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urIPS" sheetId="1" r:id="rId4"/>
    <sheet state="visible" name="ICML" sheetId="2" r:id="rId5"/>
    <sheet state="visible" name="ICLR" sheetId="3" r:id="rId6"/>
    <sheet state="visible" name="WAYR" sheetId="4" r:id="rId7"/>
  </sheets>
  <definedNames/>
  <calcPr/>
</workbook>
</file>

<file path=xl/sharedStrings.xml><?xml version="1.0" encoding="utf-8"?>
<sst xmlns="http://schemas.openxmlformats.org/spreadsheetml/2006/main" count="10466" uniqueCount="10251">
  <si>
    <t>1987 NeurIPS</t>
  </si>
  <si>
    <t>Learning in Networks of Nondeterministic Adaptive Logic Elements</t>
  </si>
  <si>
    <t>Richard C. Windecker</t>
  </si>
  <si>
    <t>https://papers.nips.cc/paper/79-learning-in-networks-of-nondeterministic-adaptive-logic-elements.pdf</t>
  </si>
  <si>
    <t>A 'Neural' Network that Learns to Play Backgammon</t>
  </si>
  <si>
    <t>Gerald Tesauro, Terrence J. Sejnowski</t>
  </si>
  <si>
    <t>https://papers.nips.cc/paper/30-a-neural-network-that-learns-to-play-backgammon.pdf</t>
  </si>
  <si>
    <t>A Novel Net that Learns Sequential Decision Process</t>
  </si>
  <si>
    <t>Guo-Zheng Sun, Yee-Chun Lee, Hsing-Hen Chen</t>
  </si>
  <si>
    <t>https://papers.nips.cc/paper/74-a-novel-net-that-learns-sequential-decision-process.pdf</t>
  </si>
  <si>
    <t>Scaling Properties of Coarse-Coded Symbol Memories</t>
  </si>
  <si>
    <t>Ronald Rosenfeld, David S. Touretzky</t>
  </si>
  <si>
    <t>https://papers.nips.cc/paper/91-scaling-properties-of-coarse-coded-symbol-memories.pdf</t>
  </si>
  <si>
    <t>How Neural Nets Work</t>
  </si>
  <si>
    <t>Alan S. Lapedes, Robert M. Farber</t>
  </si>
  <si>
    <t>https://papers.nips.cc/paper/59-how-neural-nets-work.pdf</t>
  </si>
  <si>
    <t>Learning Representations by Recirculation</t>
  </si>
  <si>
    <t>Geoffrey E. Hinton, James L. McClelland</t>
  </si>
  <si>
    <t>https://papers.nips.cc/paper/78-learning-representations-by-recirculation.pdf</t>
  </si>
  <si>
    <t>Correlational Strength and Computational Algebra of Synaptic Connections Between Neurons</t>
  </si>
  <si>
    <t>Eberhard E. Fetz</t>
  </si>
  <si>
    <t>https://papers.nips.cc/paper/15-correlational-strength-and-computational-algebra-of-synaptic-connections-between-neurons.pdf</t>
  </si>
  <si>
    <t>A Neural Network Classifier Based on Coding Theory</t>
  </si>
  <si>
    <t>Tzi-Dar Chiueh, Rodney Goodman</t>
  </si>
  <si>
    <t>https://papers.nips.cc/paper/48-a-neural-network-classifier-based-on-coding-theory.pdf</t>
  </si>
  <si>
    <t>Mathematical Analysis of Learning Behavior of Neuronal Models</t>
  </si>
  <si>
    <t>John Y. Cheung, Massoud Omidvar</t>
  </si>
  <si>
    <t>https://papers.nips.cc/paper/55-mathematical-analysis-of-learning-behavior-of-neuronal-models.pdf</t>
  </si>
  <si>
    <t>On the Power of Neural Networks for Solving Hard Problems</t>
  </si>
  <si>
    <t>Jehoshua Bruck, https://papers.nips.cc/author/joseph-w-goodman-107</t>
  </si>
  <si>
    <t>https://papers.nips.cc/paper/70-on-the-power-of-neural-networks-for-solving-hard-problems.pdf</t>
  </si>
  <si>
    <t>Analysis and Comparison of Different Learning Algorithms for Pattern Association Problems</t>
  </si>
  <si>
    <t>J. Bernasconi</t>
  </si>
  <si>
    <t>https://papers.nips.cc/paper/83-analysis-and-comparison-of-different-learning-algorithms-for-pattern-association-problems.pdf</t>
  </si>
  <si>
    <t>Learning on a General Network</t>
  </si>
  <si>
    <t>Amir F. Atiya</t>
  </si>
  <si>
    <t>https://papers.nips.cc/paper/9-learning-on-a-general-network.pdf</t>
  </si>
  <si>
    <t>Connectivity Versus Entropy</t>
  </si>
  <si>
    <t>Yaser S. Abu-Mostafa</t>
  </si>
  <si>
    <t>https://papers.nips.cc/paper/63-connectivity-versus-entropy.pdf</t>
  </si>
  <si>
    <t>1988 NeurIPS</t>
  </si>
  <si>
    <t>Constraints on Adaptive Networks for Modeling Human Generalization</t>
  </si>
  <si>
    <t>Mark A. Gluck, M. Pavel, Van Henkle</t>
  </si>
  <si>
    <t>https://papers.nips.cc/paper/106-constraints-on-adaptive-networks-for-modeling-human-generalization.pdf</t>
  </si>
  <si>
    <t>Fast Learning in Multi-Resolution Hierarchies</t>
  </si>
  <si>
    <t>John Moody</t>
  </si>
  <si>
    <t>https://papers.nips.cc/paper/175-fast-learning-in-multi-resolution-hierarchies.pdf</t>
  </si>
  <si>
    <t>Self Organizing Neural Networks for the Identification Problem</t>
  </si>
  <si>
    <t>Manoel Fernando Tenorio, Wei-Tsih Lee</t>
  </si>
  <si>
    <t>https://papers.nips.cc/paper/149-self-organizing-neural-networks-for-the-identification-problem.pdf</t>
  </si>
  <si>
    <t>Learning by Choice of Internal Representations</t>
  </si>
  <si>
    <t>Tal Grossman, Ronny Meir, Eytan Domany</t>
  </si>
  <si>
    <t>https://papers.nips.cc/paper/118-learning-by-choice-of-internal-representations.pdf</t>
  </si>
  <si>
    <t>Scaling and Generalization in Neural Networks: A Case Study</t>
  </si>
  <si>
    <t>Subutai Ahmad, Gerald Tesauro</t>
  </si>
  <si>
    <t>https://papers.nips.cc/paper/129-scaling-and-generalization-in-neural-networks-a-case-study.pdf</t>
  </si>
  <si>
    <t>Does the Neuron "Learn" like the Synapse?</t>
  </si>
  <si>
    <t>Raoul Tawel</t>
  </si>
  <si>
    <t>https://papers.nips.cc/paper/184-does-the-neuron-learn-like-the-synapse.pdf</t>
  </si>
  <si>
    <t>A Connectionist Expert System that Actually Works</t>
  </si>
  <si>
    <t>Richard Fozzard, Gary Bradshaw, Louis Ceci</t>
  </si>
  <si>
    <t>https://papers.nips.cc/paper/135-a-connectionist-expert-system-that-actually-works.pdf</t>
  </si>
  <si>
    <t>An Information Theoretic Approach to Rule-Based Connectionist Expert System</t>
  </si>
  <si>
    <t>Rodney M. Goodman, John W. Miller, Padhraic Smyth</t>
  </si>
  <si>
    <t>https://papers.nips.cc/paper/150-an-information-theoretic-approach-to-rule-based-connectionist-expert-systems.pdf</t>
  </si>
  <si>
    <t>Theory of Self-Organization of Cortical Maps</t>
  </si>
  <si>
    <t>Shigeru Tanaka</t>
  </si>
  <si>
    <t>https://papers.nips.cc/paper/132-theory-of-self-organization-of-cortical-maps.pdf</t>
  </si>
  <si>
    <t>A Bifurcation Theory Approach to the Programming of Periodic Attractors in Network Models of Olfactory Cortex</t>
  </si>
  <si>
    <t>Bill Baird</t>
  </si>
  <si>
    <t>https://papers.nips.cc/paper/145-a-bifurcation-theory-approach-to-the-programming-of-periodic-attractors-in-network-models-of-olfactory-cortex.pdf</t>
  </si>
  <si>
    <t>Training a 3-Node Neural Network is NP-Complete</t>
  </si>
  <si>
    <t>Avrim Blum, Ronald L. Rivest</t>
  </si>
  <si>
    <t>https://papers.nips.cc/paper/125-training-a-3-node-neural-network-is-np-complete.pdf</t>
  </si>
  <si>
    <t>Links Between Markov Models and Multilayer Perceptrons</t>
  </si>
  <si>
    <t>Hervé Bourlard, C. J. Wellekens</t>
  </si>
  <si>
    <t>https://papers.nips.cc/paper/163-links-between-markov-models-and-multilayer-perceptrons.pdf</t>
  </si>
  <si>
    <t>A Massively Parallel Self-Tuning Context-Free Parser</t>
  </si>
  <si>
    <t>Eugene Santos Jr.</t>
  </si>
  <si>
    <t>https://papers.nips.cc/paper/165-a-massively-parallel-self-tuning-context-free-parser.pdf</t>
  </si>
  <si>
    <t>Learning Sequential Structure in Simple Recurrent Networks</t>
  </si>
  <si>
    <t>David Servan-Schreiber, Axel Cleeremans, James L. McClelland</t>
  </si>
  <si>
    <t>https://papers.nips.cc/paper/188-learning-sequential-structure-in-simple-recurrent-networks.pdf</t>
  </si>
  <si>
    <t>A Self-Learning Neural Network</t>
  </si>
  <si>
    <t>Allan Hartstein, R. H. Koch</t>
  </si>
  <si>
    <t>https://papers.nips.cc/paper/189-a-self-learning-neural-network.pdf</t>
  </si>
  <si>
    <t>Neural Architecture</t>
  </si>
  <si>
    <t>Valentino Braitenberg</t>
  </si>
  <si>
    <t>https://papers.nips.cc/paper/167-neural-architecture.pdf</t>
  </si>
  <si>
    <t>1989 NeurIPS</t>
  </si>
  <si>
    <t>Neural Networks: The Early Days</t>
  </si>
  <si>
    <t>Jack D. Cowan</t>
  </si>
  <si>
    <t>https://papers.nips.cc/paper/198-neural-networks-the-early-days.pdf</t>
  </si>
  <si>
    <t>A Cost Function for Internal Representations</t>
  </si>
  <si>
    <t>Anders Krogh, C. I. Thorbergsson, John A. Hertz</t>
  </si>
  <si>
    <t>https://papers.nips.cc/paper/229-a-cost-function-for-internal-representations.pdf</t>
  </si>
  <si>
    <t>Sequential Decision Problems and Neural Networks</t>
  </si>
  <si>
    <t>A. G. Barto, R. S. Sutton, C. J. C. H. Watkins</t>
  </si>
  <si>
    <t>https://papers.nips.cc/paper/194-sequential-decision-problems-and-neural-networks.pdf</t>
  </si>
  <si>
    <t>Asymptotic Convergence of Backpropagation: Numerical Experiments</t>
  </si>
  <si>
    <t>Subutai Ahmad, Gerald Tesauro, Yu He</t>
  </si>
  <si>
    <t>https://papers.nips.cc/paper/238-asymptotic-convergence-of-backpropagation-numerical-experiments.pdf</t>
  </si>
  <si>
    <t>A Method for the Associative Storage of Analog Vectors</t>
  </si>
  <si>
    <t>Amir F. Atiya, Yaser S. Abu-Mostafa</t>
  </si>
  <si>
    <t>https://papers.nips.cc/paper/206-a-method-for-the-associative-storage-of-analog-vectors.pdf</t>
  </si>
  <si>
    <t>Generalization and Scaling in Reinforcement Learning</t>
  </si>
  <si>
    <t>David H. Ackley, Michael L. Littman</t>
  </si>
  <si>
    <t>https://papers.nips.cc/paper/208-generalization-and-scaling-in-reinforcement-learning.pdf</t>
  </si>
  <si>
    <t>Meiosis Networks</t>
  </si>
  <si>
    <t>Stephen Jose Hanson</t>
  </si>
  <si>
    <t>https://papers.nips.cc/paper/227-meiosis-networks.pdf</t>
  </si>
  <si>
    <t>Learning in Higher-Order "Artificial Dendritic Trees</t>
  </si>
  <si>
    <t>Tony Bell</t>
  </si>
  <si>
    <t>https://papers.nips.cc/paper/202-learning-in-higher-order-artificial-dendritic-trees.pdf</t>
  </si>
  <si>
    <t>A Self-organizing Associative Memory System for Control Applications</t>
  </si>
  <si>
    <t>Michael Hormel</t>
  </si>
  <si>
    <t>https://papers.nips.cc/paper/251-a-self-organizing-associative-memory-system-for-control-applications.pdf</t>
  </si>
  <si>
    <t>Can Simple Cells Learn Curves? A Hebbian Model in a Structured Environment</t>
  </si>
  <si>
    <t>William R. Softky, Daniel M. Kammen</t>
  </si>
  <si>
    <t>https://papers.nips.cc/paper/252-can-simple-cells-learn-curves-a-hebbian-model-in-a-structured-environment.pdf</t>
  </si>
  <si>
    <t>Reading a Neural Code</t>
  </si>
  <si>
    <t>William Bialek, Fred Rieke, Robert R. de Ruyter van Steveninck, David Warland</t>
  </si>
  <si>
    <t>https://papers.nips.cc/paper/272-reading-a-neural-code.pdf</t>
  </si>
  <si>
    <t>1990 NeurIPS</t>
  </si>
  <si>
    <t>VLSI Implementations of Learning and Memory Systems: A Review</t>
  </si>
  <si>
    <t>Mark A. Holler</t>
  </si>
  <si>
    <t>https://papers.nips.cc/paper/334-vlsi-implementations-of-learning-and-memory-systems-a-review.pdf</t>
  </si>
  <si>
    <t>Second Order Properties of Error Surfaces: Learning Time and Generalization</t>
  </si>
  <si>
    <t>Yann LeCun, Ido Kanter, Sara A. Solla</t>
  </si>
  <si>
    <t>https://papers.nips.cc/paper/314-second-order-properties-of-error-surfaces-learning-time-and-generalization.pdf</t>
  </si>
  <si>
    <t>Learning Theory and Experiments with Competitive Networks</t>
  </si>
  <si>
    <t>Griff L. Bilbro, David E. van den Bout</t>
  </si>
  <si>
    <t>https://papers.nips.cc/paper/357-learning-theory-and-experiments-with-competitive-networks.pdf</t>
  </si>
  <si>
    <t>Evolution and Learning in Neural Networks: The Number and Distribution of Learning Trials Affect the Rate of Evolution</t>
  </si>
  <si>
    <t>Ron Keesing, David G. Stork</t>
  </si>
  <si>
    <t>https://papers.nips.cc/paper/420-evolution-and-learning-in-neural-networks-the-number-and-distribution-of-learning-trials-affect-the-rate-of-evolution.pdf</t>
  </si>
  <si>
    <t>A Framework for the Cooperation of Learning Algorithms</t>
  </si>
  <si>
    <t>Léon Bottou, Patrick Gallinari</t>
  </si>
  <si>
    <t>https://papers.nips.cc/paper/308-a-framework-for-the-cooperation-of-learning-algorithms.pdf</t>
  </si>
  <si>
    <t>A competitive modular connectionist architecture</t>
  </si>
  <si>
    <t>Robert A. Jacobs, Michael I. Jordan</t>
  </si>
  <si>
    <t>https://papers.nips.cc/paper/430-a-competitive-modular-connectionist-architecture.pdf</t>
  </si>
  <si>
    <t>Connectionist Implementation of a Theory of Generalization</t>
  </si>
  <si>
    <t>Roger N. Shepard, Sheila Kannappan</t>
  </si>
  <si>
    <t>https://papers.nips.cc/paper/351-connectionist-implementation-of-a-theory-of-generalization.pdf</t>
  </si>
  <si>
    <t>A Neural Expert System with Automated Extraction of Fuzzy If-Then Rules and Its Application to Medical Diagnosis</t>
  </si>
  <si>
    <t>Yoichi Hayashi</t>
  </si>
  <si>
    <t>https://papers.nips.cc/paper/355-a-neural-expert-system-with-automated-extraction-of-fuzzy-if-then-rules-and-its-application-to-medical-diagnosis.pdf</t>
  </si>
  <si>
    <t>Adaptive Range Coding</t>
  </si>
  <si>
    <t>Bruce E. Rosen, James M. Goodwin, Jacques J. Vidal</t>
  </si>
  <si>
    <t>https://papers.nips.cc/paper/321-adaptive-range-coding.pdf</t>
  </si>
  <si>
    <t>Signal Processing by Multiplexing and Demultiplexing in Neurons</t>
  </si>
  <si>
    <t>David C. Tam</t>
  </si>
  <si>
    <t>https://papers.nips.cc/paper/347-signal-processing-by-multiplexing-and-demultiplexing-in-neurons.pdf</t>
  </si>
  <si>
    <t>Shaping the State Space Landscape in Recurrent Networks</t>
  </si>
  <si>
    <t>Patrice Simard, Jean Pierre Raysz, Bernard Victorri</t>
  </si>
  <si>
    <t>https://papers.nips.cc/paper/382-shaping-the-state-space-landscape-in-recurrent-networks.pdf</t>
  </si>
  <si>
    <t>Associative Memory in a Network of `Biological' Neurons</t>
  </si>
  <si>
    <t>Wulfram Gerstner</t>
  </si>
  <si>
    <t>https://papers.nips.cc/paper/371-associative-memory-in-a-network-of-biological-neurons.pdf</t>
  </si>
  <si>
    <t>Stochastic Neurodynamics</t>
  </si>
  <si>
    <t>J.D. Cowan</t>
  </si>
  <si>
    <t>https://papers.nips.cc/paper/424-stochastic-neurodynamics.pdf</t>
  </si>
  <si>
    <t>Self-organization of Hebbian Synapses in Hippocampal Neurons</t>
  </si>
  <si>
    <t>Thomas H. Brown, Zachary F. Mainen, Anthony M. Zador, Brenda J. Claiborne</t>
  </si>
  <si>
    <t>https://papers.nips.cc/paper/353-self-organization-of-hebbian-synapses-in-hippocampal-neurons.pdf</t>
  </si>
  <si>
    <t>1991 NeurIPS</t>
  </si>
  <si>
    <t>Combined Neural Network and Rule-Based Framework for Probabilistic Pattern Recognition and Discovery</t>
  </si>
  <si>
    <t>Hayit K. Greenspan, Rodney Goodman, Rama Chellappa</t>
  </si>
  <si>
    <t>https://papers.nips.cc/paper/582-combined-neural-network-and-rule-based-framework-for-probabilistic-pattern-recognition-and-discovery.pdf</t>
  </si>
  <si>
    <t>Visual Grammars and Their Neural Nets</t>
  </si>
  <si>
    <t>Eric Mjolsness</t>
  </si>
  <si>
    <t>https://papers.nips.cc/paper/499-visual-grammars-and-their-neural-nets.pdf</t>
  </si>
  <si>
    <t>VISIT: A Neural Model of Covert Visual Attention</t>
  </si>
  <si>
    <t>Subutai Ahmad</t>
  </si>
  <si>
    <t>https://papers.nips.cc/paper/551-visit-a-neural-model-of-covert-visual-attention.pdf</t>
  </si>
  <si>
    <t>Hierarchical Transformation of Space in the Visual System</t>
  </si>
  <si>
    <t>Alexandre Pouget, Stephen A. Fisher, Terrence J. Sejnowski</t>
  </si>
  <si>
    <t>https://papers.nips.cc/paper/513-hierarchical-transformation-of-space-in-the-visual-system.pdf</t>
  </si>
  <si>
    <t>Extracting and Learning an Unknown Grammar with Recurrent Neural Networks</t>
  </si>
  <si>
    <t>C. L. Giles, C. B. Miller, D. Chen, G. Z. Sun, H. H. Chen, Y. C. Lee</t>
  </si>
  <si>
    <t>https://papers.nips.cc/paper/555-extracting-and-learning-an-unknown-grammar-with-recurrent-neural-networks.pdf</t>
  </si>
  <si>
    <t>Induction of Finite-State Automata Using Second-Order Recurrent Networks</t>
  </si>
  <si>
    <t>Raymond L. Watrous, Gary M. Kuhn</t>
  </si>
  <si>
    <t>https://papers.nips.cc/paper/560-induction-of-finite-state-automata-using-second-order-recurrent-networks.pdf</t>
  </si>
  <si>
    <t>The Efficient Learning of Multiple Task Sequences</t>
  </si>
  <si>
    <t>Satinder P. Singh</t>
  </si>
  <si>
    <t>https://papers.nips.cc/paper/569-the-efficient-learning-of-multiple-task-sequences.pdf</t>
  </si>
  <si>
    <t>Constructing Proofs in Symmetric Networks</t>
  </si>
  <si>
    <t>Gadi Pinkus</t>
  </si>
  <si>
    <t>https://papers.nips.cc/paper/473-constructing-proofs-in-symmetric-networks.pdf</t>
  </si>
  <si>
    <t>Generalization Performance in PARSEC - A Structured Connectionist Parsing Architecture</t>
  </si>
  <si>
    <t>Ajay N. Jain</t>
  </si>
  <si>
    <t>https://papers.nips.cc/paper/476-generalization-performance-in-parsec-a-structured-connectionist-parsing-architecture.pdf</t>
  </si>
  <si>
    <t>Oscillatory Model of Short Term Memory</t>
  </si>
  <si>
    <t>David Horn, Marius Usher</t>
  </si>
  <si>
    <t>https://papers.nips.cc/paper/526-oscillatory-model-of-short-term-memory.pdf</t>
  </si>
  <si>
    <t>Single Neuron Model: Response to Weak Modulation in the Presence of Noise</t>
  </si>
  <si>
    <t>A. R. Bulsara, W. Jacobs</t>
  </si>
  <si>
    <t>https://papers.nips.cc/paper/491-single-neuron-model-response-to-weak-modulation-in-the-presence-of-noise.pdf</t>
  </si>
  <si>
    <t>Self-organization in real neurons: Anti-Hebb in 'Channel Space'?</t>
  </si>
  <si>
    <t>Anthony J. Bell</t>
  </si>
  <si>
    <t>https://papers.nips.cc/paper/545-self-organization-in-real-neurons-anti-hebb-in-channel-space.pdf</t>
  </si>
  <si>
    <t>Nonlinear Pattern Separation in Single Hippocampal Neurons with Active Dendritic Membrane</t>
  </si>
  <si>
    <t>Anthony M. Zador, Brenda J. Claiborne, Thomas H. Brown</t>
  </si>
  <si>
    <t>https://papers.nips.cc/paper/539-nonlinear-pattern-separation-in-single-hippocampal-neurons-with-active-dendritic-membrane.pdf</t>
  </si>
  <si>
    <t>The Clusteron: Toward a Simple Abstraction for a Complex Neuro</t>
  </si>
  <si>
    <t>Bartlett W. Mel</t>
  </si>
  <si>
    <t>https://papers.nips.cc/paper/450-the-clusteron-toward-a-simple-abstraction-for-a-complex-neuron.pdf</t>
  </si>
  <si>
    <t>Perturbing Hebbian Rules</t>
  </si>
  <si>
    <t>Peter Dayan, Geoffrey Goodhill</t>
  </si>
  <si>
    <t>https://papers.nips.cc/paper/575-perturbing-hebbian-rules.pdf</t>
  </si>
  <si>
    <t>Models Wanted: Must Fit Dimensions of Sleep and Dreamin</t>
  </si>
  <si>
    <t>J. Allan Hobson, Adam N. Mamelak, Jeffrey P. Sutton</t>
  </si>
  <si>
    <t>https://papers.nips.cc/paper/460-models-wanted-must-fit-dimensions-of-sleep-and-dreaming.pdf</t>
  </si>
  <si>
    <t>Human and Machine 'Quick Modeling'</t>
  </si>
  <si>
    <t>Jakob Bernasconi, Karl Gustafson</t>
  </si>
  <si>
    <t>https://papers.nips.cc/paper/445-human-and-machine-quick-modeling.pdf</t>
  </si>
  <si>
    <t>Information Measure Based Skeletonisation</t>
  </si>
  <si>
    <t>Sowmya Ramachandran, Lorien Y. Pratt</t>
  </si>
  <si>
    <t>https://papers.nips.cc/paper/484-information-measure-based-skeletonisation.pdf</t>
  </si>
  <si>
    <t>Node Splitting: A Constructive Algorithm for Feed-Forward Neural Networks</t>
  </si>
  <si>
    <t>Mike Wynne-Jones</t>
  </si>
  <si>
    <t>https://papers.nips.cc/paper/531-node-splitting-a-constructive-algorithm-for-feed-forward-neural-networks.pdf</t>
  </si>
  <si>
    <t>Splines, Rational Functions and Neural Networks</t>
  </si>
  <si>
    <t>Robert C. Williamson, Peter L. Bartlett</t>
  </si>
  <si>
    <t>https://papers.nips.cc/paper/442-splines-rational-functions-and-neural-networks.pdf</t>
  </si>
  <si>
    <t>Merging Constrained Optimisation with Deterministic Annealing to "Solve" Combinatorially Hard Problems</t>
  </si>
  <si>
    <t>Paul Stolorz</t>
  </si>
  <si>
    <t>https://papers.nips.cc/paper/567-merging-constrained-optimisation-with-deterministic-annealing-to-solve-combinatorially-hard-problems.pdf</t>
  </si>
  <si>
    <t>Competitive Anti-Hebbian Learning of Invariants</t>
  </si>
  <si>
    <t>Nicol N. Schraudolph, Terrence J. Sejnowski</t>
  </si>
  <si>
    <t>https://papers.nips.cc/paper/472-competitive-anti-hebbian-learning-of-invariants.pdf</t>
  </si>
  <si>
    <t>Towards Faster Stochastic Gradient Search</t>
  </si>
  <si>
    <t>Christian Darken, John Moody</t>
  </si>
  <si>
    <t>https://papers.nips.cc/paper/509-towards-faster-stochastic-gradient-search.pdf</t>
  </si>
  <si>
    <t>Hierarchies of adaptive experts</t>
  </si>
  <si>
    <t>Michael I. Jordan, Robert A. Jacobs</t>
  </si>
  <si>
    <t>https://papers.nips.cc/paper/514-hierarchies-of-adaptive-experts.pdf</t>
  </si>
  <si>
    <t>Interpretation of Artificial Neural Networks: Mapping Knowledge-Based Neural Networks into Rules</t>
  </si>
  <si>
    <t>Geoffrey Towell, Jude W. Shavlik</t>
  </si>
  <si>
    <t>https://papers.nips.cc/paper/546-interpretation-of-artificial-neural-networks-mapping-knowledge-based-neural-networks-into-rules.pdf</t>
  </si>
  <si>
    <t>Rule Induction through Integrated Symbolic and Subsymbolic Processing</t>
  </si>
  <si>
    <t>Clayton McMillan, Michael C. Mozer, Paul Smolensky</t>
  </si>
  <si>
    <t>https://papers.nips.cc/paper/520-rule-induction-through-integrated-symbolic-and-subsymbolic-processing.pdf</t>
  </si>
  <si>
    <t>Tangent Prop - A formalism for specifying selected invariances in an adaptive network</t>
  </si>
  <si>
    <t>Patrice Simard, Bernard Victorri, Yann LeCun, John Denker</t>
  </si>
  <si>
    <t>https://papers.nips.cc/paper/536-tangent-prop-a-formalism-for-specifying-selected-invariances-in-an-adaptive-network.pdf</t>
  </si>
  <si>
    <t>Gradient Descent: Second Order Momentum and Saturating Error</t>
  </si>
  <si>
    <t>Barak Pearlmutter</t>
  </si>
  <si>
    <t>https://papers.nips.cc/paper/454-gradient-descent-second-order-momentum-and-saturating-error.pdf</t>
  </si>
  <si>
    <t>Segmentation Circuits Using Constrained Optimization</t>
  </si>
  <si>
    <t>John G. Harris</t>
  </si>
  <si>
    <t>https://papers.nips.cc/paper/500-segmentation-circuits-using-constrained-optimization.pdf</t>
  </si>
  <si>
    <t>Neural Network Routing for Random Multistage Interconnection Networks</t>
  </si>
  <si>
    <t>Mark W. Goudreau, C. Lee Giles</t>
  </si>
  <si>
    <t>https://papers.nips.cc/paper/516-neural-network-routing-for-random-multistage-interconnection-networks.pdf</t>
  </si>
  <si>
    <t>Multimodular Architecture for Remote Sensing Operations</t>
  </si>
  <si>
    <t>Sylvie Thiria, Carlos Mejia, Fouad Badran, Michel Crépon</t>
  </si>
  <si>
    <t>https://papers.nips.cc/paper/579-multimodular-architecture-for-remote-sensing-operations.pdf</t>
  </si>
  <si>
    <t>1992 NeurIPS</t>
  </si>
  <si>
    <t>An Information-Theoretic Approach to Deciphering the Hippocampal Code</t>
  </si>
  <si>
    <t>William E. Skaggs, Bruce L. McNaughton, Katalin M. Gothard</t>
  </si>
  <si>
    <t>https://papers.nips.cc/paper/671-an-information-theoretic-approach-to-deciphering-the-hippocampal-code.pdf</t>
  </si>
  <si>
    <t>Using Aperiodic Reinforcement for Directed Self-Organization During Development</t>
  </si>
  <si>
    <t>P. R. Montague, P. Dayan, S.J. Nowlan, A Pouget, T.J. Sejnowski</t>
  </si>
  <si>
    <t>https://papers.nips.cc/paper/606-using-aperiodic-reinforcement-for-directed-self-organization-during-development.pdf</t>
  </si>
  <si>
    <t>Adaptive Stimulus Representations: A Computational Theory of Hippocampal-Region Function</t>
  </si>
  <si>
    <t>Mark A. Gluck, Catherine E. Myers</t>
  </si>
  <si>
    <t>https://papers.nips.cc/paper/713-adaptive-stimulus-representations-a-computational-theory-of-hippocampal-region-function.pdf</t>
  </si>
  <si>
    <t>Using hippocampal 'place cells' for navigation, exploiting phase coding</t>
  </si>
  <si>
    <t>Neil Burgess, John O'Keefe, Michael Recce</t>
  </si>
  <si>
    <t>https://papers.nips.cc/paper/645-using-hippocampal-place-cells-for-navigation-exploiting-phase-coding.pdf</t>
  </si>
  <si>
    <t>Network Structuring and Training Using Rule-based Knowledge</t>
  </si>
  <si>
    <t>Volker Tresp, Jürgen Hollatz, Subutai Ahmad</t>
  </si>
  <si>
    <t>https://papers.nips.cc/paper/638-network-structuring-and-training-using-rule-based-knowledge.pdf</t>
  </si>
  <si>
    <t>A Connectionist Symbol Manipulator That Discovers the Structure of Context-Free Languages</t>
  </si>
  <si>
    <t>Michael C. Mozer, Sreerupa Das</t>
  </si>
  <si>
    <t>https://papers.nips.cc/paper/626-a-connectionist-symbol-manipulator-that-discovers-the-structure-of-context-free-languages.pdf</t>
  </si>
  <si>
    <t>Hidden Markov Models in Molecular Biology: New Algorithms and Applications</t>
  </si>
  <si>
    <t>Pierre Baldi, Yves Chauvin, Tim Hunkapiller, Marcella A. McClure</t>
  </si>
  <si>
    <t>https://papers.nips.cc/paper/629-hidden-markov-models-in-molecular-biology-new-algorithms-and-applications.pdf</t>
  </si>
  <si>
    <t>Learning Cellular Automaton Dynamics with Neural Networks</t>
  </si>
  <si>
    <t>N. H. Wulff, J A. Hertz</t>
  </si>
  <si>
    <t>https://papers.nips.cc/paper/703-learning-cellular-automaton-dynamics-with-neural-networks.pdf</t>
  </si>
  <si>
    <t>Single-Iteration Threshold Hamming Networks</t>
  </si>
  <si>
    <t>Isaac Meilijson, Eytan Ruppin, Moshe Sipper</t>
  </si>
  <si>
    <t>https://papers.nips.cc/paper/668-single-iteration-threshold-hamming-networks.pdf</t>
  </si>
  <si>
    <t>Improving Convergence in Hierarchical Matching Networks for Object Recognition</t>
  </si>
  <si>
    <t>Joachim Utans, Gene Gindi</t>
  </si>
  <si>
    <t>https://papers.nips.cc/paper/661-improving-convergence-in-hierarchical-matching-networks-for-object-recognition.pdf</t>
  </si>
  <si>
    <t>Learning Fuzzy Rule-Based Neural Networks for Control</t>
  </si>
  <si>
    <t>Charles M. Higgins, Rodney M. Goodman</t>
  </si>
  <si>
    <t>https://papers.nips.cc/paper/649-learning-fuzzy-rule-based-neural-networks-for-control.pdf</t>
  </si>
  <si>
    <t>Synchronization and Grammatical Inference in an Oscillating Elman Net</t>
  </si>
  <si>
    <t>Bill Baird, Todd Troyer, Frank Eeckman</t>
  </si>
  <si>
    <t>https://papers.nips.cc/paper/706-synchronization-and-grammatical-inference-in-an-oscillating-elman-net.pdf</t>
  </si>
  <si>
    <t>Second order derivatives for network pruning: Optimal Brain Surgeon</t>
  </si>
  <si>
    <t>Babak Hassibi, David G. Stork</t>
  </si>
  <si>
    <t>https://papers.nips.cc/paper/647-second-order-derivatives-for-network-pruning-optimal-brain-surgeon.pdf</t>
  </si>
  <si>
    <t>Automatic Learning Rate Maximization by On-Line Estimation of the Hessian's Eigenvectors</t>
  </si>
  <si>
    <t>Yann LeCun, Patrice Y. Simard, Barak Pearlmutter</t>
  </si>
  <si>
    <t>https://papers.nips.cc/paper/589-automatic-learning-rate-maximization-by-on-line-estimation-of-the-hessians-eigenvectors.pdf</t>
  </si>
  <si>
    <t>Metamorphosis Networks: An Alternative to Constructive Models</t>
  </si>
  <si>
    <t>Brian V. Bonnlander, Michael C. Mozer</t>
  </si>
  <si>
    <t>https://papers.nips.cc/paper/604-metamorphosis-networks-an-alternative-to-constructive-models.pdf</t>
  </si>
  <si>
    <t>Learning Sequential Tasks by Incrementally Adding Higher Orders</t>
  </si>
  <si>
    <t>Mark Ring</t>
  </si>
  <si>
    <t>https://papers.nips.cc/paper/660-learning-sequential-tasks-by-incrementally-adding-higher-orders.pdf</t>
  </si>
  <si>
    <t>Interposing an ontogenetic model between Genetic Algorithms and Neural Networks</t>
  </si>
  <si>
    <t>Richard K. Belew</t>
  </si>
  <si>
    <t>https://papers.nips.cc/paper/618-interposing-an-ontogenetic-model-between-genetic-algorithms-and-neural-networks.pdf</t>
  </si>
  <si>
    <t>Nets with Unreliable Hidden Nodes Learn Error-Correcting Codes</t>
  </si>
  <si>
    <t>Stephen Judd, Paul W. Munro</t>
  </si>
  <si>
    <t>https://papers.nips.cc/paper/605-nets-with-unreliable-hidden-nodes-learn-error-correcting-codes.pdf</t>
  </si>
  <si>
    <t>A Method for Learning From Hints</t>
  </si>
  <si>
    <t>https://papers.nips.cc/paper/616-a-method-for-learning-from-hints.pdf</t>
  </si>
  <si>
    <t>Holographic Recurrent Networks</t>
  </si>
  <si>
    <t>Tony A. Plate</t>
  </si>
  <si>
    <t>https://papers.nips.cc/paper/687-holographic-recurrent-networks.pdf</t>
  </si>
  <si>
    <t>1993 NeurIPS</t>
  </si>
  <si>
    <t>Putting It All Together: Methods for Combining Neural Networks</t>
  </si>
  <si>
    <t>Michael P. Perrone</t>
  </si>
  <si>
    <t>https://papers.nips.cc/paper/744-putting-it-all-together-methods-for-combining-neural-networks.pdf</t>
  </si>
  <si>
    <t>Neural Network Methods for Optimization Problems</t>
  </si>
  <si>
    <t>Arun Jagota</t>
  </si>
  <si>
    <t>https://papers.nips.cc/paper/753-neural-network-methods-for-optimization-problems.pdf</t>
  </si>
  <si>
    <t>Learning in Computer Vision and Image Understanding</t>
  </si>
  <si>
    <t>Hayit Greenspan</t>
  </si>
  <si>
    <t>https://papers.nips.cc/paper/797-learning-in-computer-vision-and-image-understanding.pdf</t>
  </si>
  <si>
    <t>Functional Models of Selective Attention and Context Dependency</t>
  </si>
  <si>
    <t>Thomas H. Hildebrandt</t>
  </si>
  <si>
    <t>https://papers.nips.cc/paper/813-functional-models-of-selective-attention-and-context-dependency.pdf</t>
  </si>
  <si>
    <t>What Does the Hippocampus Compute?: A Precis of the 1993 NIPS Workshop</t>
  </si>
  <si>
    <t>Mark A. Gluck</t>
  </si>
  <si>
    <t>https://papers.nips.cc/paper/733-what-does-the-hippocampus-compute-a-precis-of-the-1993-nips-workshop.pdf</t>
  </si>
  <si>
    <t>Neurobiology, Psychophysics, and Computational Models of Visual Attention</t>
  </si>
  <si>
    <t>Ernst Niebur, Bruno A. Olshausen</t>
  </si>
  <si>
    <t>https://papers.nips.cc/paper/829-neurobiology-psychophysics-and-computational-models-of-visual-attention.pdf</t>
  </si>
  <si>
    <t>GDS: Gradient Descent Generation of Symbolic Classification Rules</t>
  </si>
  <si>
    <t>Reinhard Blasig</t>
  </si>
  <si>
    <t>https://papers.nips.cc/paper/774-gds-gradient-descent-generation-of-symbolic-classification-rules.pdf</t>
  </si>
  <si>
    <t>Analysis of Short Term Memories for Neural Networks</t>
  </si>
  <si>
    <t>Jose C. Principe, Hui-H. Hsu, Jyh-Ming Kuo</t>
  </si>
  <si>
    <t>https://papers.nips.cc/paper/795-analysis-of-short-term-memories-for-neural-networks.pdf</t>
  </si>
  <si>
    <t>Learning Complex Boolean Functions: Algorithms and Applications</t>
  </si>
  <si>
    <t>Arlindo L. Oliveira, Alberto Sangiovanni-Vincentelli</t>
  </si>
  <si>
    <t>https://papers.nips.cc/paper/857-learning-complex-boolean-functions-algorithms-and-applications.pdf</t>
  </si>
  <si>
    <t>Hidden Markov Models for Human Genes</t>
  </si>
  <si>
    <t>Pierre Baldi, Søren Brunak, Yves Chauvin, Jacob Engelbrecht, Anders Krogh</t>
  </si>
  <si>
    <t>https://papers.nips.cc/paper/761-hidden-markov-models-for-human-genes.pdf</t>
  </si>
  <si>
    <t>Convergence of Stochastic Iterative Dynamic Programming Algorithms</t>
  </si>
  <si>
    <t>Tommi Jaakkola, Michael I. Jordan, Satinder P. Singh</t>
  </si>
  <si>
    <t>https://papers.nips.cc/paper/764-convergence-of-stochastic-iterative-dynamic-programming-algorithms.pdf</t>
  </si>
  <si>
    <t>Exploiting Chaos to Control the Future</t>
  </si>
  <si>
    <t>Gary W. Flake, Guo-Zhen Sun, Yee-Chun Lee</t>
  </si>
  <si>
    <t>https://papers.nips.cc/paper/872-exploiting-chaos-to-control-the-future.pdf</t>
  </si>
  <si>
    <t>On the Non-Existence of a Universal Learning Algorithm for Recurrent Neural Networks</t>
  </si>
  <si>
    <t>Herbert Wiklicky</t>
  </si>
  <si>
    <t>https://papers.nips.cc/paper/726-on-the-non-existence-of-a-universal-learning-algorithm-for-recurrent-neural-networks.pdf</t>
  </si>
  <si>
    <t>Solvable Models of Artificial Neural Networks</t>
  </si>
  <si>
    <t>Sumio Watanabe</t>
  </si>
  <si>
    <t>https://papers.nips.cc/paper/786-solvable-models-of-artificial-neural-networks.pdf</t>
  </si>
  <si>
    <t>Counting function theorem for multi-layer networks</t>
  </si>
  <si>
    <t>Adam Kowalczyk</t>
  </si>
  <si>
    <t>https://papers.nips.cc/paper/739-counting-function-theorem-for-multi-layer-networks.pdf</t>
  </si>
  <si>
    <t>How to Choose an Activation Function</t>
  </si>
  <si>
    <t>H. N. Mhaskar, C. A.. Micchelli</t>
  </si>
  <si>
    <t>https://papers.nips.cc/paper/874-how-to-choose-an-activation-function.pdf</t>
  </si>
  <si>
    <t>Combined Neural Networks for Time Series Analysis</t>
  </si>
  <si>
    <t>Iris Ginzburg, David Horn</t>
  </si>
  <si>
    <t>https://papers.nips.cc/paper/824-combined-neural-networks-for-time-series-analysis.pdf</t>
  </si>
  <si>
    <t>Structural and Behavioral Evolution of Recurrent Networks</t>
  </si>
  <si>
    <t>Gregory M. Saunders, Peter J. Angeline, Jordan B. Pollack</t>
  </si>
  <si>
    <t>https://papers.nips.cc/paper/722-structural-and-behavioral-evolution-of-recurrent-networks.pdf</t>
  </si>
  <si>
    <t>Credit Assignment through Time: Alternatives to Backpropagation</t>
  </si>
  <si>
    <t>Yoshua Bengio, Paolo Frasconi</t>
  </si>
  <si>
    <t>https://papers.nips.cc/paper/724-credit-assignment-through-time-alternatives-to-backpropagation.pdf</t>
  </si>
  <si>
    <t>When will a Genetic Algorithm Outperform Hill Climbing</t>
  </si>
  <si>
    <t>Melanie Mitchell, John H. Holland, Stephanie Forrest</t>
  </si>
  <si>
    <t>https://papers.nips.cc/paper/836-when-will-a-genetic-algorithm-outperform-hill-climbing.pdf</t>
  </si>
  <si>
    <t>1994 NeurIPS</t>
  </si>
  <si>
    <t>Computational Structure of coordinate transformations: A generalization study</t>
  </si>
  <si>
    <t>Zoubin Ghahramani, Daniel M. Wolpert, Michael I. Jordan</t>
  </si>
  <si>
    <t>https://papers.nips.cc/paper/948-computational-structure-of-coordinate-transformations-a-generalization-study.pdf</t>
  </si>
  <si>
    <t>Interference in Learning Internal Models of Inverse Dynamics in Humans</t>
  </si>
  <si>
    <t>Reza Shadmehr, Tom Brashers-Krug, Ferdinando A. Mussa-Ivaldi</t>
  </si>
  <si>
    <t>https://papers.nips.cc/paper/1010-interference-in-learning-internal-models-of-inverse-dynamics-in-humans.pdf</t>
  </si>
  <si>
    <t>Learning to Play the Game of Chess</t>
  </si>
  <si>
    <t>Sebastian Thrun</t>
  </si>
  <si>
    <t>https://papers.nips.cc/paper/1007-learning-to-play-the-game-of-chess.pdf</t>
  </si>
  <si>
    <t>Predictive Coding with Neural Nets: Application to Text Compression</t>
  </si>
  <si>
    <t>Jürgen Schmidhuber, Stefan Heil</t>
  </si>
  <si>
    <t>https://papers.nips.cc/paper/897-predictive-coding-with-neural-nets-application-to-text-compression.pdf</t>
  </si>
  <si>
    <t>Associative Decorrelation Dynamics: A Theory of Self-Organization and Optimization in Feedback Networks</t>
  </si>
  <si>
    <t>Dawei W. Dong</t>
  </si>
  <si>
    <t>https://papers.nips.cc/paper/1014-associative-decorrelation-dynamics-a-theory-of-self-organization-and-optimization-in-feedback-networks.pdf</t>
  </si>
  <si>
    <t>An Analog Neural Network Inspired by Fractal Block Coding</t>
  </si>
  <si>
    <t>Fernando J. Pineda, Andreas G. Andreou</t>
  </si>
  <si>
    <t>https://papers.nips.cc/paper/957-an-analog-neural-network-inspired-by-fractal-block-coding.pdf</t>
  </si>
  <si>
    <t>Active Learning with Statistical Models</t>
  </si>
  <si>
    <t>David A. Cohn, Zoubin Ghahramani, Michael I. Jordan</t>
  </si>
  <si>
    <t>https://papers.nips.cc/paper/1011-active-learning-with-statistical-models.pdf</t>
  </si>
  <si>
    <t>An experimental comparison of recurrent neural networks</t>
  </si>
  <si>
    <t>Bill G. Horne, C. Lee Giles</t>
  </si>
  <si>
    <t>https://papers.nips.cc/paper/1009-an-experimental-comparison-of-recurrent-neural-networks.pdf</t>
  </si>
  <si>
    <t>Recurrent Networks: Second Order Properties and Pruning</t>
  </si>
  <si>
    <t>Morten With Pedersen, Lars Kai Hansen</t>
  </si>
  <si>
    <t>https://papers.nips.cc/paper/987-recurrent-networks-second-order-properties-and-pruning.pdf</t>
  </si>
  <si>
    <t>An Alternative Model for Mixtures of Experts</t>
  </si>
  <si>
    <t>Lei Xu, Michael I. Jordan, Geoffrey E. Hinton</t>
  </si>
  <si>
    <t>https://papers.nips.cc/paper/906-an-alternative-model-for-mixtures-of-experts.pdf</t>
  </si>
  <si>
    <t>Factorial Learning and the EM Algorithm</t>
  </si>
  <si>
    <t>Zoubin Ghahramani</t>
  </si>
  <si>
    <t>https://papers.nips.cc/paper/895-factorial-learning-and-the-em-algorithm.pdf</t>
  </si>
  <si>
    <t>Template-Based Algorithms for Connectionist Rule Extraction</t>
  </si>
  <si>
    <t>Jay A. Alexander, Michael C. Mozer</t>
  </si>
  <si>
    <t>https://papers.nips.cc/paper/915-template-based-algorithms-for-connectionist-rule-extraction.pdf</t>
  </si>
  <si>
    <t>Active Learning for Function Approximation</t>
  </si>
  <si>
    <t>Kah Kay Sung, Partha Niyogi</t>
  </si>
  <si>
    <t>https://papers.nips.cc/paper/900-active-learning-for-function-approximation.pdf</t>
  </si>
  <si>
    <t>Extracting Rules from Artificial Neural Networks with Distributed Representations</t>
  </si>
  <si>
    <t>https://papers.nips.cc/paper/924-extracting-rules-from-artificial-neural-networks-with-distributed-representations.pdf</t>
  </si>
  <si>
    <t>Finding Structure in Reinforcement Learning</t>
  </si>
  <si>
    <t>Sebastian Thrun, Anton Schwartz</t>
  </si>
  <si>
    <t>https://papers.nips.cc/paper/887-finding-structure-in-reinforcement-learning.pdf</t>
  </si>
  <si>
    <t>Generalization in Reinforcement Learning: Safely Approximating the Value Function</t>
  </si>
  <si>
    <t>Justin A. Boyan, Andrew W. Moore</t>
  </si>
  <si>
    <t>https://papers.nips.cc/paper/1018-generalization-in-reinforcement-learning-safely-approximating-the-value-function.pdf</t>
  </si>
  <si>
    <t>On-line Learning of Dichotomies</t>
  </si>
  <si>
    <t>N. Barkai, H. S. Seung, H. Sompolinsky</t>
  </si>
  <si>
    <t>https://papers.nips.cc/paper/976-on-line-learning-of-dichotomies.pdf</t>
  </si>
  <si>
    <t>Temporal Dynamics of Generalization in Neural Networks</t>
  </si>
  <si>
    <t>Changfeng Wang, Santosh S. Venkatesh</t>
  </si>
  <si>
    <t>https://papers.nips.cc/paper/917-temporal-dynamics-of-generalization-in-neural-networks.pdf</t>
  </si>
  <si>
    <t>Higher Order Statistical Decorrelation without Information Loss</t>
  </si>
  <si>
    <t>Gustavo Deco, Wilfried Brauer</t>
  </si>
  <si>
    <t>https://papers.nips.cc/paper/901-higher-order-statistical-decorrelation-without-information-loss.pdf</t>
  </si>
  <si>
    <t>The Electrotonic Transformation: a Tool for Relating Neuronal Form to Function</t>
  </si>
  <si>
    <t>Nicholas T. Carnevale, Kenneth Y. Tsai, Brenda J. Claiborne, Thomas H. Brown</t>
  </si>
  <si>
    <t>https://papers.nips.cc/paper/945-the-electrotonic-transformation-a-tool-for-relating-neuronal-form-to-function.pdf</t>
  </si>
  <si>
    <t>A Model for Chemosensory Reception</t>
  </si>
  <si>
    <t>Rainer Malaka, Thomas Ragg, Martin Hammer</t>
  </si>
  <si>
    <t>https://papers.nips.cc/paper/935-a-model-for-chemosensory-reception.pdf</t>
  </si>
  <si>
    <t>Grammar Learning by a Self-Organizing Network</t>
  </si>
  <si>
    <t>Michiro Negishi</t>
  </si>
  <si>
    <t>https://papers.nips.cc/paper/986-grammar-learning-by-a-self-organizing-network.pdf</t>
  </si>
  <si>
    <t>1995 NeurIPS</t>
  </si>
  <si>
    <t>Memory-based Stochastic Optimization</t>
  </si>
  <si>
    <t>Andrew W. Moore, Jeff G. Schneider</t>
  </si>
  <si>
    <t>https://papers.nips.cc/paper/1124-memory-based-stochastic-optimization.pdf</t>
  </si>
  <si>
    <t>Selective Attention for Handwritten Digit Recognition</t>
  </si>
  <si>
    <t>Ethem Alpaydin</t>
  </si>
  <si>
    <t>https://papers.nips.cc/paper/1047-selective-attention-for-handwritten-digit-recognition.pdf</t>
  </si>
  <si>
    <t>Is Learning The n-th Thing Any Easier Than Learning The First?</t>
  </si>
  <si>
    <t>https://papers.nips.cc/paper/1034-is-learning-the-n-th-thing-any-easier-than-learning-the-first.pdf</t>
  </si>
  <si>
    <t>Finite State Automata that Recurrent Cascade-Correlation Cannot Represent</t>
  </si>
  <si>
    <t>Stefan C. Kremer</t>
  </si>
  <si>
    <t>https://papers.nips.cc/paper/1101-finite-state-automata-that-recurrent-cascade-correlation-cannot-represent.pdf</t>
  </si>
  <si>
    <t>From Isolation to Cooperation: An Alternative View of a System of Experts</t>
  </si>
  <si>
    <t>Stefan Schaal, Christopher G. Atkeson</t>
  </si>
  <si>
    <t>https://papers.nips.cc/paper/1058-from-isolation-to-cooperation-an-alternative-view-of-a-system-of-experts.pdf</t>
  </si>
  <si>
    <t>Constructive Algorithms for Hierarchical Mixtures of Experts</t>
  </si>
  <si>
    <t>Steve R. Waterhouse, Anthony J. Robinson</t>
  </si>
  <si>
    <t>https://papers.nips.cc/paper/1165-constructive-algorithms-for-hierarchical-mixtures-of-experts.pdf</t>
  </si>
  <si>
    <t>Hierarchical Recurrent Neural Networks for Long-Term Dependencies</t>
  </si>
  <si>
    <t>Salah El Hihi, Yoshua Bengio</t>
  </si>
  <si>
    <t>https://papers.nips.cc/paper/1102-hierarchical-recurrent-neural-networks-for-long-term-dependencies.pdf</t>
  </si>
  <si>
    <t>Factorial Hidden Markov Model</t>
  </si>
  <si>
    <t>Zoubin Ghahramani, Michael I. Jordan</t>
  </si>
  <si>
    <t>https://papers.nips.cc/paper/1144-factorial-hidden-markov-models.pdf</t>
  </si>
  <si>
    <t>Universal Approximation and Learning of Trajectories Using Oscillators</t>
  </si>
  <si>
    <t>Pierre Baldi, Kurt Hornik</t>
  </si>
  <si>
    <t>https://papers.nips.cc/paper/1062-universal-approximation-and-learning-of-trajectories-using-oscillators.pdf</t>
  </si>
  <si>
    <t>On Neural Networks with Minimal Weights</t>
  </si>
  <si>
    <t>Vasken Bohossian, Jehoshua Bruck</t>
  </si>
  <si>
    <t>https://papers.nips.cc/paper/1066-on-neural-networks-with-minimal-weights.pdf</t>
  </si>
  <si>
    <t>Learning with ensembles: How overfitting can be useful</t>
  </si>
  <si>
    <t>Peter Sollich, Anders Krogh</t>
  </si>
  <si>
    <t>https://papers.nips.cc/paper/1044-learning-with-ensembles-how-overfitting-can-be-useful.pdf</t>
  </si>
  <si>
    <t>Plasticity of Center-Surround Opponent Receptive Fields in Real and Artificial Neural Systems of Vision</t>
  </si>
  <si>
    <t>S. Yasui, T. Furukawa, M. Yamada, T. Saito</t>
  </si>
  <si>
    <t>https://papers.nips.cc/paper/1094-plasticity-of-center-surround-opponent-receptive-fields-in-real-and-artificial-neural-systems-of-vision.pdf</t>
  </si>
  <si>
    <t>When is an Integrate-and-fire Neuron like a Poisson Neuron?</t>
  </si>
  <si>
    <t>Charles F. Stevens, Anthony M. Zador</t>
  </si>
  <si>
    <t>https://papers.nips.cc/paper/1057-when-is-an-integrate-and-fire-neuron-like-a-poisson-neuron.pdf</t>
  </si>
  <si>
    <t>The Role of Activity in Synaptic Competition at the Neuromuscular Junction</t>
  </si>
  <si>
    <t>Samuel R. H. Joseph, David J. Willshaw</t>
  </si>
  <si>
    <t>https://papers.nips.cc/paper/1146-the-role-of-activity-in-synaptic-competition-at-the-neuromuscular-junction.pdf</t>
  </si>
  <si>
    <t>Information through a Spiking Neuron</t>
  </si>
  <si>
    <t>https://papers.nips.cc/paper/1135-information-through-a-spiking-neuron.pdf</t>
  </si>
  <si>
    <t>Learning the Structure of Similarity</t>
  </si>
  <si>
    <t>Joshua B. Tenenbaum</t>
  </si>
  <si>
    <t>https://papers.nips.cc/paper/1052-learning-the-structure-of-similarity.pdf</t>
  </si>
  <si>
    <t>1996 NeurIPS</t>
  </si>
  <si>
    <t>Analysis of Temporal-Diffference Learning with Function Approximation</t>
  </si>
  <si>
    <t>John N. Tsitsiklis, Benjamin Van Roy</t>
  </si>
  <si>
    <t>https://papers.nips.cc/paper/1269-analysis-of-temporal-diffference-learning-with-function-approximation.pdf</t>
  </si>
  <si>
    <t>On-line Policy Improvement using Monte-Carlo Search</t>
  </si>
  <si>
    <t>Gerald Tesauro, Gregory R. Galperin</t>
  </si>
  <si>
    <t>https://papers.nips.cc/paper/1302-on-line-policy-improvement-using-monte-carlo-search.pdf</t>
  </si>
  <si>
    <t>Learning from Demonstration</t>
  </si>
  <si>
    <t>Stefan Schaal</t>
  </si>
  <si>
    <t>https://papers.nips.cc/paper/1224-learning-from-demonstration.pdf</t>
  </si>
  <si>
    <t>Learning Appearance Based Models: Mixtures of Second Moment Experts</t>
  </si>
  <si>
    <t>Christoph Bregler, Jitendra Malik</t>
  </si>
  <si>
    <t>https://papers.nips.cc/paper/1223-learning-appearance-based-models-mixtures-of-second-moment-experts.pdf</t>
  </si>
  <si>
    <t>Compositionality, MDL Priors, and Object Recognition</t>
  </si>
  <si>
    <t>Elie Bienenstock, Stuart Geman, Daniel Potter</t>
  </si>
  <si>
    <t>https://papers.nips.cc/paper/1327-compositionality-mdl-priors-and-object-recognition.pdf</t>
  </si>
  <si>
    <t>Separating Style and Content</t>
  </si>
  <si>
    <t>Joshua B. Tenenbaum, William T. Freeman</t>
  </si>
  <si>
    <t>https://papers.nips.cc/paper/1290-separating-style-and-content.pdf</t>
  </si>
  <si>
    <t>Fast Network Pruning and Feature Extraction by using the Unit-OBS Algorithm</t>
  </si>
  <si>
    <t>Achim Stahlberger, Martin Riedmiller</t>
  </si>
  <si>
    <t>https://papers.nips.cc/paper/1233-fast-network-pruning-and-feature-extraction-by-using-the-unit-obs-algorithm.pdf</t>
  </si>
  <si>
    <t>Monotonicity Hints</t>
  </si>
  <si>
    <t>Joseph Sill, Yaser S. Abu-Mostafa</t>
  </si>
  <si>
    <t>https://papers.nips.cc/paper/1270-monotonicity-hints.pdf</t>
  </si>
  <si>
    <t>Second-order Learning Algorithm with Squared Penalty Term</t>
  </si>
  <si>
    <t>Kazumi Saito, Ryohei Nakano</t>
  </si>
  <si>
    <t>https://papers.nips.cc/paper/1189-second-order-learning-algorithm-with-squared-penalty-term.pdf</t>
  </si>
  <si>
    <t>Unsupervised Learning by Convex and Conic Coding</t>
  </si>
  <si>
    <t>Daniel D. Lee, H. Sebastian Seung</t>
  </si>
  <si>
    <t>https://papers.nips.cc/paper/1242-unsupervised-learning-by-convex-and-conic-coding.pdf</t>
  </si>
  <si>
    <t>Unification of Information Maximization and Minimization</t>
  </si>
  <si>
    <t>Ryotaro Kamimura</t>
  </si>
  <si>
    <t>https://papers.nips.cc/paper/1282-unification-of-information-maximization-and-minimization.pdf</t>
  </si>
  <si>
    <t>Recursive Algorithms for Approximating Probabilities in Graphical Models</t>
  </si>
  <si>
    <t>Tommi Jaakkola, Michael I. Jordan</t>
  </si>
  <si>
    <t>https://papers.nips.cc/paper/1316-recursive-algorithms-for-approximating-probabilities-in-graphical-models.pdf</t>
  </si>
  <si>
    <t>LSTM can Solve Hard Long Time Lag Problems</t>
  </si>
  <si>
    <t>Sepp Hochreiter, Jürgen Schmidhuber</t>
  </si>
  <si>
    <t>https://papers.nips.cc/paper/1215-lstm-can-solve-hard-long-time-lag-problems.pdf</t>
  </si>
  <si>
    <t>Adaptively Growing Hierarchical Mixtures of Experts</t>
  </si>
  <si>
    <t>Jürgen Fritsch, Michael Finke, Alex Waibel</t>
  </si>
  <si>
    <t>https://papers.nips.cc/paper/1279-adaptively-growing-hierarchical-mixtures-of-experts.pdf</t>
  </si>
  <si>
    <t>Representation and Induction of Finite State Machines using Time-Delay Neural Networks</t>
  </si>
  <si>
    <t>Daniel S. Clouse, C. Lee Giles, Bill G. Horne, Garrison W. Cottrell</t>
  </si>
  <si>
    <t>https://papers.nips.cc/paper/1275-representation-and-induction-of-finite-state-machines-using-time-delay-neural-networks.pdf</t>
  </si>
  <si>
    <t>Genetic Algorithms and Explicit Search Statistics</t>
  </si>
  <si>
    <t>Shumeet Baluja</t>
  </si>
  <si>
    <t>https://papers.nips.cc/paper/1247-genetic-algorithms-and-explicit-search-statistics.pdf</t>
  </si>
  <si>
    <t>Multilayer Neural Networks: One or Two Hidden Layers?</t>
  </si>
  <si>
    <t>Graham Brightwell, Claire Kenyon, Hélène Paugam-Moisy</t>
  </si>
  <si>
    <t>https://papers.nips.cc/paper/1239-multilayer-neural-networks-one-or-two-hidden-layers.pdf</t>
  </si>
  <si>
    <t>Neural Network Models of Chemotaxis in the Nematode Caenorhabditis Elegans</t>
  </si>
  <si>
    <t>Thomas C. Ferrée, Ben A. Marcotte, Shawn R. Lockery</t>
  </si>
  <si>
    <t>https://papers.nips.cc/paper/1199-neural-network-models-of-chemotaxis-in-the-nematode-caenorhabditis-elegans.pdf</t>
  </si>
  <si>
    <t>A Hierarchical Model of Visual Rivalry</t>
  </si>
  <si>
    <t>Peter Dayan</t>
  </si>
  <si>
    <t>https://papers.nips.cc/paper/1277-a-hierarchical-model-of-visual-rivalry.pdf</t>
  </si>
  <si>
    <t>Why did TD-Gammon Work?</t>
  </si>
  <si>
    <t>Jordan B. Pollack, Alan D. Blair</t>
  </si>
  <si>
    <t>https://papers.nips.cc/paper/1292-why-did-td-gammon-work.pdf</t>
  </si>
  <si>
    <t>1997 NeurIPS</t>
  </si>
  <si>
    <t>Multi-time Models for Temporally Abstract Planning</t>
  </si>
  <si>
    <t>Doina Precup, Richard S. Sutton</t>
  </si>
  <si>
    <t>https://papers.nips.cc/paper/1362-multi-time-models-for-temporally-abstract-planning.pdf</t>
  </si>
  <si>
    <t>Reinforcement Learning with Hierarchies of Machines</t>
  </si>
  <si>
    <t>Ronald Parr, Stuart J. Russell</t>
  </si>
  <si>
    <t>https://papers.nips.cc/paper/1384-reinforcement-learning-with-hierarchies-of-machines.pdf</t>
  </si>
  <si>
    <t>Adaptive Choice of Grid and Time in Reinforcement Learning</t>
  </si>
  <si>
    <t>Stephan Pareigis</t>
  </si>
  <si>
    <t>https://papers.nips.cc/paper/1465-adaptive-choice-of-grid-and-time-in-reinforcement-learning.pdf</t>
  </si>
  <si>
    <t>Reinforcement Learning for Continuous Stochastic Control Problems</t>
  </si>
  <si>
    <t>Rémi Munos, Paul Bourgine</t>
  </si>
  <si>
    <t>https://papers.nips.cc/paper/1404-reinforcement-learning-for-continuous-stochastic-control-problems.pdf</t>
  </si>
  <si>
    <t>Nonparametric Model-Based Reinforcement Learning</t>
  </si>
  <si>
    <t>Christopher G. Atkeson</t>
  </si>
  <si>
    <t>https://papers.nips.cc/paper/1476-nonparametric-model-based-reinforcement-learning.pdf</t>
  </si>
  <si>
    <t>Generalized Prioritized Sweeping</t>
  </si>
  <si>
    <t>David Andre, Nir Friedman, Ronald Parr</t>
  </si>
  <si>
    <t>https://papers.nips.cc/paper/1409-generalized-prioritized-sweeping.pdf</t>
  </si>
  <si>
    <t>Learning to Schedule Straight-Line Code</t>
  </si>
  <si>
    <t>J. Eliot B. Moss, Paul E. Utgoff, John Cavazos, Doina Precup, Darko Stefanovic, Carla E. Brodley, David Scheeff</t>
  </si>
  <si>
    <t>https://papers.nips.cc/paper/1349-learning-to-schedule-straight-line-code.pdf</t>
  </si>
  <si>
    <t>Mapping a Manifold of Perceptual Observations</t>
  </si>
  <si>
    <t>https://papers.nips.cc/paper/1332-mapping-a-manifold-of-perceptual-observations.pdf</t>
  </si>
  <si>
    <t>Bidirectional Retrieval from Associative Memory</t>
  </si>
  <si>
    <t>Friedrich T. Sommer, Günther Palm</t>
  </si>
  <si>
    <t>https://papers.nips.cc/paper/1377-bidirectional-retrieval-from-associative-memory.pdf</t>
  </si>
  <si>
    <t>Monotonic Networks</t>
  </si>
  <si>
    <t>Joseph Sill</t>
  </si>
  <si>
    <t>https://papers.nips.cc/paper/1358-monotonic-networks.pdf</t>
  </si>
  <si>
    <t>A Framework for Multiple-Instance Learning</t>
  </si>
  <si>
    <t>Oded Maron, Tomás Lozano-Pérez</t>
  </si>
  <si>
    <t>https://papers.nips.cc/paper/1346-a-framework-for-multiple-instance-learning.pdf</t>
  </si>
  <si>
    <t>Factorizing Multivariate Function Classes</t>
  </si>
  <si>
    <t>Juan K. Lin</t>
  </si>
  <si>
    <t>https://papers.nips.cc/paper/1446-factorizing-multivariate-function-classes.pdf</t>
  </si>
  <si>
    <t>Learning Nonlinear Overcomplete Representations for Efficient Coding</t>
  </si>
  <si>
    <t>Michael S. Lewicki, Terrence J. Sejnowski</t>
  </si>
  <si>
    <t>https://papers.nips.cc/paper/1424-learning-nonlinear-overcomplete-representations-for-efficient-coding.pdf</t>
  </si>
  <si>
    <t>The Error Coding and Substitution PaCTs</t>
  </si>
  <si>
    <t>Gareth James, Trevor Hastie</t>
  </si>
  <si>
    <t>https://papers.nips.cc/paper/1481-the-error-coding-and-substitution-pacts.pdf</t>
  </si>
  <si>
    <t>Function Approximation with the Sweeping Hinge Algorithm</t>
  </si>
  <si>
    <t>Don R. Hush, Fernando Lozano, Bill G. Horne</t>
  </si>
  <si>
    <t>https://papers.nips.cc/paper/1397-function-approximation-with-the-sweeping-hinge-algorithm.pdf</t>
  </si>
  <si>
    <t>Regularisation in Sequential Learning Algorithms</t>
  </si>
  <si>
    <t>João F. G. de Freitas, Mahesan Niranjan, Andrew H. Gee</t>
  </si>
  <si>
    <t>https://papers.nips.cc/paper/1464-regularisation-in-sequential-learning-algorithms.pdf</t>
  </si>
  <si>
    <t>Learning to Order Things</t>
  </si>
  <si>
    <t>William W. Cohen, Robert E. Schapire, Yoram Singer</t>
  </si>
  <si>
    <t>https://papers.nips.cc/paper/1431-learning-to-order-things.pdf</t>
  </si>
  <si>
    <t>On Efficient Heuristic Ranking of Hypotheses</t>
  </si>
  <si>
    <t>Steve A. Chien, Andre Stechert, Darren Mutz</t>
  </si>
  <si>
    <t>https://papers.nips.cc/paper/1388-on-efficient-heuristic-ranking-of-hypotheses.pdf</t>
  </si>
  <si>
    <t>Incorporating Test Inputs into Learning</t>
  </si>
  <si>
    <t>Zehra Cataltepe, Malik Magdon-Ismail</t>
  </si>
  <si>
    <t>https://papers.nips.cc/paper/1347-incorporating-test-inputs-into-learning.pdf</t>
  </si>
  <si>
    <t>Ensemble Learning for Multi-Layer Networks</t>
  </si>
  <si>
    <t>David Barber, Christopher M. Bishop</t>
  </si>
  <si>
    <t>https://papers.nips.cc/paper/1480-ensemble-learning-for-multi-layer-networks.pdf</t>
  </si>
  <si>
    <t>Multiple Threshold Neural Logic</t>
  </si>
  <si>
    <t>https://papers.nips.cc/paper/1396-multiple-threshold-neural-logic.pdf</t>
  </si>
  <si>
    <t>Synaptic Transmission: An Information-Theoretic Perspective</t>
  </si>
  <si>
    <t>Amit Manwani, Christof Koch</t>
  </si>
  <si>
    <t>https://papers.nips.cc/paper/1477-synaptic-transmission-an-information-theoretic-perspective.pdf</t>
  </si>
  <si>
    <t>Dynamic Stochastic Synapses as Computational Units</t>
  </si>
  <si>
    <t>Wolfgang Maass, Anthony M. Zador</t>
  </si>
  <si>
    <t>https://papers.nips.cc/paper/1338-dynamic-stochastic-synapses-as-computational-units.pdf</t>
  </si>
  <si>
    <t>Effects of Spike Timing Underlying Binocular Integration and Rivalry in a Neural Model of Early Visual Cortex</t>
  </si>
  <si>
    <t>Erik D. Lumer</t>
  </si>
  <si>
    <t>https://papers.nips.cc/paper/1391-effects-of-spike-timing-underlying-binocular-integration-and-rivalry-in-a-neural-model-of-early-visual-cortex.pdf</t>
  </si>
  <si>
    <t>A Mathematical Model of Axon Guidance by Diffusible Factors</t>
  </si>
  <si>
    <t>Geoffrey J. Goodhill</t>
  </si>
  <si>
    <t>https://papers.nips.cc/paper/1410-a-mathematical-model-of-axon-guidance-by-diffusible-factors.pdf</t>
  </si>
  <si>
    <t>Comparison of Human and Machine Word Recognition</t>
  </si>
  <si>
    <t>Markus Schenkel, Cyril Latimer, Marwan A. Jabri</t>
  </si>
  <si>
    <t>https://papers.nips.cc/paper/1393-comparison-of-human-and-machine-word-recognition.pdf</t>
  </si>
  <si>
    <t>Recurrent Neural Networks Can Learn to Implement Symbol-Sensitive Counting</t>
  </si>
  <si>
    <t>Paul Rodriguez, Janet Wiles</t>
  </si>
  <si>
    <t>https://papers.nips.cc/paper/1361-recurrent-neural-networks-can-learn-to-implement-symbol-sensitive-counting.pdf</t>
  </si>
  <si>
    <t>Multi-modular Associative Memory</t>
  </si>
  <si>
    <t>Nir Levy, David Horn, Eytan Ruppin</t>
  </si>
  <si>
    <t>https://papers.nips.cc/paper/1345-multi-modular-associative-memory.pdf</t>
  </si>
  <si>
    <t>1998 NeurIPS</t>
  </si>
  <si>
    <t>Learning Macro-Actions in Reinforcement Learning</t>
  </si>
  <si>
    <t>Jette Randlov</t>
  </si>
  <si>
    <t>https://papers.nips.cc/paper/1586-learning-macro-actions-in-reinforcement-learning.pdf</t>
  </si>
  <si>
    <t>Gradient Descent for General Reinforcement Learning</t>
  </si>
  <si>
    <t>Leemon C. Baird III, Andrew W. Moore</t>
  </si>
  <si>
    <t>https://papers.nips.cc/paper/1576-gradient-descent-for-general-reinforcement-learning.pdf</t>
  </si>
  <si>
    <t>Using Collective Intelligence to Route Internet Traffic</t>
  </si>
  <si>
    <t>David Wolpert, Kagan Tumer, Jeremy Frank</t>
  </si>
  <si>
    <t>https://papers.nips.cc/paper/1591-using-collective-intelligence-to-route-internet-traffic.pdf</t>
  </si>
  <si>
    <t>DTs: Dynamic Trees</t>
  </si>
  <si>
    <t>Christopher K. I. Williams, Nicholas J. Adams</t>
  </si>
  <si>
    <t>https://papers.nips.cc/paper/1535-dts-dynamic-trees.pdf</t>
  </si>
  <si>
    <t>Learning Mixture Hierarchies</t>
  </si>
  <si>
    <t>Nuno Vasconcelos, Andrew Lippman</t>
  </si>
  <si>
    <t>https://papers.nips.cc/paper/1543-learning-mixture-hierarchies.pdf</t>
  </si>
  <si>
    <t>Learning a Continuous Hidden Variable Model for Binary Data</t>
  </si>
  <si>
    <t>Daniel D. Lee, Haim Sompolinsky</t>
  </si>
  <si>
    <t>https://papers.nips.cc/paper/1580-learning-a-continuous-hidden-variable-model-for-binary-data.pdf</t>
  </si>
  <si>
    <t>Visualizing Group Structure</t>
  </si>
  <si>
    <t>Marcus Held, Jan Puzicha, Joachim M. Buhmann</t>
  </si>
  <si>
    <t>https://papers.nips.cc/paper/1552-visualizing-group-structure.pdf</t>
  </si>
  <si>
    <t>Approximate Learning of Dynamic Models</t>
  </si>
  <si>
    <t>Xavier Boyen, Daphne Koller</t>
  </si>
  <si>
    <t>https://papers.nips.cc/paper/1588-approximate-learning-of-dynamic-models.pdf</t>
  </si>
  <si>
    <t>Lazy Learning Meets the Recursive Least Squares Algorithm</t>
  </si>
  <si>
    <t>Mauro Birattari, Gianluca Bontempi, Hugues Bersini</t>
  </si>
  <si>
    <t>https://papers.nips.cc/paper/1507-lazy-learning-meets-the-recursive-least-squares-algorithm.pdf</t>
  </si>
  <si>
    <t>A Theory of Mean Field Approximation</t>
  </si>
  <si>
    <t>Toshiyuki Tanaka</t>
  </si>
  <si>
    <t>https://papers.nips.cc/paper/1604-a-theory-of-mean-field-approximation.pdf</t>
  </si>
  <si>
    <t>On-Line Learning with Restricted Training Sets: Exact Solution as Benchmark for General Theories</t>
  </si>
  <si>
    <t>H. C. Rae, Peter Sollich, Anthony C. C. Coolen</t>
  </si>
  <si>
    <t>https://papers.nips.cc/paper/1606-on-line-learning-with-restricted-training-sets-exact-solution-as-benchmark-for-general-theories.pdf</t>
  </si>
  <si>
    <t>On the Optimality of Incremental Neural Network Algorithms</t>
  </si>
  <si>
    <t>Ron Meir, Vitaly Maiorov</t>
  </si>
  <si>
    <t>https://papers.nips.cc/paper/1517-on-the-optimality-of-incremental-neural-network-algorithms.pdf</t>
  </si>
  <si>
    <t>Computational Differences between Asymmetrical and Symmetrical Networks</t>
  </si>
  <si>
    <t>Zhaoping Li, Peter Dayan</t>
  </si>
  <si>
    <t>https://papers.nips.cc/paper/1559-computational-differences-between-asymmetrical-and-symmetrical-networks.pdf</t>
  </si>
  <si>
    <t>Information Maximization in Single Neurons</t>
  </si>
  <si>
    <t>Martin Stemmler, Christof Koch</t>
  </si>
  <si>
    <t>https://papers.nips.cc/paper/1572-information-maximization-in-single-neurons.pdf</t>
  </si>
  <si>
    <t>Spike-Based Compared to Rate-Based Hebbian Learning</t>
  </si>
  <si>
    <t>Richard Kempter, Wulfram Gerstner, J. Leo van Hemmen</t>
  </si>
  <si>
    <t>https://papers.nips.cc/paper/1635-spike-based-compared-to-rate-based-hebbian-learning.pdf</t>
  </si>
  <si>
    <t>Neuronal Regulation Implements Efficient Synaptic Pruning</t>
  </si>
  <si>
    <t>Gal Chechik, Isaac Meilijson, Eytan Ruppin</t>
  </si>
  <si>
    <t>https://papers.nips.cc/paper/1554-neuronal-regulation-implements-efficient-synaptic-pruning.pdf</t>
  </si>
  <si>
    <t>A Principle for Unsupervised Hierarchical Decomposition of Visual Scenes</t>
  </si>
  <si>
    <t>Michael C. Mozer</t>
  </si>
  <si>
    <t>https://papers.nips.cc/paper/1482-a-principle-for-unsupervised-hierarchical-decomposition-of-visual-scenes.pdf</t>
  </si>
  <si>
    <t>Mechanisms of Generalization in Perceptual Learning</t>
  </si>
  <si>
    <t>Zili Liu, Daphna Weinshall</t>
  </si>
  <si>
    <t>https://papers.nips.cc/paper/1630-mechanisms-of-generalization-in-perceptual-learning.pdf</t>
  </si>
  <si>
    <t>A Model for Associative Multiplication</t>
  </si>
  <si>
    <t>G. Bjorn Christianson, Suzanna Becker</t>
  </si>
  <si>
    <t>https://papers.nips.cc/paper/1488-a-model-for-associative-multiplication.pdf</t>
  </si>
  <si>
    <t>Perceiving without Learning: From Spirals to Inside/Outside Relations</t>
  </si>
  <si>
    <t>Ke Chen, DeLiang L. Wang</t>
  </si>
  <si>
    <t>https://papers.nips.cc/paper/1589-perceiving-without-learning-from-spirals-to-insideoutside-relations.pdf</t>
  </si>
  <si>
    <t>1999 NeurIPS</t>
  </si>
  <si>
    <t>Monte Carlo POMDPs</t>
  </si>
  <si>
    <t>https://papers.nips.cc/paper/1772-monte-carlo-pomdps.pdf</t>
  </si>
  <si>
    <t>Policy Gradient Methods for Reinforcement Learning with Function Approximation</t>
  </si>
  <si>
    <t>Richard S. Sutton, David A. McAllester, Satinder P. Singh, Yishay Mansour</t>
  </si>
  <si>
    <t>https://papers.nips.cc/paper/1713-policy-gradient-methods-for-reinforcement-learning-with-function-approximation.pdf</t>
  </si>
  <si>
    <t>Learning Factored Representations for Partially Observable Markov Decision Processes</t>
  </si>
  <si>
    <t>Brian Sallans</t>
  </si>
  <si>
    <t>https://papers.nips.cc/paper/1754-learning-factored-representations-for-partially-observable-markov-decision-processes.pdf</t>
  </si>
  <si>
    <t>Actor-Critic Algorithms</t>
  </si>
  <si>
    <t>Vijay R. Konda, John N. Tsitsiklis</t>
  </si>
  <si>
    <t>https://papers.nips.cc/paper/1786-actor-critic-algorithms.pdf</t>
  </si>
  <si>
    <t>Online Independent Component Analysis with Local Learning Rate Adaptation</t>
  </si>
  <si>
    <t>Nicol N. Schraudolph, Xavier Giannakopoulos</t>
  </si>
  <si>
    <t>https://papers.nips.cc/paper/1648-online-independent-component-analysis-with-local-learning-rate-adaptation.pdf</t>
  </si>
  <si>
    <t>Manifold Stochastic Dynamics for Bayesian Learning</t>
  </si>
  <si>
    <t>Mark Zlochin, https://papers.nips.cc/author/yoram-baram-1525</t>
  </si>
  <si>
    <t>https://papers.nips.cc/paper/1757-manifold-stochastic-dynamics-for-bayesian-learning.pdf</t>
  </si>
  <si>
    <t>A MCMC Approach to Hierarchical Mixture Modelling</t>
  </si>
  <si>
    <t>Christopher K. I. Williams</t>
  </si>
  <si>
    <t>https://papers.nips.cc/paper/1650-a-mcmc-approach-to-hierarchical-mixture-modelling.pdf</t>
  </si>
  <si>
    <t>Building Predictive Models from Fractal Representations of Symbolic Sequences</t>
  </si>
  <si>
    <t>Peter Tiño, Georg Dorffner</t>
  </si>
  <si>
    <t>https://papers.nips.cc/paper/1762-building-predictive-models-from-fractal-representations-of-symbolic-sequences.pdf</t>
  </si>
  <si>
    <t>The Infinite Gaussian Mixture Model</t>
  </si>
  <si>
    <t>Carl Edward Rasmussen</t>
  </si>
  <si>
    <t>https://papers.nips.cc/paper/1745-the-infinite-gaussian-mixture-model.pdf</t>
  </si>
  <si>
    <t>Learning to Parse Images</t>
  </si>
  <si>
    <t>Geoffrey E. Hinton, Zoubin Ghahramani, Yee Whye Teh</t>
  </si>
  <si>
    <t>https://papers.nips.cc/paper/1710-learning-to-parse-images.pdf</t>
  </si>
  <si>
    <t>Modeling High-Dimensional Discrete Data with Multi-Layer Neural Networks</t>
  </si>
  <si>
    <t>Yoshua Bengio, Samy Bengio</t>
  </si>
  <si>
    <t>https://papers.nips.cc/paper/1679-modeling-high-dimensional-discrete-data-with-multi-layer-neural-networks.pdf</t>
  </si>
  <si>
    <t>Algebraic Analysis for Non-regular Learning Machines</t>
  </si>
  <si>
    <t>https://papers.nips.cc/paper/1739-algebraic-analysis-for-non-regular-learning-machines.pdf</t>
  </si>
  <si>
    <t>Noisy Neural Networks and Generalizations</t>
  </si>
  <si>
    <t>Hava T. Siegelmann, Alexander Roitershtein, Asa Ben-Hur</t>
  </si>
  <si>
    <t>https://papers.nips.cc/paper/1764-noisy-neural-networks-and-generalizations.pdf</t>
  </si>
  <si>
    <t>Understanding Stepwise Generalization of Support Vector Machines: a Toy Model</t>
  </si>
  <si>
    <t>Sebastian Risau-Gusman, Mirta B. Gordon</t>
  </si>
  <si>
    <t>https://papers.nips.cc/paper/1769-understanding-stepwise-generalization-of-support-vector-machines-a-toy-model.pdf</t>
  </si>
  <si>
    <t>Predictive Sequence Learning in Recurrent Neocortical Circuits</t>
  </si>
  <si>
    <t>Rajesh P. N. Rao, Terrence J. Sejnowski</t>
  </si>
  <si>
    <t>https://papers.nips.cc/paper/1783-predictive-sequence-learning-in-recurrent-neocortical-circuits.pdf</t>
  </si>
  <si>
    <t>Memory Capacity of Linear vs. Nonlinear Models of Dendritic Integration</t>
  </si>
  <si>
    <t>Panayiota Poirazi, Bartlett W. Mel</t>
  </si>
  <si>
    <t>https://papers.nips.cc/paper/1646-memory-capacity-of-linear-vs-nonlinear-models-of-dendritic-integration.pdf</t>
  </si>
  <si>
    <t>Wiring Optimization in the Brain</t>
  </si>
  <si>
    <t>Dmitri B. Chklovskii, Charles F. Stevens</t>
  </si>
  <si>
    <t>https://papers.nips.cc/paper/1728-wiring-optimization-in-the-brain.pdf</t>
  </si>
  <si>
    <t>Effective Learning Requires Neuronal Remodeling of Hebbian Synapses</t>
  </si>
  <si>
    <t>https://papers.nips.cc/paper/1774-effective-learning-requires-neuronal-remodeling-of-hebbian-synapses.pdf</t>
  </si>
  <si>
    <t>Recurrent Cortical Competition: Strengthen or Weaken?</t>
  </si>
  <si>
    <t>Péter Adorján, Lars Schwabe, Christian Piepenbrock, Klaus Obermayer</t>
  </si>
  <si>
    <t>https://papers.nips.cc/paper/1676-recurrent-cortical-competition-strengthen-or-weaken.pdf</t>
  </si>
  <si>
    <t>A Generative Model for Attractor Dynamics</t>
  </si>
  <si>
    <t>Richard S. Zemel, Michael C. Mozer</t>
  </si>
  <si>
    <t>https://papers.nips.cc/paper/1695-a-generative-model-for-attractor-dynamics.pdf</t>
  </si>
  <si>
    <t>Learning Statistically Neutral Tasks without Expert Guidance</t>
  </si>
  <si>
    <t>Ton Weijters, Antal van den Bosch, Eric O. Postma</t>
  </si>
  <si>
    <t>https://papers.nips.cc/paper/1780-learning-statistically-neutral-tasks-without-expert-guidance.pdf</t>
  </si>
  <si>
    <t>Rules and Similarity in Concept Learning</t>
  </si>
  <si>
    <t>https://papers.nips.cc/paper/1666-rules-and-similarity-in-concept-learning.pdf</t>
  </si>
  <si>
    <t>2000 NeurIPS</t>
  </si>
  <si>
    <t>Balancing Multiple Sources of Reward in Reinforcement Learning</t>
  </si>
  <si>
    <t>Christian R. Shelton</t>
  </si>
  <si>
    <t>https://papers.nips.cc/paper/1831-balancing-multiple-sources-of-reward-in-reinforcement-learning.pdf</t>
  </si>
  <si>
    <t>Programmable Reinforcement Learning Agents</t>
  </si>
  <si>
    <t>David Andre, Stuart J. Russell</t>
  </si>
  <si>
    <t>https://papers.nips.cc/paper/1936-programmable-reinforcement-learning-agents.pdf</t>
  </si>
  <si>
    <t>Regularized Winnow Methods</t>
  </si>
  <si>
    <t>Tong Zhang</t>
  </si>
  <si>
    <t>https://papers.nips.cc/paper/1833-regularized-winnow-methods.pdf</t>
  </si>
  <si>
    <t>Generalized Belief Propagation</t>
  </si>
  <si>
    <t>Jonathan S. Yedidia, William T. Freeman, Yair Weiss</t>
  </si>
  <si>
    <t>https://papers.nips.cc/paper/1832-generalized-belief-propagation.pdf</t>
  </si>
  <si>
    <t>Using the Nyström Method to Speed Up Kernel Machines</t>
  </si>
  <si>
    <t>Christopher K. I. Williams, Matthias Seeger</t>
  </si>
  <si>
    <t>https://papers.nips.cc/paper/1866-using-the-nystrom-method-to-speed-up-kernel-machines.pdf</t>
  </si>
  <si>
    <t>A Mathematical Programming Approach to the Kernel Fisher Algorithm</t>
  </si>
  <si>
    <t>Sebastian Mika, Gunnar Rätsch, Klaus-Robert Müller</t>
  </si>
  <si>
    <t>https://papers.nips.cc/paper/1930-a-mathematical-programming-approach-to-the-kernel-fisher-algorithm.pdf</t>
  </si>
  <si>
    <t>The Kernel Gibbs Sampler</t>
  </si>
  <si>
    <t>Thore Graepel, Ralf Herbrich</t>
  </si>
  <si>
    <t>https://papers.nips.cc/paper/1802-the-kernel-gibbs-sampler.pdf</t>
  </si>
  <si>
    <t>Gaussianization</t>
  </si>
  <si>
    <t>Scott Saobing Chen, Ramesh A. Gopinath</t>
  </si>
  <si>
    <t>https://papers.nips.cc/paper/1856-gaussianization.pdf</t>
  </si>
  <si>
    <t>Vicinal Risk Minimization</t>
  </si>
  <si>
    <t>Olivier Chapelle, Jason Weston, Léon Bottou, Vladimir Vapnik</t>
  </si>
  <si>
    <t>https://papers.nips.cc/paper/1876-vicinal-risk-minimization.pdf</t>
  </si>
  <si>
    <t>Algebraic Information Geometry for Learning Machines with Singularities</t>
  </si>
  <si>
    <t>https://papers.nips.cc/paper/1826-algebraic-information-geometry-for-learning-machines-with-singularities.pdf</t>
  </si>
  <si>
    <t>Error-correcting Codes on a Bethe-like Lattice</t>
  </si>
  <si>
    <t>Renato Vicente, David Saad, Yoshiyuki Kabashima</t>
  </si>
  <si>
    <t>https://papers.nips.cc/paper/1803-error-correcting-codes-on-a-bethe-like-lattice.pdf</t>
  </si>
  <si>
    <t>Occam's Razor</t>
  </si>
  <si>
    <t>Carl Edward Rasmussen, Zoubin Ghahramani</t>
  </si>
  <si>
    <t>https://papers.nips.cc/paper/1925-occams-razor.pdf</t>
  </si>
  <si>
    <t>Second Order Approximations for Probability Models</t>
  </si>
  <si>
    <t>Hilbert J. Kappen, Wim Wiegerinck</t>
  </si>
  <si>
    <t>https://papers.nips.cc/paper/1890-second-order-approximations-for-probability-models.pdf</t>
  </si>
  <si>
    <t>Universality and Individuality in a Neural Code</t>
  </si>
  <si>
    <t>Elad Schneidman, Naama Brenner, Naftali Tishby, Robert R. de Ruyter van Steveninck, William Bialek</t>
  </si>
  <si>
    <t>https://papers.nips.cc/paper/1894-universality-and-individuality-in-a-neural-code.pdf</t>
  </si>
  <si>
    <t>Finding the Key to a Synapse</t>
  </si>
  <si>
    <t>Thomas Natschläger, Wolfgang Maass</t>
  </si>
  <si>
    <t>https://papers.nips.cc/paper/1813-finding-the-key-to-a-synapse.pdf</t>
  </si>
  <si>
    <t>Dopamine Bonuses</t>
  </si>
  <si>
    <t>Sham Kakade, Peter Dayan</t>
  </si>
  <si>
    <t>https://papers.nips.cc/paper/1872-dopamine-bonuses.pdf</t>
  </si>
  <si>
    <t>What Can a Single Neuron Compute?</t>
  </si>
  <si>
    <t>Blaise Agüera y Arcas, Adrienne L. Fairhall, William Bialek</t>
  </si>
  <si>
    <t>https://papers.nips.cc/paper/1867-what-can-a-single-neuron-compute.pdf</t>
  </si>
  <si>
    <t>Adaptive Object Representation with Hierarchically-Distributed Memory Sites</t>
  </si>
  <si>
    <t>Bosco S. Tjan</t>
  </si>
  <si>
    <t>https://papers.nips.cc/paper/1889-adaptive-object-representation-with-hierarchically-distributed-memory-sites.pdf</t>
  </si>
  <si>
    <t>Structure Learning in Human Causal Induction</t>
  </si>
  <si>
    <t>Joshua B. Tenenbaum, Thomas L. Griffiths</t>
  </si>
  <si>
    <t>https://papers.nips.cc/paper/1845-structure-learning-in-human-causal-induction.pdf</t>
  </si>
  <si>
    <t>The Early Word Catches the Weights</t>
  </si>
  <si>
    <t>Mark A. Smith, Garrison W. Cottrell, Karen L. Anderson</t>
  </si>
  <si>
    <t>https://papers.nips.cc/paper/1796-the-early-word-catches-the-weights.pdf</t>
  </si>
  <si>
    <t>Active Inference in Concept Learning</t>
  </si>
  <si>
    <t>Jonathan D. Nelson, Javier R. Movellan</t>
  </si>
  <si>
    <t>https://papers.nips.cc/paper/1931-active-inference-in-concept-learning.pdf</t>
  </si>
  <si>
    <t>The Use of MDL to Select among Computational Models of Cognition</t>
  </si>
  <si>
    <t>In Jae Myung, Mark A. Pitt, Shaobo Zhang, Vijay Balasubramanian</t>
  </si>
  <si>
    <t>https://papers.nips.cc/paper/1897-the-use-of-mdl-to-select-among-computational-models-of-cognition.pdf</t>
  </si>
  <si>
    <t>Hippocampally-Dependent Consolidation in a Hierarchical Model of Neocortex</t>
  </si>
  <si>
    <t>Szabolcs Káli, Peter Dayan</t>
  </si>
  <si>
    <t>https://papers.nips.cc/paper/1842-hippocampally-dependent-consolidation-in-a-hierarchical-model-of-neocortex.pdf</t>
  </si>
  <si>
    <t>The Interplay of Symbolic and Subsymbolic Processes in Anagram Problem Solving</t>
  </si>
  <si>
    <t>David B. Grimes, Michael C. Mozer</t>
  </si>
  <si>
    <t>https://papers.nips.cc/paper/1819-the-interplay-of-symbolic-and-subsymbolic-processes-in-anagram-problem-solving.pdf</t>
  </si>
  <si>
    <t>2001 NeurIPS</t>
  </si>
  <si>
    <t>The Steering Approach for Multi-Criteria Reinforcement Learning</t>
  </si>
  <si>
    <t>Shie Mannor, Nahum Shimkin</t>
  </si>
  <si>
    <t>https://papers.nips.cc/paper/1986-the-steering-approach-for-multi-criteria-reinforcement-learning.pdf</t>
  </si>
  <si>
    <t>Predictive Representations of State</t>
  </si>
  <si>
    <t>Michael L. Littman, Richard S. Sutton</t>
  </si>
  <si>
    <t>https://papers.nips.cc/paper/1983-predictive-representations-of-state.pdf</t>
  </si>
  <si>
    <t>Incremental A*</t>
  </si>
  <si>
    <t>S. Koenig, M. Likhachev</t>
  </si>
  <si>
    <t>https://papers.nips.cc/paper/2003-incremental-a.pdf</t>
  </si>
  <si>
    <t>A Natural Policy Gradient</t>
  </si>
  <si>
    <t>Sham M. Kakade</t>
  </si>
  <si>
    <t>https://papers.nips.cc/paper/2073-a-natural-policy-gradient.pdf</t>
  </si>
  <si>
    <t>Reinforcement Learning with Long Short-Term Memory</t>
  </si>
  <si>
    <t>Bram Bakker</t>
  </si>
  <si>
    <t>https://papers.nips.cc/paper/1953-reinforcement-learning-with-long-short-term-memory.pdf</t>
  </si>
  <si>
    <t>Hyperbolic Self-Organizing Maps for Semantic Navigation</t>
  </si>
  <si>
    <t>Jorg Ontrup, Helge Ritter</t>
  </si>
  <si>
    <t>https://papers.nips.cc/paper/2029-hyperbolic-self-organizing-maps-for-semantic-navigation.pdf</t>
  </si>
  <si>
    <t>Improvisation and Learning</t>
  </si>
  <si>
    <t>Judy A. Franklin</t>
  </si>
  <si>
    <t>https://papers.nips.cc/paper/2079-improvisation-and-learning.pdf</t>
  </si>
  <si>
    <t>Categorization by Learning and Combining Object Parts</t>
  </si>
  <si>
    <t>Bernd Heisele, Thomas Serre, Massimiliano Pontil, Thomas Vetter, Tomaso Poggio</t>
  </si>
  <si>
    <t>https://papers.nips.cc/paper/2109-categorization-by-learning-and-combining-object-parts.pdf</t>
  </si>
  <si>
    <t>The g Factor: Relating Distributions on Features to Distributions on Images</t>
  </si>
  <si>
    <t>James M. Coughlan, Alan L. Yuille</t>
  </si>
  <si>
    <t>https://papers.nips.cc/paper/2060-the-g-factor-relating-distributions-on-features-to-distributions-on-images.pdf</t>
  </si>
  <si>
    <t>EM-DD: An Improved Multiple-Instance Learning Technique</t>
  </si>
  <si>
    <t>Qi Zhang, Sally A. Goldman</t>
  </si>
  <si>
    <t>https://papers.nips.cc/paper/1959-em-dd-an-improved-multiple-instance-learning-technique.pdf</t>
  </si>
  <si>
    <t>The Unified Propagation and Scaling Algorithm</t>
  </si>
  <si>
    <t>Yee W. Teh, Max Welling</t>
  </si>
  <si>
    <t>https://papers.nips.cc/paper/2001-the-unified-propagation-and-scaling-algorithm.pdf</t>
  </si>
  <si>
    <t>Probabilistic Abstraction Hierarchies</t>
  </si>
  <si>
    <t>Eran Segal, Daphne Koller, Dirk Ormoneit</t>
  </si>
  <si>
    <t>https://papers.nips.cc/paper/2065-probabilistic-abstraction-hierarchies.pdf</t>
  </si>
  <si>
    <t>Infinite Mixtures of Gaussian Process Experts</t>
  </si>
  <si>
    <t>Carl E. Rasmussen, Zoubin Ghahramani</t>
  </si>
  <si>
    <t>https://papers.nips.cc/paper/2055-infinite-mixtures-of-gaussian-process-experts.pdf</t>
  </si>
  <si>
    <t>Matching Free Trees with Replicator Equations</t>
  </si>
  <si>
    <t>Marcello Pelillo</t>
  </si>
  <si>
    <t>https://papers.nips.cc/paper/2057-matching-free-trees-with-replicator-equations.pdf</t>
  </si>
  <si>
    <t>Learning Hierarchical Structures with Linear Relational Embedding</t>
  </si>
  <si>
    <t>Alberto Paccanaro, Geoffrey E. Hinton</t>
  </si>
  <si>
    <t>https://papers.nips.cc/paper/2068-learning-hierarchical-structures-with-linear-relational-embedding.pdf</t>
  </si>
  <si>
    <t>On Spectral Clustering: Analysis and an algorithm</t>
  </si>
  <si>
    <t>Andrew Y. Ng, Michael I. Jordan, Yair Weiss</t>
  </si>
  <si>
    <t>https://papers.nips.cc/paper/2092-on-spectral-clustering-analysis-and-an-algorithm.pdf</t>
  </si>
  <si>
    <t>Active Information Retrieval</t>
  </si>
  <si>
    <t>Tommi Jaakkola, Hava T. Siegelmann</t>
  </si>
  <si>
    <t>https://papers.nips.cc/paper/1954-active-information-retrieval.pdf</t>
  </si>
  <si>
    <t>The Method of Quantum Clustering</t>
  </si>
  <si>
    <t>David Horn, Assaf Gottlieb</t>
  </si>
  <si>
    <t>https://papers.nips.cc/paper/2083-the-method-of-quantum-clustering.pdf</t>
  </si>
  <si>
    <t>Approximate Dynamic Programming via Linear Programming</t>
  </si>
  <si>
    <t>Daniela Farias, Benjamin V. Roy</t>
  </si>
  <si>
    <t>https://papers.nips.cc/paper/2129-approximate-dynamic-programming-via-linear-programming.pdf</t>
  </si>
  <si>
    <t>Pranking with Ranking</t>
  </si>
  <si>
    <t>Koby Crammer, Yoram Singer</t>
  </si>
  <si>
    <t>https://papers.nips.cc/paper/2023-pranking-with-ranking.pdf</t>
  </si>
  <si>
    <t>A Generalization of Principal Components Analysis to the Exponential Family</t>
  </si>
  <si>
    <t>Michael Collins, S. Dasgupta, Robert E. Schapire</t>
  </si>
  <si>
    <t>https://papers.nips.cc/paper/2078-a-generalization-of-principal-components-analysis-to-the-exponential-family.pdf</t>
  </si>
  <si>
    <t>On the Concentration of Spectral Properties</t>
  </si>
  <si>
    <t>John Shawe-Taylor, Nello Cristianini, Jaz S. Kandola</t>
  </si>
  <si>
    <t>https://papers.nips.cc/paper/2127-on-the-concentration-of-spectral-properties.pdf</t>
  </si>
  <si>
    <t>On the Convergence of Leveraging</t>
  </si>
  <si>
    <t>Gunnar Rätsch, Sebastian Mika, Manfred K. K. Warmuth</t>
  </si>
  <si>
    <t>https://papers.nips.cc/paper/1963-on-the-convergence-of-leveraging.pdf</t>
  </si>
  <si>
    <t>Entropy and Inference, Revisited</t>
  </si>
  <si>
    <t>Ilya Nemenman, F. Shafee, William Bialek</t>
  </si>
  <si>
    <t>https://papers.nips.cc/paper/1965-entropy-and-inference-revisited.pdf</t>
  </si>
  <si>
    <t>Kernel Machines and Boolean Functions</t>
  </si>
  <si>
    <t>Adam Kowalczyk, Alex J. Smola, Robert C. Williamson</t>
  </si>
  <si>
    <t>https://papers.nips.cc/paper/1958-kernel-machines-and-boolean-functions.pdf</t>
  </si>
  <si>
    <t>Algorithmic Luckiness</t>
  </si>
  <si>
    <t>Ralf Herbrich, Robert C. Williamson</t>
  </si>
  <si>
    <t>https://papers.nips.cc/paper/2105-algorithmic-luckiness.pdf</t>
  </si>
  <si>
    <t>Why Neuronal Dynamics Should Control Synaptic Learning Rules</t>
  </si>
  <si>
    <t>Jesper Tegnér, Ádám Kepecs</t>
  </si>
  <si>
    <t>https://papers.nips.cc/paper/1957-why-neuronal-dynamics-should-control-synaptic-learning-rules.pdf</t>
  </si>
  <si>
    <t>Correlation Codes in Neuronal Populations</t>
  </si>
  <si>
    <t>Maoz Shamir, Haim Sompolinsky</t>
  </si>
  <si>
    <t>https://papers.nips.cc/paper/2031-correlation-codes-in-neuronal-populations.pdf</t>
  </si>
  <si>
    <t>Characterizing Neural Gain Control using Spike-triggered Covariance</t>
  </si>
  <si>
    <t>Odelia Schwartz, E.J. Chichilnisky, Eero P. Simoncelli</t>
  </si>
  <si>
    <t>https://papers.nips.cc/paper/1975-characterizing-neural-gain-control-using-spike-triggered-covariance.pdf</t>
  </si>
  <si>
    <t>Self-regulation Mechanism of Temporally Asymmetric Hebbian Plasticity</t>
  </si>
  <si>
    <t>N. Matsumoto, M. Okada</t>
  </si>
  <si>
    <t>https://papers.nips.cc/paper/1972-self-regulation-mechanism-of-temporally-asymmetric-hebbian-plasticity.pdf</t>
  </si>
  <si>
    <t>Associative memory in realistic neuronal networks</t>
  </si>
  <si>
    <t>Peter E. Latham</t>
  </si>
  <si>
    <t>https://papers.nips.cc/paper/2056-associative-memory-in-realistic-neuronal-networks.pdf</t>
  </si>
  <si>
    <t>3 state neurons for contextual processing</t>
  </si>
  <si>
    <t>Ádám Kepecs, S. Raghavachari</t>
  </si>
  <si>
    <t>https://papers.nips.cc/paper/2115-3-state-neurons-for-contextual-processing.pdf</t>
  </si>
  <si>
    <t>A theory of neural integration in the head-direction system</t>
  </si>
  <si>
    <t>Richard Hahnloser, Xiaohui Xie, H. S. Seung</t>
  </si>
  <si>
    <t>https://papers.nips.cc/paper/2099-a-theory-of-neural-integration-in-the-head-direction-system.pdf</t>
  </si>
  <si>
    <t>A Quantitative Model of Counterfactual Reasoning</t>
  </si>
  <si>
    <t>Daniel Yarlett, Michael Ramscar</t>
  </si>
  <si>
    <t>https://papers.nips.cc/paper/1943-a-quantitative-model-of-counterfactual-reasoning.pdf</t>
  </si>
  <si>
    <t>Reinforcement Learning and Time Perception -- a Model of Animal Experiments</t>
  </si>
  <si>
    <t>Jonathan L. Shapiro, J. Wearden</t>
  </si>
  <si>
    <t>https://papers.nips.cc/paper/2000-reinforcement-learning-and-time-perception-a-model-of-animal-experiments.pdf</t>
  </si>
  <si>
    <t>Grammatical Bigrams</t>
  </si>
  <si>
    <t>Mark A. Paskin</t>
  </si>
  <si>
    <t>https://papers.nips.cc/paper/2041-grammatical-bigrams.pdf</t>
  </si>
  <si>
    <t>Grammar Transfer in a Second Order Recurrent Neural Network</t>
  </si>
  <si>
    <t>Michiro Negishi, Stephen J. Hanson</t>
  </si>
  <si>
    <t>https://papers.nips.cc/paper/1971-grammar-transfer-in-a-second-order-recurrent-neural-network.pdf</t>
  </si>
  <si>
    <t>A Bayesian Model Predicts Human Parse Preference and Reading Times in Sentence Processing</t>
  </si>
  <si>
    <t>S. Narayanan, Daniel Jurafsky</t>
  </si>
  <si>
    <t>https://papers.nips.cc/paper/2130-a-bayesian-model-predicts-human-parse-preference-and-reading-times-in-sentence-processing.pdf</t>
  </si>
  <si>
    <t>A Rational Analysis of Cognitive Control in a Speeded Discrimination Task</t>
  </si>
  <si>
    <t>Michael C. Mozer, Michael D. Colagrosso, David E. Huber</t>
  </si>
  <si>
    <t>https://papers.nips.cc/paper/1989-a-rational-analysis-of-cognitive-control-in-a-speeded-discrimination-task.pdf</t>
  </si>
  <si>
    <t>Natural Language Grammar Induction Using a Constituent-Context Model</t>
  </si>
  <si>
    <t>Dan Klein, Christopher D. Manning</t>
  </si>
  <si>
    <t>https://papers.nips.cc/paper/1945-natural-language-grammar-induction-using-a-constituent-context-model.pdf</t>
  </si>
  <si>
    <t>Fragment Completion in Humans and Machines</t>
  </si>
  <si>
    <t>David Jacobs, Bas Rokers, Archisman Rudra, Zili Liu</t>
  </si>
  <si>
    <t>https://papers.nips.cc/paper/2081-fragment-completion-in-humans-and-machines.pdf</t>
  </si>
  <si>
    <t>Motivated Reinforcement Learning</t>
  </si>
  <si>
    <t>https://papers.nips.cc/paper/2048-motivated-reinforcement-learning.pdf</t>
  </si>
  <si>
    <t>2002 NeurIPS</t>
  </si>
  <si>
    <t>The Decision List Machine</t>
  </si>
  <si>
    <t>Marina Sokolova, Mario Marchand, Nathalie Japkowicz, John S. Shawe-taylor</t>
  </si>
  <si>
    <t>https://papers.nips.cc/paper/2235-the-decision-list-machine.pdf</t>
  </si>
  <si>
    <t>Self Supervised Boosting</t>
  </si>
  <si>
    <t>Max Welling, Richard S. Zemel, Geoffrey E. Hinton</t>
  </si>
  <si>
    <t>https://papers.nips.cc/paper/2275-self-supervised-boosting.pdf</t>
  </si>
  <si>
    <t>Learning Semantic Similarity</t>
  </si>
  <si>
    <t>Jaz Kandola, Nello Cristianini, John S. Shawe-taylor</t>
  </si>
  <si>
    <t>https://papers.nips.cc/paper/2316-learning-semantic-similarity.pdf</t>
  </si>
  <si>
    <t>Rational Kernels</t>
  </si>
  <si>
    <t>Corinna Cortes, Patrick Haffner, Mehryar Mohri</t>
  </si>
  <si>
    <t>https://papers.nips.cc/paper/2159-rational-kernels.pdf</t>
  </si>
  <si>
    <t>Adaptive Nonlinear System Identification with Echo State Networks</t>
  </si>
  <si>
    <t>Herbert Jaeger</t>
  </si>
  <si>
    <t>https://papers.nips.cc/paper/2318-adaptive-nonlinear-system-identification-with-echo-state-networks.pdf</t>
  </si>
  <si>
    <t>Generalized² Linear² Models</t>
  </si>
  <si>
    <t>Geoffrey J. Gordon</t>
  </si>
  <si>
    <t>https://papers.nips.cc/paper/2144-generalized2-linear2-models.pdf</t>
  </si>
  <si>
    <t>Adapting Codes and Embeddings for Polychotomies</t>
  </si>
  <si>
    <t>Gunnar Rätsch, Sebastian Mika, Alex J. Smola</t>
  </si>
  <si>
    <t>https://papers.nips.cc/paper/2166-adapting-codes-and-embeddings-for-polychotomies.pdf</t>
  </si>
  <si>
    <t>Information Diffusion Kernels</t>
  </si>
  <si>
    <t>Guy Lebanon, John D. Lafferty</t>
  </si>
  <si>
    <t>https://papers.nips.cc/paper/2216-information-diffusion-kernels.pdf</t>
  </si>
  <si>
    <t>Evidence Optimization Techniques for Estimating Stimulus-Response Functions</t>
  </si>
  <si>
    <t>Maneesh Sahani, Jennifer F. Linden</t>
  </si>
  <si>
    <t>https://papers.nips.cc/paper/2294-evidence-optimization-techniques-for-estimating-stimulus-response-functions.pdf</t>
  </si>
  <si>
    <t>Morton-Style Factorial Coding of Color in Primary Visual Cortex</t>
  </si>
  <si>
    <t>Javier R. Movellan, Thomas Wachtler, Thomas D. Albright, Terrence Sejnowski</t>
  </si>
  <si>
    <t>https://papers.nips.cc/paper/2229-morton-style-factorial-coding-of-color-in-primary-visual-cortex.pdf</t>
  </si>
  <si>
    <t>An Information Theoretic Approach to the Functional Classification of Neurons</t>
  </si>
  <si>
    <t>Elad Schneidman, William Bialek, Michael Ii</t>
  </si>
  <si>
    <t>https://papers.nips.cc/paper/2231-an-information-theoretic-approach-to-the-functional-classification-of-neurons.pdf</t>
  </si>
  <si>
    <t>Learning in Spiking Neural Assemblies</t>
  </si>
  <si>
    <t>David Barber</t>
  </si>
  <si>
    <t>https://papers.nips.cc/paper/2330-learning-in-spiking-neural-assemblies.pdf</t>
  </si>
  <si>
    <t>Timing and Partial Observability in the Dopamine System</t>
  </si>
  <si>
    <t>Nathaniel D. Daw, Aaron C. Courville, David S. Touretzky</t>
  </si>
  <si>
    <t>https://papers.nips.cc/paper/2219-timing-and-partial-observability-in-the-dopamine-system.pdf</t>
  </si>
  <si>
    <t>Dynamical Causal Learning</t>
  </si>
  <si>
    <t>David Danks, Thomas L. Griffiths, Joshua B. Tenenbaum</t>
  </si>
  <si>
    <t>https://papers.nips.cc/paper/2158-dynamical-causal-learning.pdf</t>
  </si>
  <si>
    <t>Bayesian Models of Inductive Generalization</t>
  </si>
  <si>
    <t>Neville E. Sanjana, Joshua B. Tenenbaum</t>
  </si>
  <si>
    <t>https://papers.nips.cc/paper/2284-bayesian-models-of-inductive-generalization.pdf</t>
  </si>
  <si>
    <t>How the Poverty of the Stimulus Solves the Poverty of the Stimulus</t>
  </si>
  <si>
    <t>Willem H. Zuidema</t>
  </si>
  <si>
    <t>https://papers.nips.cc/paper/2259-how-the-poverty-of-the-stimulus-solves-the-poverty-of-the-stimulus.pdf</t>
  </si>
  <si>
    <t>Theory-Based Causal Inference</t>
  </si>
  <si>
    <t>https://papers.nips.cc/paper/2332-theory-based-causal-inference.pdf</t>
  </si>
  <si>
    <t>A Minimal Intervention Principle for Coordinated Movement</t>
  </si>
  <si>
    <t>Emanuel Todorov, Michael I. Jordan</t>
  </si>
  <si>
    <t>https://papers.nips.cc/paper/2195-a-minimal-intervention-principle-for-coordinated-movement.pdf</t>
  </si>
  <si>
    <t>Replay, Repair and Consolidation</t>
  </si>
  <si>
    <t>https://papers.nips.cc/paper/2251-replay-repair-and-consolidation.pdf</t>
  </si>
  <si>
    <t>Prediction and Semantic Association</t>
  </si>
  <si>
    <t>Thomas L. Griffiths, Mark Steyvers</t>
  </si>
  <si>
    <t>https://papers.nips.cc/paper/2153-prediction-and-semantic-association.pdf</t>
  </si>
  <si>
    <t>Fast Exact Inference with a Factored Model for Natural Language Parsing</t>
  </si>
  <si>
    <t>https://papers.nips.cc/paper/2325-fast-exact-inference-with-a-factored-model-for-natural-language-parsing.pdf</t>
  </si>
  <si>
    <t>Learning to Take Concurrent Actions</t>
  </si>
  <si>
    <t>Khashayar Rohanimanesh, Sridhar Mahadevan</t>
  </si>
  <si>
    <t>https://papers.nips.cc/paper/2204-learning-to-take-concurrent-actions.pdf</t>
  </si>
  <si>
    <t>Nonparametric Representation of Policies and Value Functions: A Trajectory-Based Approach</t>
  </si>
  <si>
    <t>Christopher G. Atkeson, Jun Morimoto</t>
  </si>
  <si>
    <t>https://papers.nips.cc/paper/2213-nonparametric-representation-of-policies-and-value-functions-a-trajectory-based-approach.pdf</t>
  </si>
  <si>
    <t>Efficient Learning Equilibrium</t>
  </si>
  <si>
    <t>Ronen I. Brafman, Moshe Tennenholtz</t>
  </si>
  <si>
    <t>https://papers.nips.cc/paper/2147-efficient-learning-equilibrium.pdf</t>
  </si>
  <si>
    <t>Convergent Combinations of Reinforcement Learning with Linear Function Approximation</t>
  </si>
  <si>
    <t>Ralf Schoknecht, Artur Merke</t>
  </si>
  <si>
    <t>https://papers.nips.cc/paper/2208-convergent-combinations-of-reinforcement-learning-with-linear-function-approximation.pdf</t>
  </si>
  <si>
    <t>Reinforcement Learning to Play an Optimal Nash Equilibrium in Team Markov Games</t>
  </si>
  <si>
    <t>Xiaofeng Wang, Tuomas Sandholm</t>
  </si>
  <si>
    <t>https://papers.nips.cc/paper/2171-reinforcement-learning-to-play-an-optimal-nash-equilibrium-in-team-markov-games.pdf</t>
  </si>
  <si>
    <t>Field-Programmable Learning Arrays</t>
  </si>
  <si>
    <t>Seth Bridges, Miguel Figueroa, Chris Diorio, David Hsu</t>
  </si>
  <si>
    <t>https://papers.nips.cc/paper/2236-field-programmable-learning-arrays.pdf</t>
  </si>
  <si>
    <t>Neuromorphic Bisable VLSI Synapses with Spike-Timing-Dependent Plasticity</t>
  </si>
  <si>
    <t>Giacomo Indiveri</t>
  </si>
  <si>
    <t>https://papers.nips.cc/paper/2331-neuromorphic-bisable-vlsi-synapses-with-spike-timing-dependent-plasticity.pdf</t>
  </si>
  <si>
    <t>Circuit Model of Short-Term Synaptic Dynamics</t>
  </si>
  <si>
    <t>Shih-Chii Liu, Malte Boegershausen, Pascal Suter</t>
  </si>
  <si>
    <t>https://papers.nips.cc/paper/2233-circuit-model-of-short-term-synaptic-dynamics.pdf</t>
  </si>
  <si>
    <t>Charting a Manifold</t>
  </si>
  <si>
    <t>Matthew Brand</t>
  </si>
  <si>
    <t>https://papers.nips.cc/paper/2165-charting-a-manifold.pdf</t>
  </si>
  <si>
    <t>2003 NeurIPS</t>
  </si>
  <si>
    <t>An Improved Scheme for Detection and Labelling in Johansson Displays</t>
  </si>
  <si>
    <t>Claudio Fanti, Marzia Polito, Pietro Perona</t>
  </si>
  <si>
    <t>https://papers.nips.cc/paper/2368-an-improved-scheme-for-detection-and-labelling-in-johansson-displays.pdf</t>
  </si>
  <si>
    <t>Mutual Boosting for Contextual Inference</t>
  </si>
  <si>
    <t>Michael Fink, Pietro Perona</t>
  </si>
  <si>
    <t>https://papers.nips.cc/paper/2520-mutual-boosting-for-contextual-inference.pdf</t>
  </si>
  <si>
    <t>Nonlinear Processing in LGN Neurons</t>
  </si>
  <si>
    <t>Vincent Bonin, Valerio Mante, Matteo Carandini</t>
  </si>
  <si>
    <t>https://papers.nips.cc/paper/2539-nonlinear-processing-in-lgn-neurons.pdf</t>
  </si>
  <si>
    <t>Decoding V1 Neuronal Activity using Particle Filtering with Volterra Kernels</t>
  </si>
  <si>
    <t>Ryan C. Kelly, Tai Sing Lee</t>
  </si>
  <si>
    <t>https://papers.nips.cc/paper/2491-decoding-v1-neuronal-activity-using-particle-filtering-with-volterra-kernels.pdf</t>
  </si>
  <si>
    <t>Design of Experiments via Information Theory</t>
  </si>
  <si>
    <t>Liam Paninski</t>
  </si>
  <si>
    <t>https://papers.nips.cc/paper/2473-design-of-experiments-via-information-theory.pdf</t>
  </si>
  <si>
    <t>Plasticity Kernels and Temporal Statistics</t>
  </si>
  <si>
    <t>Peter Dayan, Michael Häusser, Michael London</t>
  </si>
  <si>
    <t>https://papers.nips.cc/paper/2392-plasticity-kernels-and-temporal-statistics.pdf</t>
  </si>
  <si>
    <t>A Biologically Plausible Algorithm for Reinforcement-shaped Representational Learning</t>
  </si>
  <si>
    <t>Maneesh Sahani</t>
  </si>
  <si>
    <t>https://papers.nips.cc/paper/2412-a-biologically-plausible-algorithm-for-reinforcement-shaped-representational-learning.pdf</t>
  </si>
  <si>
    <t>Circuit Optimization Predicts Dynamic Networks for Chemosensory Orientation in Nematode C. elegans</t>
  </si>
  <si>
    <t>Nathan A. Dunn, John S. Conery, Shawn R. Lockery</t>
  </si>
  <si>
    <t>https://papers.nips.cc/paper/2369-circuit-optimization-predicts-dynamic-networks-for-chemosensory-orientation-in-nematode-c-elegans.pdf</t>
  </si>
  <si>
    <t>Dopamine Modulation in a Basal Ganglio-Cortical Network of Working Memory</t>
  </si>
  <si>
    <t>Aaron J. Gruber, Peter Dayan, Boris S. Gutkin, Sara A. Solla</t>
  </si>
  <si>
    <t>https://papers.nips.cc/paper/2356-dopamine-modulation-in-a-basal-ganglio-cortical-network-of-working-memory.pdf</t>
  </si>
  <si>
    <t>The Diffusion-Limited Biochemical Signal-Relay Channel</t>
  </si>
  <si>
    <t>Peter J. Thomas, Donald J. Spencer, Sierra K. Hampton, Peter Park, Joseph P. Zurkus</t>
  </si>
  <si>
    <t>https://papers.nips.cc/paper/2522-the-diffusion-limited-biochemical-signal-relay-channel.pdf</t>
  </si>
  <si>
    <t>Information Dynamics and Emergent Computation in Recurrent Circuits of Spiking Neurons</t>
  </si>
  <si>
    <t>https://papers.nips.cc/paper/2389-information-dynamics-and-emergent-computation-in-recurrent-circuits-of-spiking-neurons.pdf</t>
  </si>
  <si>
    <t>The Doubly Balanced Network of Spiking Neurons: A Memory Model with High Capacity</t>
  </si>
  <si>
    <t>Yuval Aviel, David Horn, Moshe Abeles</t>
  </si>
  <si>
    <t>https://papers.nips.cc/paper/2441-the-doubly-balanced-network-of-spiking-neurons-a-memory-model-with-high-capacity.pdf</t>
  </si>
  <si>
    <t>Online Passive-Aggressive Algorithms</t>
  </si>
  <si>
    <t>Shai Shalev-shwartz, Koby Crammer, Ofer Dekel, Yoram Singer</t>
  </si>
  <si>
    <t>https://papers.nips.cc/paper/2360-online-passive-aggressive-algorithms.pdf</t>
  </si>
  <si>
    <t>Self-calibrating Probability Forecasting</t>
  </si>
  <si>
    <t>Vladimir Vovk, Glenn Shafer, Ilia Nouretdinov</t>
  </si>
  <si>
    <t>https://papers.nips.cc/paper/2462-self-calibrating-probability-forecasting.pdf</t>
  </si>
  <si>
    <t>Boosting versus Covering</t>
  </si>
  <si>
    <t>Kohei Hatano, Manfred K. K. Warmuth</t>
  </si>
  <si>
    <t>https://papers.nips.cc/paper/2532-boosting-versus-covering.pdf</t>
  </si>
  <si>
    <t>Training a Quantum Neural Network</t>
  </si>
  <si>
    <t>Bob Ricks, Dan Ventura</t>
  </si>
  <si>
    <t>https://papers.nips.cc/paper/2363-training-a-quantum-neural-network.pdf</t>
  </si>
  <si>
    <t>An MCMC-Based Method of Comparing Connectionist Models in Cognitive Science</t>
  </si>
  <si>
    <t>Woojae Kim, Daniel J. Navarro, Mark A. Pitt, In J. Myung</t>
  </si>
  <si>
    <t>https://papers.nips.cc/paper/2374-an-mcmc-based-method-of-comparing-connectionist-models-in-cognitive-science.pdf</t>
  </si>
  <si>
    <t>Learning a World Model and Planning with a Self-Organizing, Dynamic Neural System</t>
  </si>
  <si>
    <t>Marc Toussaint</t>
  </si>
  <si>
    <t>https://papers.nips.cc/paper/2452-learning-a-world-model-and-planning-with-a-self-organizing-dynamic-neural-system.pdf</t>
  </si>
  <si>
    <t>Reasoning about Time and Knowledge in Neural Symbolic Learning Systems</t>
  </si>
  <si>
    <t>Artur Garcez, Luis C. Lamb</t>
  </si>
  <si>
    <t>https://papers.nips.cc/paper/2490-reasoning-about-time-and-knowledge-in-neural-symbolic-learning-systems.pdf</t>
  </si>
  <si>
    <t>Distributed Optimization in Adaptive Networks</t>
  </si>
  <si>
    <t>Ciamac C. Moallemi, Benjamin V. Roy</t>
  </si>
  <si>
    <t>https://papers.nips.cc/paper/2448-distributed-optimization-in-adaptive-networks.pdf</t>
  </si>
  <si>
    <t>Policy Search by Dynamic Programming</t>
  </si>
  <si>
    <t>J. A. Bagnell, Sham M. Kakade, Jeff G. Schneider, Andrew Y. Ng</t>
  </si>
  <si>
    <t>https://papers.nips.cc/paper/2378-policy-search-by-dynamic-programming.pdf</t>
  </si>
  <si>
    <t>Bounded Finite State Controllers</t>
  </si>
  <si>
    <t>Pascal Poupart, Craig Boutilier</t>
  </si>
  <si>
    <t>https://papers.nips.cc/paper/2372-bounded-finite-state-controllers.pdf</t>
  </si>
  <si>
    <t>How to Combine Expert (and Novice) Advice when Actions Impact the Environment?</t>
  </si>
  <si>
    <t>Daniela Pucci de Farias, Nimrod Megiddo</t>
  </si>
  <si>
    <t>https://papers.nips.cc/paper/2489-how-to-combine-expert-and-novice-advice-when-actions-impact-the-environment.pdf</t>
  </si>
  <si>
    <t>All learning is Local: Multi-agent Learning in Global Reward Games</t>
  </si>
  <si>
    <t>Yu-han Chang, Tracey Ho, Leslie P. Kaelbling</t>
  </si>
  <si>
    <t>https://papers.nips.cc/paper/2476-all-learning-is-local-multi-agent-learning-in-global-reward-games.pdf</t>
  </si>
  <si>
    <t>Gene Expression Clustering with Functional Mixture Models</t>
  </si>
  <si>
    <t>Darya Chudova, Christopher Hart, Eric Mjolsness, Padhraic Smyth</t>
  </si>
  <si>
    <t>https://papers.nips.cc/paper/2445-gene-expression-clustering-with-functional-mixture-models.pdf</t>
  </si>
  <si>
    <t>Link Prediction in Relational Data</t>
  </si>
  <si>
    <t>Ben Taskar, Ming-fai Wong, Pieter Abbeel, Daphne Koller</t>
  </si>
  <si>
    <t>https://papers.nips.cc/paper/2465-link-prediction-in-relational-data.pdf</t>
  </si>
  <si>
    <t>Statistical Debugging of Sampled Programs</t>
  </si>
  <si>
    <t>Alice X. Zheng, Michael I. Jordan, Ben Liblit, Alex Aiken</t>
  </si>
  <si>
    <t>https://papers.nips.cc/paper/2371-statistical-debugging-of-sampled-programs.pdf</t>
  </si>
  <si>
    <t>Algorithms for Interdependent Security Games</t>
  </si>
  <si>
    <t>Michael Kearns, Luis E. Ortiz</t>
  </si>
  <si>
    <t>https://papers.nips.cc/paper/2495-algorithms-for-interdependent-security-games.pdf</t>
  </si>
  <si>
    <t>An Iterative Improvement Procedure for Hierarchical Clustering</t>
  </si>
  <si>
    <t>David Kauchak, Sanjoy Dasgupta</t>
  </si>
  <si>
    <t>https://papers.nips.cc/paper/2500-an-iterative-improvement-procedure-for-hierarchical-clustering.pdf</t>
  </si>
  <si>
    <t>Feature Selection in Clustering Problems</t>
  </si>
  <si>
    <t>Volker Roth, Tilman Lange</t>
  </si>
  <si>
    <t>https://papers.nips.cc/paper/2486-feature-selection-in-clustering-problems.pdf</t>
  </si>
  <si>
    <t>Semi-Definite Programming by Perceptron Learning</t>
  </si>
  <si>
    <t>Thore Graepel, Ralf Herbrich, Andriy Kharechko, John S. Shawe-taylor</t>
  </si>
  <si>
    <t>https://papers.nips.cc/paper/2434-semi-definite-programming-by-perceptron-learning.pdf</t>
  </si>
  <si>
    <t>Laplace Propagation</t>
  </si>
  <si>
    <t>Eleazar Eskin, Alex J. Smola, S.v.n. Vishwanathan</t>
  </si>
  <si>
    <t>https://papers.nips.cc/paper/2444-laplace-propagation.pdf</t>
  </si>
  <si>
    <t>Sample Propagation</t>
  </si>
  <si>
    <t>https://papers.nips.cc/paper/2488-sample-propagation.pdf</t>
  </si>
  <si>
    <t>Wormholes Improve Contrastive Divergence</t>
  </si>
  <si>
    <t>Max Welling, Andriy Mnih, Geoffrey E. Hinton</t>
  </si>
  <si>
    <t>https://papers.nips.cc/paper/2400-wormholes-improve-contrastive-divergence.pdf</t>
  </si>
  <si>
    <t>Approximability of Probability Distributions</t>
  </si>
  <si>
    <t>Alina Beygelzimer, Irina Rish</t>
  </si>
  <si>
    <t>https://papers.nips.cc/paper/2498-approximability-of-probability-distributions.pdf</t>
  </si>
  <si>
    <t>Semidefinite Relaxations for Approximate Inference on Graphs with Cycles</t>
  </si>
  <si>
    <t>Michael I. Jordan, Martin J. Wainwright</t>
  </si>
  <si>
    <t>https://papers.nips.cc/paper/2438-semidefinite-relaxations-for-approximate-inference-on-graphs-with-cycles.pdf</t>
  </si>
  <si>
    <t>Linear Response for Approximate Inference</t>
  </si>
  <si>
    <t>Max Wellin, Yee W. Teh</t>
  </si>
  <si>
    <t>https://papers.nips.cc/paper/2419-linear-response-for-approximate-inference.pdf</t>
  </si>
  <si>
    <t>Semi-Supervised Learning with Trees</t>
  </si>
  <si>
    <t>Charles Kemp, Thomas L. Griffiths, Sean Stromsten, Joshua B. Tenenbaum</t>
  </si>
  <si>
    <t>https://papers.nips.cc/paper/2464-semi-supervised-learning-with-trees.pdf</t>
  </si>
  <si>
    <t>Large Scale Online Learning</t>
  </si>
  <si>
    <t>Léon Bottou, Yann L. Cun</t>
  </si>
  <si>
    <t>https://papers.nips.cc/paper/2365-large-scale-online-learning.pdf</t>
  </si>
  <si>
    <t>Ranking on Data Manifolds</t>
  </si>
  <si>
    <t>Dengyong Zhou, Jason Weston, Arthur Gretton, Olivier Bousquet, Bernhard Schölkopf</t>
  </si>
  <si>
    <t>https://papers.nips.cc/paper/2447-ranking-on-data-manifolds.pdf</t>
  </si>
  <si>
    <t>Optimal Manifold Representation of Data: An Information Theoretic Approach</t>
  </si>
  <si>
    <t>Denis V. Chigirev, William Bialek</t>
  </si>
  <si>
    <t>https://papers.nips.cc/paper/2399-optimal-manifold-representation-of-data-an-information-theoretic-approach.pdf</t>
  </si>
  <si>
    <t>Extreme Components Analysis</t>
  </si>
  <si>
    <t>Max Welling, Christopher Williams, Felix V. Agakov</t>
  </si>
  <si>
    <t>https://papers.nips.cc/paper/2517-extreme-components-analysis.pdf</t>
  </si>
  <si>
    <t>Convex Methods for Transduction</t>
  </si>
  <si>
    <t>Tijl D. Bie, Nello Cristianini</t>
  </si>
  <si>
    <t>https://papers.nips.cc/paper/2507-convex-methods-for-transduction.pdf</t>
  </si>
  <si>
    <t>Multiple Instance Learning via Disjunctive Programming Boosting</t>
  </si>
  <si>
    <t>Stuart Andrews, Thomas Hofmann</t>
  </si>
  <si>
    <t>https://papers.nips.cc/paper/2478-multiple-instance-learning-via-disjunctive-programming-boosting.pdf</t>
  </si>
  <si>
    <t>Max-Margin Markov Networks</t>
  </si>
  <si>
    <t>Ben Taska, Carlos Guestrin, Daphne Koller</t>
  </si>
  <si>
    <t>https://papers.nips.cc/paper/2397-max-margin-markov-networks.pdf</t>
  </si>
  <si>
    <t>2004 NeurIPS</t>
  </si>
  <si>
    <t>Kernel Projection Machine: a New Tool for Pattern Recognition</t>
  </si>
  <si>
    <t>Laurent Zwald, Gilles Blanchard, Pascal Massart, Régis Vert</t>
  </si>
  <si>
    <t>https://papers.nips.cc/paper/2580-kernel-projection-machine-a-new-tool-for-pattern-recognition.pdf</t>
  </si>
  <si>
    <t>Nonparametric Transforms of Graph Kernels for Semi-Supervised Learning</t>
  </si>
  <si>
    <t>Jerry Zhu, Jaz Kandola, Zoubin Ghahramani, John D. Lafferty</t>
  </si>
  <si>
    <t>https://papers.nips.cc/paper/2702-nonparametric-transforms-of-graph-kernels-for-semi-supervised-learning.pdf</t>
  </si>
  <si>
    <t>Semi-supervised Learning on Directed Graphs</t>
  </si>
  <si>
    <t>Dengyong Zhou, Thomas Hofmann, Bernhard Schölkopf</t>
  </si>
  <si>
    <t>https://papers.nips.cc/paper/2718-semi-supervised-learning-on-directed-graphs.pdf</t>
  </si>
  <si>
    <t>Probabilistic Computation in Spiking Populations</t>
  </si>
  <si>
    <t>Richard S. Zemel, Rama Natarajan, Peter Dayan, Quentin J. Huys</t>
  </si>
  <si>
    <t>https://papers.nips.cc/paper/2675-probabilistic-computation-in-spiking-populations.pdf</t>
  </si>
  <si>
    <t>Self-Tuning Spectral Clustering</t>
  </si>
  <si>
    <t>Lihi Zelnik-manor, Pietro Perona</t>
  </si>
  <si>
    <t>https://papers.nips.cc/paper/2619-self-tuning-spectral-clustering.pdf</t>
  </si>
  <si>
    <t>The Rescorla-Wagner Algorithm and Maximum Likelihood Estimation of Causal Parameters</t>
  </si>
  <si>
    <t>Alan L. Yuille</t>
  </si>
  <si>
    <t>https://papers.nips.cc/paper/2574-the-rescorla-wagner-algorithm-and-maximum-likelihood-estimation-of-causal-parameters.pdf</t>
  </si>
  <si>
    <t>Solitaire: Man Versus Machine</t>
  </si>
  <si>
    <t>Xiang Yan, Persi Diaconis, Paat Rusmevichientong, Benjamin V. Roy</t>
  </si>
  <si>
    <t>https://papers.nips.cc/paper/2568-solitaire-man-versus-machine.pdf</t>
  </si>
  <si>
    <t>Generative Affine Localisation and Tracking</t>
  </si>
  <si>
    <t>John Winn, Andrew Blake</t>
  </si>
  <si>
    <t>https://papers.nips.cc/paper/2658-generative-affine-localisation-and-tracking.pdf</t>
  </si>
  <si>
    <t>Adaptive Manifold Learning</t>
  </si>
  <si>
    <t>Jing Wang, Zhenyue Zhang, Hongyuan Zha</t>
  </si>
  <si>
    <t>https://papers.nips.cc/paper/2560-adaptive-manifold-learning.pdf</t>
  </si>
  <si>
    <t>Binet-Cauchy Kernels</t>
  </si>
  <si>
    <t>Alex J. Smola, S.v.n. Vishwanathan</t>
  </si>
  <si>
    <t>https://papers.nips.cc/paper/2717-binet-cauchy-kernels.pdf</t>
  </si>
  <si>
    <t>Synergies between Intrinsic and Synaptic Plasticity in Individual Model Neurons</t>
  </si>
  <si>
    <t>Jochen Triesch</t>
  </si>
  <si>
    <t>https://papers.nips.cc/paper/2731-synergies-between-intrinsic-and-synaptic-plasticity-in-individual-model-neurons.pdf</t>
  </si>
  <si>
    <t>Spike-timing Dependent Plasticity and Mutual Information Maximization for a Spiking Neuron Model</t>
  </si>
  <si>
    <t>Taro Toyoizumi, Jean-pascal Pfister, Kazuyuki Aihara, Wulfram Gerstner</t>
  </si>
  <si>
    <t>https://papers.nips.cc/paper/2588-spike-timing-dependent-plasticity-and-mutual-information-maximization-for-a-spiking-neuron-model.pdf</t>
  </si>
  <si>
    <t>Temporal-Difference Networks</t>
  </si>
  <si>
    <t>Richard S. Sutton, Brian Tanner</t>
  </si>
  <si>
    <t>https://papers.nips.cc/paper/2545-temporal-difference-networks.pdf</t>
  </si>
  <si>
    <t>Distributed Occlusion Reasoning for Tracking with Nonparametric Belief Propagation</t>
  </si>
  <si>
    <t>Erik B. Sudderth, Michael I. Mandel, William T. Freeman, Alan S. Willsky</t>
  </si>
  <si>
    <t>https://papers.nips.cc/paper/2748-distributed-occlusion-reasoning-for-tracking-with-nonparametric-belief-propagation.pdf</t>
  </si>
  <si>
    <t>Modelling Uncertainty in the Game of Go</t>
  </si>
  <si>
    <t>David H. Stern, Thore Graepel, David MacKay</t>
  </si>
  <si>
    <t>https://papers.nips.cc/paper/2688-modelling-uncertainty-in-the-game-of-go.pdf</t>
  </si>
  <si>
    <t>Learning Syntactic Patterns for Automatic Hypernym Discovery</t>
  </si>
  <si>
    <t>Rion Snow, Daniel Jurafsky, Andrew Y. Ng</t>
  </si>
  <si>
    <t>https://papers.nips.cc/paper/2659-learning-syntactic-patterns-for-automatic-hypernym-discovery.pdf</t>
  </si>
  <si>
    <t>Intrinsically Motivated Reinforcement Learning</t>
  </si>
  <si>
    <t>Nuttapong Chentanez, Andrew G. Barto, Satinder P. Singh</t>
  </si>
  <si>
    <t>https://papers.nips.cc/paper/2552-intrinsically-motivated-reinforcement-learning.pdf</t>
  </si>
  <si>
    <t>Brain Inspired Reinforcement Learning</t>
  </si>
  <si>
    <t>Françcois Rivest, Yoshua Bengio, John Kalaska</t>
  </si>
  <si>
    <t>https://papers.nips.cc/paper/2749-brain-inspired-reinforcement-learning.pdf</t>
  </si>
  <si>
    <t>Stable adaptive control with online learning</t>
  </si>
  <si>
    <t>H. J. Kim, Andrew Y. Ng</t>
  </si>
  <si>
    <t>https://papers.nips.cc/paper/2623-stable-adaptive-control-with-online-learning.pdf</t>
  </si>
  <si>
    <t>Optimal sub-graphical models</t>
  </si>
  <si>
    <t>Mukund Narasimhan, Jeff A. Bilmes</t>
  </si>
  <si>
    <t>https://papers.nips.cc/paper/2682-optimal-sub-graphical-models.pdf</t>
  </si>
  <si>
    <t>Multiple Relational Embedding</t>
  </si>
  <si>
    <t>Roland Memisevic, Geoffrey E. Hinton</t>
  </si>
  <si>
    <t>https://papers.nips.cc/paper/2651-multiple-relational-embedding.pdf</t>
  </si>
  <si>
    <t>Methods for Estimating the Computational Power and Generalization Capability of Neural Microcircuits</t>
  </si>
  <si>
    <t>Wolfgang Maass, Robert A. Legenstein, Nils Bertschinger</t>
  </si>
  <si>
    <t>https://papers.nips.cc/paper/2737-methods-for-estimating-the-computational-power-and-generalization-capability-of-neural-microcircuits.pdf</t>
  </si>
  <si>
    <t>Multiple Alignment of Continuous Time Series</t>
  </si>
  <si>
    <t>Jennifer Listgarten, Radford M. Neal, Sam T. Roweis, Andrew Emili</t>
  </si>
  <si>
    <t>https://papers.nips.cc/paper/2721-multiple-alignment-of-continuous-time-series.pdf</t>
  </si>
  <si>
    <t>Maximum Likelihood Estimation of Intrinsic Dimension</t>
  </si>
  <si>
    <t>Elizaveta Levina, Peter J. Bickel</t>
  </si>
  <si>
    <t>https://papers.nips.cc/paper/2577-maximum-likelihood-estimation-of-intrinsic-dimension.pdf</t>
  </si>
  <si>
    <t>Rate- and Phase-coded Autoassociative Memory</t>
  </si>
  <si>
    <t>Máté Lengyel, Peter Dayan</t>
  </si>
  <si>
    <t>https://papers.nips.cc/paper/2683-rate-and-phase-coded-autoassociative-memory.pdf</t>
  </si>
  <si>
    <t>Generalization Error and Algorithmic Convergence of Median Boosting</t>
  </si>
  <si>
    <t>Balázs Kégl</t>
  </si>
  <si>
    <t>https://papers.nips.cc/paper/2606-generalization-error-and-algorithmic-convergence-of-median-boosting.pdf</t>
  </si>
  <si>
    <t>A Generalized Bradley-Terry Model: From Group Competition to Individual Skill</t>
  </si>
  <si>
    <t>Tzu-kuo Huang, Chih-jen Lin, Ruby C. Weng</t>
  </si>
  <si>
    <t>https://papers.nips.cc/paper/2705-a-generalized-bradley-terry-model-from-group-competition-to-individual-skill.pdf</t>
  </si>
  <si>
    <t>Schema Learning: Experience-Based Construction of Predictive Action Models</t>
  </si>
  <si>
    <t>Michael P. Holmes, Charles Jr.</t>
  </si>
  <si>
    <t>https://papers.nips.cc/paper/2592-schema-learning-experience-based-construction-of-predictive-action-models.pdf</t>
  </si>
  <si>
    <t>Integrating Topics and Syntax</t>
  </si>
  <si>
    <t>Thomas L. Griffiths, Mark Steyvers, David M. Blei, Joshua B. Tenenbaum</t>
  </si>
  <si>
    <t>https://papers.nips.cc/paper/2587-integrating-topics-and-syntax.pdf</t>
  </si>
  <si>
    <t>A Hidden Markov Model for de Novo Peptide Sequencing</t>
  </si>
  <si>
    <t>Bernd Fischer, Volker Roth, Jonas Grossmann, Sacha Baginsky, Wilhelm Gruissem, Franz Roos, Peter Widmayer, Joachim M. Buhmann</t>
  </si>
  <si>
    <t>https://papers.nips.cc/paper/2668-a-hidden-markov-model-for-de-novo-peptide-sequencing.pdf</t>
  </si>
  <si>
    <t>Exploration-Exploitation Tradeoffs for Experts Algorithms in Reactive Environments</t>
  </si>
  <si>
    <t>Daniela D. Farias, Nimrod Megiddo</t>
  </si>
  <si>
    <t>https://papers.nips.cc/paper/2734-exploration-exploitation-tradeoffs-for-experts-algorithms-in-reactive-environments.pdf</t>
  </si>
  <si>
    <t>Seeing through water</t>
  </si>
  <si>
    <t>Alexei Efros, Volkan Isler, Jianbo Shi, Mirkó Visontai</t>
  </si>
  <si>
    <t>https://papers.nips.cc/paper/2618-seeing-through-water.pdf</t>
  </si>
  <si>
    <t>Theories of Access Consciousness</t>
  </si>
  <si>
    <t>Michael D. Colagrosso, Michael C. Mozer</t>
  </si>
  <si>
    <t>https://papers.nips.cc/paper/2715-theories-of-access-consciousness.pdf</t>
  </si>
  <si>
    <t>At the Edge of Chaos: Real-time Computations and Self-Organized Criticality in Recurrent Neural Networks</t>
  </si>
  <si>
    <t>Nils Bertschinger, Thomas Natschläger, Robert A. Legenstein</t>
  </si>
  <si>
    <t>https://papers.nips.cc/paper/2671-at-the-edge-of-chaos-real-time-computations-and-self-organized-criticality-in-recurrent-neural-networks.pdf</t>
  </si>
  <si>
    <t>Non-Local Manifold Tangent Learning</t>
  </si>
  <si>
    <t>Yoshua Bengio, Martin Monperrus</t>
  </si>
  <si>
    <t>https://papers.nips.cc/paper/2647-non-local-manifold-tangent-learning.pdf</t>
  </si>
  <si>
    <t>Maximising Sensitivity in a Spiking Network</t>
  </si>
  <si>
    <t>Anthony J. Bell, Lucas C. Parra</t>
  </si>
  <si>
    <t>https://papers.nips.cc/paper/2674-maximising-sensitivity-in-a-spiking-network.pdf</t>
  </si>
  <si>
    <t>Learning first-order Markov models for control</t>
  </si>
  <si>
    <t>Pieter Abbeel, Andrew Y. Ng</t>
  </si>
  <si>
    <t>https://papers.nips.cc/paper/2569-learning-first-order-markov-models-for-control.pdf</t>
  </si>
  <si>
    <t>2005 NeurIPS</t>
  </si>
  <si>
    <t>A Domain Decomposition Method for Fast Manifold Learning</t>
  </si>
  <si>
    <t>Zhenyue Zhang, Hongyuan Zha</t>
  </si>
  <si>
    <t>https://papers.nips.cc/paper/2818-a-domain-decomposition-method-for-fast-manifold-learning.pdf</t>
  </si>
  <si>
    <t>Extracting Dynamical Structure Embedded in Neural Activity</t>
  </si>
  <si>
    <t>Byron M. Yu, Afsheen Afshar, Gopal Santhanam, Stephen I. Ryu, Krishna V. Shenoy, Maneesh Sahani</t>
  </si>
  <si>
    <t>https://papers.nips.cc/paper/2823-extracting-dynamical-structure-embedded-in-neural-activity.pdf</t>
  </si>
  <si>
    <t>Modeling Neural Population Spiking Activity with Gibbs Distributions</t>
  </si>
  <si>
    <t>Frank Wood, Stefan Roth, Michael J. Black</t>
  </si>
  <si>
    <t>https://papers.nips.cc/paper/2776-modeling-neural-population-spiking-activity-with-gibbs-distributions.pdf</t>
  </si>
  <si>
    <t>Active Bidirectional Coupling in a Cochlear Chip</t>
  </si>
  <si>
    <t>Bo Wen, Kwabena A. Boahen</t>
  </si>
  <si>
    <t>https://papers.nips.cc/paper/2840-active-bidirectional-coupling-in-a-cochlear-chip.pdf</t>
  </si>
  <si>
    <t>Affine Structure From Sound</t>
  </si>
  <si>
    <t>https://papers.nips.cc/paper/2770-affine-structure-from-sound.pdf</t>
  </si>
  <si>
    <t>Temporally changing synaptic plasticity</t>
  </si>
  <si>
    <t>Minija Tamosiunaite, Bernd Porr, Florentin Wörgötter</t>
  </si>
  <si>
    <t>https://papers.nips.cc/paper/2782-temporally-changing-synaptic-plasticity.pdf</t>
  </si>
  <si>
    <t>Temporal Abstraction in Temporal-difference Networks</t>
  </si>
  <si>
    <t>Eddie Rafols, Anna Koop, Richard S. Sutton</t>
  </si>
  <si>
    <t>https://papers.nips.cc/paper/2826-temporal-abstraction-in-temporal-difference-networks.pdf</t>
  </si>
  <si>
    <t>Active Learning for Misspecified Models</t>
  </si>
  <si>
    <t>Masashi Sugiyama</t>
  </si>
  <si>
    <t>https://papers.nips.cc/paper/2944-active-learning-for-misspecified-models.pdf</t>
  </si>
  <si>
    <t>On the Accuracy of Bounded Rationality: How Far from Optimal Is Fast and Frugal?</t>
  </si>
  <si>
    <t>Michael Schmitt, Laura Martignon</t>
  </si>
  <si>
    <t>https://papers.nips.cc/paper/2813-on-the-accuracy-of-bounded-rationality-how-far-from-optimal-is-fast-and-frugal.pdf</t>
  </si>
  <si>
    <t>Generalization to Unseen Cases</t>
  </si>
  <si>
    <t>Teemu Roos, Peter Grünwald, Petri Myllymäki, Henry Tirri</t>
  </si>
  <si>
    <t>https://papers.nips.cc/paper/2821-generalization-to-unseen-cases.pdf</t>
  </si>
  <si>
    <t>Spiking Inputs to a Winner-take-all Network</t>
  </si>
  <si>
    <t>Matthias Oster, Shih-Chii Liu</t>
  </si>
  <si>
    <t>https://papers.nips.cc/paper/2852-spiking-inputs-to-a-winner-take-all-network.pdf</t>
  </si>
  <si>
    <t>How fast to work: Response vigor, motivation and tonic dopamine</t>
  </si>
  <si>
    <t>Yael Niv, Nathaniel D. Daw, Peter Dayan</t>
  </si>
  <si>
    <t>https://papers.nips.cc/paper/2842-how-fast-to-work-response-vigor-motivation-and-tonic-dopamine.pdf</t>
  </si>
  <si>
    <t>Divergences, surrogate loss functions and experimental design</t>
  </si>
  <si>
    <t>XuanLong Nguyen, Martin J. Wainwright, Michael I. Jordan</t>
  </si>
  <si>
    <t>https://papers.nips.cc/paper/2905-divergences-surrogate-loss-functions-and-experimental-design.pdf</t>
  </si>
  <si>
    <t>Q-Clustering</t>
  </si>
  <si>
    <t>Mukund Narasimhan, Nebojsa Jojic, Jeff A. Bilmes</t>
  </si>
  <si>
    <t>https://papers.nips.cc/paper/2760-q-clustering.pdf</t>
  </si>
  <si>
    <t>Nested sampling for Potts models</t>
  </si>
  <si>
    <t>Iain Murray, David MacKay, Zoubin Ghahramani, John Skilling</t>
  </si>
  <si>
    <t>https://papers.nips.cc/paper/2753-nested-sampling-for-potts-models.pdf</t>
  </si>
  <si>
    <t>Top-Down Control of Visual Attention: A Rational Account</t>
  </si>
  <si>
    <t>Michael Shettel, Shaun Vecera, Michael C. Mozer</t>
  </si>
  <si>
    <t>https://papers.nips.cc/paper/2875-top-down-control-of-visual-attention-a-rational-account.pdf</t>
  </si>
  <si>
    <t>Consensus Propagation</t>
  </si>
  <si>
    <t>Benjamin V. Roy, Ciamac C. Moallemi</t>
  </si>
  <si>
    <t>https://papers.nips.cc/paper/2913-consensus-propagation.pdf</t>
  </si>
  <si>
    <t>Context as Filtering</t>
  </si>
  <si>
    <t>Daichi Mochihashi, Yuji Matsumoto</t>
  </si>
  <si>
    <t>https://papers.nips.cc/paper/2887-context-as-filtering.pdf</t>
  </si>
  <si>
    <t>An exploration-exploitation model based on norepinepherine and dopamine activity</t>
  </si>
  <si>
    <t>Samuel M. McClure, Mark S. Gilzenrat, Jonathan D. Cohen</t>
  </si>
  <si>
    <t>https://papers.nips.cc/paper/2950-an-exploration-exploitation-model-based-on-norepinepherine-and-dopamine-activity.pdf</t>
  </si>
  <si>
    <t>Modeling Memory Transfer and Saving in Cerebellar Motor Learning</t>
  </si>
  <si>
    <t>Naoki Masuda, Shun-ichi Amari</t>
  </si>
  <si>
    <t>https://papers.nips.cc/paper/2873-modeling-memory-transfer-and-saving-in-cerebellar-motor-learning.pdf</t>
  </si>
  <si>
    <t>Dynamical Synapses Give Rise to a Power-Law Distribution of Neuronal Avalanches</t>
  </si>
  <si>
    <t>Anna Levina, Michael Herrmann</t>
  </si>
  <si>
    <t>https://papers.nips.cc/paper/2750-dynamical-synapses-give-rise-to-a-power-law-distribution-of-neuronal-avalanches.pdf</t>
  </si>
  <si>
    <t>Rodeo: Sparse Nonparametric Regression in High Dimensions</t>
  </si>
  <si>
    <t>Larry Wasserman, John D. Lafferty</t>
  </si>
  <si>
    <t>https://papers.nips.cc/paper/2808-rodeo-sparse-nonparametric-regression-in-high-dimensions.pdf</t>
  </si>
  <si>
    <t>Measuring Shared Information and Coordinated Activity in Neuronal Networks</t>
  </si>
  <si>
    <t>Kristina Klinkner, Cosma Shalizi, Marcelo Camperi</t>
  </si>
  <si>
    <t>https://papers.nips.cc/paper/2876-measuring-shared-information-and-coordinated-activity-in-neuronal-networks.pdf</t>
  </si>
  <si>
    <t>Robust Fisher Discriminant Analysis</t>
  </si>
  <si>
    <t>Seung-jean Kim, Alessandro Magnani, Stephen Boyd</t>
  </si>
  <si>
    <t>https://papers.nips.cc/paper/2792-robust-fisher-discriminant-analysis.pdf</t>
  </si>
  <si>
    <t>Representing Part-Whole Relationships in Recurrent Neural Networks</t>
  </si>
  <si>
    <t>Viren Jain, Valentin Zhigulin, H. S. Seung</t>
  </si>
  <si>
    <t>https://papers.nips.cc/paper/2765-representing-part-whole-relationships-in-recurrent-neural-networks.pdf</t>
  </si>
  <si>
    <t>A Connectionist Model for Constructive Modal Reasoning</t>
  </si>
  <si>
    <t>Artur Garcez, Luis C. Lamb, Dov M. Gabbay</t>
  </si>
  <si>
    <t>https://papers.nips.cc/paper/2931-a-connectionist-model-for-constructive-modal-reasoning.pdf</t>
  </si>
  <si>
    <t>Pattern Recognition from One Example by Chopping</t>
  </si>
  <si>
    <t>Francois Fleuret, Gilles Blanchard</t>
  </si>
  <si>
    <t>https://papers.nips.cc/paper/2838-pattern-recognition-from-one-example-by-chopping.pdf</t>
  </si>
  <si>
    <t>Transfer learning for text classification</t>
  </si>
  <si>
    <t>Chuong B. Do, Andrew Y. Ng</t>
  </si>
  <si>
    <t>https://papers.nips.cc/paper/2843-transfer-learning-for-text-classification.pdf</t>
  </si>
  <si>
    <t>Active Learning For Identifying Function Threshold Boundaries</t>
  </si>
  <si>
    <t>Brent Bryan, Robert C. Nichol, Christopher R. Genovese, Jeff Schneider, Christopher J. Miller, Larry Wasserman</t>
  </si>
  <si>
    <t>https://papers.nips.cc/paper/2940-active-learning-for-identifying-function-threshold-boundaries.pdf</t>
  </si>
  <si>
    <t>Correlated Topic Models</t>
  </si>
  <si>
    <t>John D. Lafferty, David M. Blei</t>
  </si>
  <si>
    <t>https://papers.nips.cc/paper/2906-correlated-topic-models.pdf</t>
  </si>
  <si>
    <t>From Weighted Classification to Policy Search</t>
  </si>
  <si>
    <t>Doron Blatt, Alfred O. Hero</t>
  </si>
  <si>
    <t>https://papers.nips.cc/paper/2778-from-weighted-classification-to-policy-search.pdf</t>
  </si>
  <si>
    <t>Convex Neural Networks</t>
  </si>
  <si>
    <t>Yoshua Bengio, Nicolas L. Roux, Pascal Vincent, Olivier Delalleau, Patrice Marcotte</t>
  </si>
  <si>
    <t>https://papers.nips.cc/paper/2800-convex-neural-networks.pdf</t>
  </si>
  <si>
    <t>Non-Local Manifold Parzen Windows</t>
  </si>
  <si>
    <t>Yoshua Bengio, Hugo Larochelle, Pascal Vincent</t>
  </si>
  <si>
    <t>https://papers.nips.cc/paper/2914-non-local-manifold-parzen-windows.pdf</t>
  </si>
  <si>
    <t>Learning in Silicon: Timing is Everything</t>
  </si>
  <si>
    <t>John V. Arthur, Kwabena Boahen</t>
  </si>
  <si>
    <t>https://papers.nips.cc/paper/2859-learning-in-silicon-timing-is-everything.pdf</t>
  </si>
  <si>
    <t>Combining Graph Laplacians for Semi--Supervised Learning</t>
  </si>
  <si>
    <t>Andreas Argyriou, Mark Herbster, Massimiliano Pontil</t>
  </si>
  <si>
    <t>https://papers.nips.cc/paper/2938-combining-graph-laplacians-for-semi-supervised-learning.pdf</t>
  </si>
  <si>
    <t>A Cortically-Plausible Inverse Problem Solving Method Applied to Recognizing Static and Kinematic 3D Objects</t>
  </si>
  <si>
    <t>David Arathorn</t>
  </si>
  <si>
    <t>https://papers.nips.cc/paper/2936-a-cortically-plausible-inverse-problem-solving-method-applied-to-recognizing-static-and-kinematic-3d-objects.pdf</t>
  </si>
  <si>
    <t>Fast Information Value for Graphical Models</t>
  </si>
  <si>
    <t>Brigham S. Anderson, Andrew W. Moore</t>
  </si>
  <si>
    <t>https://papers.nips.cc/paper/2898-fast-information-value-for-graphical-models.pdf</t>
  </si>
  <si>
    <t>Policy-Gradient Methods for Planning</t>
  </si>
  <si>
    <t>Douglas Aberdeen</t>
  </si>
  <si>
    <t>https://papers.nips.cc/paper/2910-policy-gradient-methods-for-planning.pdf</t>
  </si>
  <si>
    <t>2006 NeurIPS</t>
  </si>
  <si>
    <t>Unsupervised Learning of a Probabilistic Grammar for Object Detection and Parsing</t>
  </si>
  <si>
    <t xml:space="preserve">Yuanhao Chen, Long Zhu, Alan L. Yuille </t>
  </si>
  <si>
    <t>https://papers.nips.cc/paper/3021-unsupervised-learning-of-a-probabilistic-grammar-for-object-detection-and-parsing.pdf</t>
  </si>
  <si>
    <t>A Scalable Machine Learning Approach to Go</t>
  </si>
  <si>
    <t>Lin Wu, Pierre F. Baldi</t>
  </si>
  <si>
    <t>https://papers.nips.cc/paper/3094-a-scalable-machine-learning-approach-to-go.pdf</t>
  </si>
  <si>
    <t>Graph Laplacian Regularization for Large-Scale Semidefinite Programming</t>
  </si>
  <si>
    <t>Kilian Q. Weinberger, Fei Sha, Qihui Zhu, Lawrence K. Saul</t>
  </si>
  <si>
    <t>https://papers.nips.cc/paper/3060-graph-laplacian-regularization-for-large-scale-semidefinite-programming.pdf</t>
  </si>
  <si>
    <t>Temporal Coding using the Response Properties of Spiking Neurons</t>
  </si>
  <si>
    <t>Thomas Voegtlin</t>
  </si>
  <si>
    <t>https://papers.nips.cc/paper/3123-temporal-coding-using-the-response-properties-of-spiking-neurons.pdf</t>
  </si>
  <si>
    <t>Large-Scale Sparsified Manifold Regularization</t>
  </si>
  <si>
    <t>Ivor W. Tsang, James T. Kwok</t>
  </si>
  <si>
    <t>https://papers.nips.cc/paper/3005-large-scale-sparsified-manifold-regularization.pdf</t>
  </si>
  <si>
    <t>Towards a general independent subspace analysis</t>
  </si>
  <si>
    <t>Fabian J. Theis</t>
  </si>
  <si>
    <t>https://papers.nips.cc/paper/3004-towards-a-general-independent-subspace-analysis.pdf</t>
  </si>
  <si>
    <t>A recipe for optimizing a time-histogram</t>
  </si>
  <si>
    <t>Hideaki Shimazaki, Shigeru Shinomoto</t>
  </si>
  <si>
    <t>https://papers.nips.cc/paper/3140-a-recipe-for-optimizing-a-time-histogram.pdf</t>
  </si>
  <si>
    <t>Chained Boosting</t>
  </si>
  <si>
    <t>Christian R. Shelton, Wesley Huie, Kin F. Kan</t>
  </si>
  <si>
    <t>https://papers.nips.cc/paper/2981-chained-boosting.pdf</t>
  </si>
  <si>
    <t>Recursive ICA</t>
  </si>
  <si>
    <t>Honghao Shan, Lingyun Zhang, Garrison W. Cottrell</t>
  </si>
  <si>
    <t>https://papers.nips.cc/paper/3018-recursive-ica.pdf</t>
  </si>
  <si>
    <t>Convex Repeated Games and Fenchel Duality</t>
  </si>
  <si>
    <t>Shai Shalev-shwartz, Yoram Singer</t>
  </si>
  <si>
    <t>https://papers.nips.cc/paper/3107-convex-repeated-games-and-fenchel-duality.pdf</t>
  </si>
  <si>
    <t>Theory and Dynamics of Perceptual Bistability</t>
  </si>
  <si>
    <t>Paul R. Schrater, Rashmi Sundareswara</t>
  </si>
  <si>
    <t>https://papers.nips.cc/paper/3055-theory-and-dynamics-of-perceptual-bistability.pdf</t>
  </si>
  <si>
    <t>Learning annotated hierarchies from relational data</t>
  </si>
  <si>
    <t>Daniel M. Roy, Charles Kemp, Vikash K. Mansinghka, Joshua B. Tenenbaum</t>
  </si>
  <si>
    <t>https://papers.nips.cc/paper/3077-learning-annotated-hierarchies-from-relational-data.pdf</t>
  </si>
  <si>
    <t>Boosting Structured Prediction for Imitation Learning</t>
  </si>
  <si>
    <t>J. A. Bagnell, Joel Chestnutt, David M. Bradley, Nathan D. Ratliff</t>
  </si>
  <si>
    <t>https://papers.nips.cc/paper/3154-boosting-structured-prediction-for-imitation-learning.pdf</t>
  </si>
  <si>
    <t>Efficient Learning of Sparse Representations with an Energy-Based Model</t>
  </si>
  <si>
    <t>Marc'aurelio Ranzato, Christopher Poultney, Sumit Chopra, Yann L. Cun</t>
  </si>
  <si>
    <t>https://papers.nips.cc/paper/3112-efficient-learning-of-sparse-representations-with-an-energy-based-model.pdf</t>
  </si>
  <si>
    <t>Fundamental Limitations of Spectral Clustering</t>
  </si>
  <si>
    <t>Boaz Nadler, Meirav Galun</t>
  </si>
  <si>
    <t>https://papers.nips.cc/paper/3069-fundamental-limitations-of-spectral-clustering.pdf</t>
  </si>
  <si>
    <t>Multi-Robot Negotiation: Approximating the Set of Subgame Perfect Equilibria in General-Sum Stochastic Games</t>
  </si>
  <si>
    <t>Chris Murray, Geoffrey J. Gordon</t>
  </si>
  <si>
    <t>https://papers.nips.cc/paper/3098-multi-robot-negotiation-approximating-the-set-of-subgame-perfect-equilibria-in-general-sum-stochastic-games.pdf</t>
  </si>
  <si>
    <t>Fast Discriminative Visual Codebooks using Randomized Clustering Forests</t>
  </si>
  <si>
    <t>Frank Moosmann, Bill Triggs, Frederic Jurie</t>
  </si>
  <si>
    <t>https://papers.nips.cc/paper/3083-fast-discriminative-visual-codebooks-using-randomized-clustering-forests.pdf</t>
  </si>
  <si>
    <t>Learnability and the doubling dimension</t>
  </si>
  <si>
    <t>Yi Li, Philip M. Long</t>
  </si>
  <si>
    <t>https://papers.nips.cc/paper/3068-learnability-and-the-doubling-dimension.pdf</t>
  </si>
  <si>
    <t>Efficient sparse coding algorithms</t>
  </si>
  <si>
    <t>Honglak Lee, Alexis Battle, Rajat Raina, Andrew Y. Ng</t>
  </si>
  <si>
    <t>https://papers.nips.cc/paper/2979-efficient-sparse-coding-algorithms.pdf</t>
  </si>
  <si>
    <t>An Information Theoretic Framework for Eukaryotic Gradient Sensing</t>
  </si>
  <si>
    <t>Joseph M. Kimmel, Richard M. Salter, Peter J. Thomas</t>
  </si>
  <si>
    <t>https://papers.nips.cc/paper/2995-an-information-theoretic-framework-for-eukaryotic-gradient-sensing.pdf</t>
  </si>
  <si>
    <t>Combining causal and similarity-based reasoning</t>
  </si>
  <si>
    <t>Charles Kemp, Patrick Shafto, Allison Berke, Joshua B. Tenenbaum</t>
  </si>
  <si>
    <t>https://papers.nips.cc/paper/3062-combining-causal-and-similarity-based-reasoning.pdf</t>
  </si>
  <si>
    <t>Manifold Denoising</t>
  </si>
  <si>
    <t>Matthias Hein, Markus Maier</t>
  </si>
  <si>
    <t>https://papers.nips.cc/paper/2997-manifold-denoising.pdf</t>
  </si>
  <si>
    <t>Learning Nonparametric Models for Probabilistic Imitation</t>
  </si>
  <si>
    <t>David B. Grimes, Daniel R. Rashid, Rajesh PN Rao</t>
  </si>
  <si>
    <t>https://papers.nips.cc/paper/3097-learning-nonparametric-models-for-probabilistic-imitation.pdf</t>
  </si>
  <si>
    <t>No-regret Algorithms for Online Convex Programs</t>
  </si>
  <si>
    <t>https://papers.nips.cc/paper/3082-no-regret-algorithms-for-online-convex-programs.pdf</t>
  </si>
  <si>
    <t>Near-Uniform Sampling of Combinatorial Spaces Using XOR Constraints</t>
  </si>
  <si>
    <t>Carla P. Gomes, Ashish Sabharwal, Bart Selman</t>
  </si>
  <si>
    <t>https://papers.nips.cc/paper/3013-near-uniform-sampling-of-combinatorial-spaces-using-xor-constraints.pdf</t>
  </si>
  <si>
    <t>Bayesian Policy Gradient Algorithms</t>
  </si>
  <si>
    <t>Mohammad Ghavamzadeh, Yaakov Engel</t>
  </si>
  <si>
    <t>https://papers.nips.cc/paper/2993-bayesian-policy-gradient-algorithms.pdf</t>
  </si>
  <si>
    <t>Using Combinatorial Optimization within Max-Product Belief Propagation</t>
  </si>
  <si>
    <t>Daniel Tarlow, Gal Elidan, Daphne Koller, John C. Duchi</t>
  </si>
  <si>
    <t>https://papers.nips.cc/paper/3117-using-combinatorial-optimization-within-max-product-belief-propagation.pdf</t>
  </si>
  <si>
    <t>Learning to Traverse Image Manifolds</t>
  </si>
  <si>
    <t>Piotr Dollár, Vincent Rabaud, Serge J. Belongie</t>
  </si>
  <si>
    <t>https://papers.nips.cc/paper/3035-learning-to-traverse-image-manifolds.pdf</t>
  </si>
  <si>
    <t>A Theory of Retinal Population Coding</t>
  </si>
  <si>
    <t>Eizaburo Doi, Michael S. Lewicki</t>
  </si>
  <si>
    <t>https://papers.nips.cc/paper/3114-a-theory-of-retinal-population-coding.pdf</t>
  </si>
  <si>
    <t>Learning from Multiple Sources</t>
  </si>
  <si>
    <t>Koby Crammer, Michael Kearns, Jennifer Wortman</t>
  </si>
  <si>
    <t>https://papers.nips.cc/paper/2972-learning-from-multiple-sources.pdf</t>
  </si>
  <si>
    <t>Balanced Graph Matching</t>
  </si>
  <si>
    <t>Timothee Cour, Praveen Srinivasan, Jianbo Shi</t>
  </si>
  <si>
    <t>https://papers.nips.cc/paper/2960-balanced-graph-matching.pdf</t>
  </si>
  <si>
    <t>Recursive Attribute Factoring</t>
  </si>
  <si>
    <t>David Cohn, Deepak Verma, Karl Pfleger</t>
  </si>
  <si>
    <t>https://papers.nips.cc/paper/2969-recursive-attribute-factoring.pdf</t>
  </si>
  <si>
    <t>Relational Learning with Gaussian Processes</t>
  </si>
  <si>
    <t>Wei Chu, Vikas Sindhwani, Zoubin Ghahramani, S. S. Keerthi</t>
  </si>
  <si>
    <t>https://papers.nips.cc/paper/3108-relational-learning-with-gaussian-processes.pdf</t>
  </si>
  <si>
    <t>Bayesian Ensemble Learning</t>
  </si>
  <si>
    <t>Hugh A. Chipman, Edward I. George, Robert E. Mcculloch</t>
  </si>
  <si>
    <t>https://papers.nips.cc/paper/3084-bayesian-ensemble-learning.pdf</t>
  </si>
  <si>
    <t>Automated Hierarchy Discovery for Planning in Partially Observable Environments</t>
  </si>
  <si>
    <t>Laurent Charlin, Pascal Poupart, Romy Shioda</t>
  </si>
  <si>
    <t>https://papers.nips.cc/paper/2968-automated-hierarchy-discovery-for-planning-in-partially-observable-environments.pdf</t>
  </si>
  <si>
    <t>Conditional mean field</t>
  </si>
  <si>
    <t>Peter Carbonetto, Nando D. Freitas</t>
  </si>
  <si>
    <t>https://papers.nips.cc/paper/3118-conditional-mean-field.pdf</t>
  </si>
  <si>
    <t>Denoising and Dimension Reduction in Feature Space</t>
  </si>
  <si>
    <t>Mikio L. Braun, Klaus-Robert Müller, Joachim M. Buhmann</t>
  </si>
  <si>
    <t>https://papers.nips.cc/paper/3067-denoising-and-dimension-reduction-in-feature-space.pdf</t>
  </si>
  <si>
    <t>Similarity by Composition</t>
  </si>
  <si>
    <t>Oren Boiman, Michal Irani</t>
  </si>
  <si>
    <t>https://papers.nips.cc/paper/3127-similarity-by-composition.pdf</t>
  </si>
  <si>
    <t>Greedy Layer-Wise Training of Deep Networks</t>
  </si>
  <si>
    <t>Yoshua Bengio, Pascal Lamblin, Dan Popovici, Hugo Larochelle</t>
  </si>
  <si>
    <t>https://papers.nips.cc/paper/3048-greedy-layer-wise-training-of-deep-networks.pdf</t>
  </si>
  <si>
    <t>An Approach to Bounded Rationality</t>
  </si>
  <si>
    <t>Eli Ben-sasson, Ehud Kalai, Adam Kalai</t>
  </si>
  <si>
    <t>https://papers.nips.cc/paper/3142-an-approach-to-bounded-rationality.pdf</t>
  </si>
  <si>
    <t>AdaBoost is Consistent</t>
  </si>
  <si>
    <t>Peter L. Bartlett, Mikhail Traskin</t>
  </si>
  <si>
    <t>https://papers.nips.cc/paper/2963-adaboost-is-consistent.pdf</t>
  </si>
  <si>
    <t>Sample Complexity of Policy Search with Known Dynamics</t>
  </si>
  <si>
    <t>Peter L. Bartlett, Ambuj Tewari</t>
  </si>
  <si>
    <t>https://papers.nips.cc/paper/2990-sample-complexity-of-policy-search-with-known-dynamics.pdf</t>
  </si>
  <si>
    <t>Subordinate class recognition using relational object models</t>
  </si>
  <si>
    <t>Aharon B. Hillel, Daphna Weinshall</t>
  </si>
  <si>
    <t>https://papers.nips.cc/paper/3131-subordinate-class-recognition-using-relational-object-models.pdf</t>
  </si>
  <si>
    <t>Logarithmic Online Regret Bounds for Undiscounted Reinforcement Learning</t>
  </si>
  <si>
    <t>https://papers.nips.cc/paper/3052-logarithmic-online-regret-bounds-for-undiscounted-reinforcement-learning.pdf</t>
  </si>
  <si>
    <t>2007 NeurIPS</t>
  </si>
  <si>
    <t>Regret Minimization in Games with Incomplete Information</t>
  </si>
  <si>
    <t>Martin Zinkevich, Michael Johanson, Michael Bowling, Carmelo Piccione</t>
  </si>
  <si>
    <t>https://papers.nips.cc/paper/3306-regret-minimization-in-games-with-incomplete-information.pdf</t>
  </si>
  <si>
    <t>Predictive Matrix-Variate t Models</t>
  </si>
  <si>
    <t>Shenghuo Zhu, Kai Yu, Yihong Gong</t>
  </si>
  <si>
    <t>https://papers.nips.cc/paper/3203-predictive-matrix-variate-t-models.pdf</t>
  </si>
  <si>
    <t>Classification via Minimum Incremental Coding Length (MICL)</t>
  </si>
  <si>
    <t>John Wright, Yangyu Tao, Zhouchen Lin, Yi Ma, Heung-yeung Shum</t>
  </si>
  <si>
    <t>https://papers.nips.cc/paper/3314-classification-via-minimum-incremental-coding-length-micl.pdf</t>
  </si>
  <si>
    <t>Stable Dual Dynamic Programming</t>
  </si>
  <si>
    <t>Tao Wang, Michael Bowling, Dale Schuurmans, Daniel J. Lizotte</t>
  </si>
  <si>
    <t>https://papers.nips.cc/paper/3179-stable-dual-dynamic-programming.pdf</t>
  </si>
  <si>
    <t>Hierarchical Penalization</t>
  </si>
  <si>
    <t>Marie Szafranski, Yves Grandvalet, Pierre Morizet-mahoudeaux</t>
  </si>
  <si>
    <t>https://papers.nips.cc/paper/3338-hierarchical-penalization.pdf</t>
  </si>
  <si>
    <t>A Game-Theoretic Approach to Apprenticeship Learning</t>
  </si>
  <si>
    <t>Umar Syed, Robert E. Schapire</t>
  </si>
  <si>
    <t>https://papers.nips.cc/paper/3293-a-game-theoretic-approach-to-apprenticeship-learning.pdf</t>
  </si>
  <si>
    <t>Online Linear Regression and Its Application to Model-Based Reinforcement Learning</t>
  </si>
  <si>
    <t>Alexander L. Strehl, Michael L. Littman</t>
  </si>
  <si>
    <t>https://papers.nips.cc/paper/3197-online-linear-regression-and-its-application-to-model-based-reinforcement-learning.pdf</t>
  </si>
  <si>
    <t>We provide a provably efficient algorithm for learning Markov Decision Processes (MDPs) with continuous state and action spaces in the online setting. Specifically, we take a model-based approach and show that a special type of online linear regression allows us to learn MDPs with (possibly kernalized) linearly parameterized dynamics. This result builds on Kearns and Singh's work that provides a provably efficient algorithm for finite state MDPs. Our approach is not restricted to the linear setting, and is applicable to other classes of continuous MDPs.</t>
  </si>
  <si>
    <t>Hidden Common Cause Relations in Relational Learning</t>
  </si>
  <si>
    <t>Ricardo Silva, Wei Chu, Zoubin Ghahramani</t>
  </si>
  <si>
    <t>https://papers.nips.cc/paper/3276-hidden-common-cause-relations-in-relational-learning.pdf</t>
  </si>
  <si>
    <t>Markov Chain Monte Carlo with People</t>
  </si>
  <si>
    <t>Adam Sanborn, Thomas L. Griffiths</t>
  </si>
  <si>
    <t>https://papers.nips.cc/paper/3214-markov-chain-monte-carlo-with-people.pdf</t>
  </si>
  <si>
    <t>Probabilistic Matrix Factorization</t>
  </si>
  <si>
    <t>Andriy Mnih, Russ R. Salakhutdinov</t>
  </si>
  <si>
    <t>https://papers.nips.cc/paper/3208-probabilistic-matrix-factorization.pdf</t>
  </si>
  <si>
    <t>Using Deep Belief Nets to Learn Covariance Kernels for Gaussian Processes</t>
  </si>
  <si>
    <t>Geoffrey E. Hinton, Russ R. Salakhutdinov</t>
  </si>
  <si>
    <t>https://papers.nips.cc/paper/3211-using-deep-belief-nets-to-learn-covariance-kernels-for-gaussian-processes.pdf</t>
  </si>
  <si>
    <t>We show how to use unlabeled data and a deep belief net (DBN) to learn a good covariance kernel for a Gaussian process. We first learn a deep generative model of the unlabeled data using the fast, greedy algorithm introduced by Hinton et.al. If the data is high-dimensional and highly-structured, a Gaussian kernel applied to the top layer of features in the DBN works much better than a similar kernel applied to the raw input. Performance at both regression and classification can then be further improved by using backpropagation through the DBN to discriminatively fine-tune the covariance kernel.</t>
  </si>
  <si>
    <t>SpAM: Sparse Additive Models</t>
  </si>
  <si>
    <t>Han Liu, Larry Wasserman, John D. Lafferty, Pradeep K. Ravikumar</t>
  </si>
  <si>
    <t>https://papers.nips.cc/paper/3194-spam-sparse-additive-models.pdf</t>
  </si>
  <si>
    <t>Experience-Guided Search: A Theory of Attentional Control</t>
  </si>
  <si>
    <t>David Baldwin, Michael C. Mozer</t>
  </si>
  <si>
    <t>https://papers.nips.cc/paper/3301-experience-guided-search-a-theory-of-attentional-control.pdf</t>
  </si>
  <si>
    <t>The Infinite Markov Model</t>
  </si>
  <si>
    <t>Daichi Mochihashi, Eiichiro Sumita</t>
  </si>
  <si>
    <t>https://papers.nips.cc/paper/3281-the-infinite-markov-model.pdf</t>
  </si>
  <si>
    <t>Transfer Learning using Kolmogorov Complexity: Basic Theory and Empirical Evaluations</t>
  </si>
  <si>
    <t>M. M. Mahmud, Sylvian Ray</t>
  </si>
  <si>
    <t>https://papers.nips.cc/paper/3228-transfer-learning-using-kolmogorov-complexity-basic-theory-and-empirical-evaluations.pdf</t>
  </si>
  <si>
    <t>Agreement-Based Learning</t>
  </si>
  <si>
    <t>Percy S. Liang, Dan Klein, Michael I. Jordan</t>
  </si>
  <si>
    <t>https://papers.nips.cc/paper/3246-agreement-based-learning.pdf</t>
  </si>
  <si>
    <t>Hippocampal Contributions to Control: The Third Way</t>
  </si>
  <si>
    <t>https://papers.nips.cc/paper/3311-hippocampal-contributions-to-control-the-third-way.pdf</t>
  </si>
  <si>
    <t>Theoretical Analysis of Learning with Reward-Modulated Spike-Timing-Dependent Plasticity</t>
  </si>
  <si>
    <t>Dejan Pecevski, Wolfgang Maass, Robert A. Legenstein</t>
  </si>
  <si>
    <t>https://papers.nips.cc/paper/3349-theoretical-analysis-of-learning-with-reward-modulated-spike-timing-dependent-plasticity.pdf</t>
  </si>
  <si>
    <t>Non-parametric Modeling of Partially Ranked Data</t>
  </si>
  <si>
    <t>Guy Lebanon, Yi Mao</t>
  </si>
  <si>
    <t>https://papers.nips.cc/paper/3175-non-parametric-modeling-of-partially-ranked-data.pdf</t>
  </si>
  <si>
    <t>Reinforcement Learning in Continuous Action Spaces through Sequential Monte Carlo Methods</t>
  </si>
  <si>
    <t>Alessandro Lazaric, Marcello Restelli, Andrea Bonarini</t>
  </si>
  <si>
    <t>https://papers.nips.cc/paper/3318-reinforcement-learning-in-continuous-action-spaces-through-sequential-monte-carlo-methods.pdf</t>
  </si>
  <si>
    <t>Structured Learning with Approximate Inference</t>
  </si>
  <si>
    <t>Alex Kulesza, Fernando Pereira</t>
  </si>
  <si>
    <t>https://papers.nips.cc/paper/3162-structured-learning-with-approximate-inference.pdf</t>
  </si>
  <si>
    <t>Learning and using relational theories</t>
  </si>
  <si>
    <t>Charles Kemp, Noah Goodman, Joshua B. Tenenbaum</t>
  </si>
  <si>
    <t>https://papers.nips.cc/paper/3332-learning-and-using-relational-theories.pdf</t>
  </si>
  <si>
    <t>Multi-Task Learning via Conic Programming</t>
  </si>
  <si>
    <t>Tsuyoshi Kato, Hisashi Kashima, Masashi Sugiyama, Kiyoshi Asai</t>
  </si>
  <si>
    <t>https://papers.nips.cc/paper/3368-multi-task-learning-via-conic-programming.pdf</t>
  </si>
  <si>
    <t>When we have several related tasks, solving them simultaneously is shown to be more effective than solving them individually. This approach is called multi-task learning (MTL) and has been studied extensively. Existing approaches to MTL often treat all the tasks as \emph{uniformly related to each other and the relatedness of the tasks is controlled globally. For this reason, the existing methods can lead to undesired solutions when some tasks are not highly related to each other, and some pairs of related tasks can have significantly different solutions. In this paper, we propose a novel MTL algorithm that can overcome these problems. Our method makes use of a task network, which describes the relation structure among tasks. This allows us to deal with intricate relation structures in a systematic way. Furthermore, we control the relatedness of the tasks locally, so all pairs of related tasks are guaranteed to have similar solutions. We apply the above idea to support vector machines (SVMs) and show that the optimization problem can be cast as a second order cone program, which is convex and can be solved efficiently. The usefulness of our approach is demonstrated through simulations with protein super-family classification and ordinal regression problems.</t>
  </si>
  <si>
    <t>Unconstrained On-line Handwriting Recognition with Recurrent Neural Networks</t>
  </si>
  <si>
    <t>Alex Graves, Marcus Liwicki, Horst Bunke, Jürgen Schmidhuber, Santiago Fernández</t>
  </si>
  <si>
    <t>https://papers.nips.cc/paper/3213-unconstrained-on-line-handwriting-recognition-with-recurrent-neural-networks.pdf</t>
  </si>
  <si>
    <t>On-line handwriting recognition is unusual among sequence labelling tasks in that the underlying generator of the observed data, i.e. the movement of the pen, is recorded directly. However, the raw data can be difficult to interpret because each letter is spread over many pen locations. As a consequence, sophisticated pre-processing is required to obtain inputs suitable for conventional sequence labelling algorithms, such as HMMs. In this paper we describe a system capable of directly transcribing raw on-line handwriting data. The system consists of a recurrent neural network trained for sequence labelling, combined with a probabilistic language model. In experiments on an unconstrained on-line database, we record excellent results using either raw or pre-processed data, well outperforming a benchmark HMM in both cases.</t>
  </si>
  <si>
    <t>On higher-order perceptron algorithms</t>
  </si>
  <si>
    <t>Claudio Gentile, Fabio Vitale, Cristian Brotto</t>
  </si>
  <si>
    <t>https://papers.nips.cc/paper/3209-on-higher-order-perceptron-algorithms.pdf</t>
  </si>
  <si>
    <t>A new algorithm for on-line learning linear-threshold functions is proposed which efficiently combines second-order statistics about the data with the logarithmic behavior" of multiplicative/dual-norm algorithms. An initial theoretical analysis is provided suggesting that our algorithm might be viewed as a standard Perceptron algorithm operating on a transformed sequence of examples with improved margin properties. We also report on experiments carried out on datasets from diverse domains, with the goal of comparing to known Perceptron algorithms (first-order, second-order, additive, multiplicative). Our learning procedure seems to generalize quite well, and converges faster than the corresponding multiplicative baseline algorithms."</t>
  </si>
  <si>
    <t>Iterative Non-linear Dimensionality Reduction with Manifold Sculpting</t>
  </si>
  <si>
    <t>Michael Gashler, Dan Ventura, Tony Martinez</t>
  </si>
  <si>
    <t>https://papers.nips.cc/paper/3241-iterative-non-linear-dimensionality-reduction-with-manifold-sculpting.pdf</t>
  </si>
  <si>
    <t>Learning Horizontal Connections in a Sparse Coding Model of Natural Images</t>
  </si>
  <si>
    <t>Pierre Garrigues, Bruno A. Olshausen</t>
  </si>
  <si>
    <t>https://papers.nips.cc/paper/3237-learning-horizontal-connections-in-a-sparse-coding-model-of-natural-images.pdf</t>
  </si>
  <si>
    <t>It has been shown that adapting a dictionary of basis functions to the statistics of natural images so as to maximize sparsity in the coefficients results in a set of dictionary elements whose spatial properties resemble those of V1 (primary visual cortex) receptive fields. However, the resulting sparse coefficients still exhibit pronounced statistical dependencies, thus violating the independence assumption of the sparse coding model. Here, we propose a model that attempts to capture the dependencies among the basis function coefficients by including a pairwise coupling term in the prior over the coefficient activity states. When adapted to the statistics of natural images, the coupling terms learn a combination of facilitatory and inhibitory interactions among neighboring basis functions. These learned interactions may offer an explanation for the function of horizontal connections in V1, and we discuss the implications of our findings for physiological experiments.</t>
  </si>
  <si>
    <t>Learning the structure of manifolds using random projections</t>
  </si>
  <si>
    <t>Yoav Freund, Sanjoy Dasgupta, Mayank Kabra, Nakul Verma</t>
  </si>
  <si>
    <t>https://papers.nips.cc/paper/3195-learning-the-structure-of-manifolds-using-random-projections.pdf</t>
  </si>
  <si>
    <t>We present a simple variant of the k-d tree which automatically adapts to intrinsic low dimensional structure in data.</t>
  </si>
  <si>
    <t>A general agnostic active learning algorithm</t>
  </si>
  <si>
    <t>Sanjoy Dasgupta, Daniel J. Hsu, Claire Monteleoni</t>
  </si>
  <si>
    <t>https://papers.nips.cc/paper/3325-a-general-agnostic-active-learning-algorithm.pdf</t>
  </si>
  <si>
    <t>TrueSkill Through Time: Revisiting the History of Chess</t>
  </si>
  <si>
    <t>Pierre Dangauthier, Ralf Herbrich, Tom Minka, Thore Graepel</t>
  </si>
  <si>
    <t>https://papers.nips.cc/paper/3331-trueskill-through-time-revisiting-the-history-of-chess.pdf</t>
  </si>
  <si>
    <t>Parallelizing Support Vector Machines on Distributed Computers</t>
  </si>
  <si>
    <t>Kaihua Zhu, Hao Wang, Hongjie Bai, Jian Li, Zhihuan Qiu, Hang Cui, Edward Y. Chang</t>
  </si>
  <si>
    <t>https://papers.nips.cc/paper/3202-parallelizing-support-vector-machines-on-distributed-computers.pdf</t>
  </si>
  <si>
    <t>Support Vector Machines (SVMs) suffer from a widely recognized scalability problem in both memory use and computational time. To improve scalability, we have developed a parallel SVM algorithm (PSVM), which reduces memory use through performing a row-based, approximate matrix factorization, and which loads only essential data to each machine to perform parallel computation. Let n denote the number of training instances, p the reduced matrix dimension after factorization (p is significantly smaller than n), and m the number of machines. PSVM reduces the memory requirement from \MO(n2) to \MO(np/m), and improves computation time to \MO(np2/m). Empirical studies on up to 500 computers shows PSVM to be effective.</t>
  </si>
  <si>
    <t>Incremental Natural Actor-Critic Algorithms</t>
  </si>
  <si>
    <t>Shalabh Bhatnagar, Mohammad Ghavamzadeh, Mark Lee, Richard S. Sutton</t>
  </si>
  <si>
    <t>https://papers.nips.cc/paper/3258-incremental-natural-actor-critic-algorithms.pdf</t>
  </si>
  <si>
    <t>Random Sampling of States in Dynamic Programming</t>
  </si>
  <si>
    <t>Chris Atkeson, Benjamin Stephens</t>
  </si>
  <si>
    <t>https://papers.nips.cc/paper/3350-random-sampling-of-states-in-dynamic-programming.pdf</t>
  </si>
  <si>
    <t>We combine two threads of research on approximate dynamic programming: random sampling of states and using local trajectory optimizers to globally optimize a policy and associated value function. This combination allows us to replace a dense multidimensional grid with a much sparser adaptive sampling of states. Our focus is on finding steady state policies for the deterministic time invariant discrete time control problems with continuous states and actions often found in robotics. In this paper we show that we can now solve problems we couldn't solve previously with regular grid-based approaches.</t>
  </si>
  <si>
    <t>2008 NeurIPS</t>
  </si>
  <si>
    <t>Stochastic Relational Models for Large-scale Dyadic Data using MCMC</t>
  </si>
  <si>
    <t>https://papers.nips.cc/paper/3625-stochastic-relational-models-for-large-scale-dyadic-data-using-mcmc.pdf</t>
  </si>
  <si>
    <t>Stochastic relational models provide a rich family of choices for learning and predicting dyadic data between two sets of entities. It generalizes matrix factorization to a supervised learning problem that utilizes attributes of objects in a hierarchical Bayesian framework. Previously empirical Bayesian inference was applied, which is however not scalable when the size of either object sets becomes tens of thousands. In this paper, we introduce a Markov chain Monte Carlo (MCMC) algorithm to scale the model to very large-scale dyadic data. Both superior scalability and predictive accuracy are demonstrated on a collaborative filtering problem, which involves tens of thousands users and a half million items.</t>
  </si>
  <si>
    <t>Recursive Segmentation and Recognition Templates for 2D Parsing</t>
  </si>
  <si>
    <t>Leo Zhu, Yuanhao Chen, Yuan Lin, Chenxi Lin, Alan L. Yuille</t>
  </si>
  <si>
    <t>https://papers.nips.cc/paper/3450-recursive-segmentation-and-recognition-templates-for-2d-parsing.pdf</t>
  </si>
  <si>
    <t>Fast Computation of Posterior Mode in Multi-Level Hierarchical Models</t>
  </si>
  <si>
    <t>Liang Zhang, Deepak Agarwal</t>
  </si>
  <si>
    <t>https://papers.nips.cc/paper/3416-fast-computation-of-posterior-mode-in-multi-level-hierarchical-models.pdf</t>
  </si>
  <si>
    <t>Multi-level hierarchical models provide an attractive framework for incorporating correlations induced in a response variable organized in a hierarchy. Model fitting is challenging, especially for hierarchies with large number of nodes. We provide a novel algorithm based on a multi-scale Kalman filter that is both scalable and easy to implement. For non-Gaussian responses, quadratic approximation to the log-likelihood results in biased estimates. We suggest a bootstrap strategy to correct such biases. Our method is illustrated through simulation studies and analyses of real world data sets in health care and online advertising.</t>
  </si>
  <si>
    <t>Multi-Agent Filtering with Infinitely Nested Beliefs</t>
  </si>
  <si>
    <t>Luke Zettlemoyer, Brian Milch, Leslie P. Kaelbling</t>
  </si>
  <si>
    <t>https://papers.nips.cc/paper/3459-multi-agent-filtering-with-infinitely-nested-beliefs.pdf</t>
  </si>
  <si>
    <t>In partially observable worlds with many agents, nested beliefs are formed when agents simultaneously reason about the unknown state of the world and the beliefs of the other agents. The multi-agent filtering problem is to efficiently represent and update these beliefs through time as the agents act in the world. In this paper, we formally define an infinite sequence of nested beliefs about the state of the world at the current time t and present a filtering algorithm that maintains a finite representation which can be used to generate these beliefs. In some cases, this representation can be updated exactly in constant time; we also present a simple approximation scheme to compact beliefs if they become too complex. In experiments, we demonstrate efficient filtering in a range of multi-agent domains.</t>
  </si>
  <si>
    <t>Deep Learning with Kernel Regularization for Visual Recognition</t>
  </si>
  <si>
    <t>Kai Yu, Wei Xu, Yihong Gong</t>
  </si>
  <si>
    <t>https://papers.nips.cc/paper/3541-deep-learning-with-kernel-regularization-for-visual-recognition.pdf</t>
  </si>
  <si>
    <t>In this paper we focus on training deep neural networks for visual recognition tasks. One challenge is the lack of an informative regularization on the network parameters, to imply a meaningful control on the computed function. We propose a training strategy that takes advantage of kernel methods, where an existing kernel function represents useful prior knowledge about the learning task of interest. We derive an efficient algorithm using stochastic gradient descent, and demonstrate very positive results in a wide range of visual recognition tasks.</t>
  </si>
  <si>
    <t>Sequential effects: Superstition or rational behavior?</t>
  </si>
  <si>
    <t>Angela J. Yu, Jonathan D. Cohen</t>
  </si>
  <si>
    <t>https://papers.nips.cc/paper/3519-sequential-effects-superstition-or-rational-behavior.pdf</t>
  </si>
  <si>
    <t>In a variety of behavioral tasks, subjects exhibit an automatic and apparently sub-optimal sequential effect: they respond more rapidly and accurately to a stimulus if it reinforces a local pattern in stimulus history, such as a string of repetitions or alternations, compared to when it violates such a pattern. This is often the case even if the local trends arise by chance in the context of a randomized design, such that stimulus history has no predictive power. In this work, we use a normative Bayesian framework to examine the hypothesis that such idiosyncrasies may reflect the inadvertent engagement of fundamental mechanisms critical for adapting to changing statistics in the natural environment. We show that prior belief in non-stationarity can induce experimentally observed sequential effects in an otherwise Bayes-optimal algorithm. The Bayesian algorithm is shown to be well approximated by linear-exponential filtering of past observations, a feature also apparent in the behavioral data. We derive an explicit relationship between the parameters and computations of the exact Bayesian algorithm and those of the approximate linear-exponential filter. Since the latter is equivalent to a leaky-integration process, a commonly used model of neuronal dynamics underlying perceptual decision-making and trial-to-trial dependencies, our model provides a principled account of why such dynamics are useful. We also show that near-optimal tuning of the leaky-integration process is possible, using stochastic gradient descent based only on the noisy binary inputs. This is a proof of concept that not only can neurons implement near-optimal prediction based on standard neuronal dynamics, but that they can also learn to tune the processing parameters without explicitly representing probabilities.</t>
  </si>
  <si>
    <t>How memory biases affect information transmission: A rational analysis of serial reproduction</t>
  </si>
  <si>
    <t>Jing Xu, Thomas L. Griffiths</t>
  </si>
  <si>
    <t>https://papers.nips.cc/paper/3588-how-memory-biases-affect-information-transmission-a-rational-analysis-of-serial-reproduction.pdf</t>
  </si>
  <si>
    <t>Many human interactions involve pieces of information being passed from one person to another, raising the question of how this process of information transmission is affected by the capacities of the agents involved. In the 1930s, Sir Frederic Bartlett explored the influence of memory biases in â_x0080__x009c_serial reproductionâ_x0080__x009d_ of information, in which one personâ_x0080__x0099_s reconstruction of a stimulus from memory becomes the stimulus seen by the next person. These experiments were done using relatively uncontrolled stimuli such as pictures and stories, but suggested that serial reproduction would transform information in a way that reflected the biases inherent in memory. We formally analyze serial reproduction using a Bayesian model of reconstruction from memory, giving a general result characterizing the effect of memory biases on information transmission. We then test the predictions of this account in two experiments using simple one-dimensional stimuli. Our results provide theoretical and empirical justification for the idea that serial reproduction reflects memory biases.</t>
  </si>
  <si>
    <t>Spectral Hashing</t>
  </si>
  <si>
    <t>Yair Weiss, Antonio Torralba, Rob Fergus</t>
  </si>
  <si>
    <t>https://papers.nips.cc/paper/3383-spectral-hashing.pdf</t>
  </si>
  <si>
    <t>Semantic hashing seeks compact binary codes of datapoints so that the Hamming distance between codewords correlates with semantic similarity. Hinton et al. used a clever implementation of autoencoders to find such codes. In this paper, we show that the problem of finding a best code for a given dataset is closely related to the problem of graph partitioning and can be shown to be NP hard. By relaxing the original problem, we obtain a spectral method whose solutions are simply a subset of thresh- olded eigenvectors of the graph Laplacian. By utilizing recent results on convergence of graph Laplacian eigenvectors to the Laplace-Beltrami eigen- functions of manifolds, we show how to efficiently calculate the code of a novel datapoint. Taken together, both learning the code and applying it to a novel point are extremely simple. Our experiments show that our codes significantly outperform the state-of-the art.</t>
  </si>
  <si>
    <t>Algorithms for Infinitely Many-Armed Bandits</t>
  </si>
  <si>
    <t>Yizao Wang, Jean-yves Audibert, Rémi Munos</t>
  </si>
  <si>
    <t>https://papers.nips.cc/paper/3452-algorithms-for-infinitely-many-armed-bandits.pdf</t>
  </si>
  <si>
    <t>We consider multi-armed bandit problems where the number of arms is larger than the possible number of experiments. We make a stochastic assumption on the mean-reward of a new selected arm which characterizes its probability of being a near-optimal arm. Our assumption is weaker than in previous works. We describe algorithms based on upper-confidence-bounds applied to a restricted set of randomly selected arms and provide upper-bounds on the resulting expected regret. We also derive a lower-bound which matchs (up to logarithmic factors) the upper-bound in some cases.</t>
  </si>
  <si>
    <t>Learning to Use Working Memory in Partially Observable Environments through Dopaminergic Reinforcement</t>
  </si>
  <si>
    <t>Michael T. Todd, Yael Niv, Jonathan D. Cohen</t>
  </si>
  <si>
    <t>https://papers.nips.cc/paper/3508-learning-to-use-working-memory-in-partially-observable-environments-through-dopaminergic-reinforcement.pdf</t>
  </si>
  <si>
    <t>Working memory is a central topic of cognitive neuroscience because it is critical for solving real world problems in which information from multiple temporally distant sources must be combined to generate appropriate behavior. However, an often neglected fact is that learning to use working memory effectively is itself a difficult problem. The Gating" framework is a collection of psychological models that show how dopamine can train the basal ganglia and prefrontal cortex to form useful working memory representations in certain types of problems. We bring together gating with ideas from machine learning about using finite memory systems in more general problems. Thus we present a normative Gating model that learns, by online temporal difference methods, to use working memory to maximize discounted future rewards in general partially observable settings. The model successfully solves a benchmark working memory problem, and exhibits limitations similar to those observed in human experiments. Moreover, the model introduces a concise, normative definition of high level cognitive concepts such as working memory and cognitive control in terms of maximizing discounted future rewards."</t>
  </si>
  <si>
    <t>Playing Pinball with non-invasive BCI</t>
  </si>
  <si>
    <t>Matthias Krauledat, Konrad Grzeska, Max Sagebaum, Benjamin Blankertz, Carmen Vidaurre, Klaus-Robert Müller, Michael Schröder</t>
  </si>
  <si>
    <t>https://papers.nips.cc/paper/3507-playing-pinball-with-non-invasive-bci.pdf</t>
  </si>
  <si>
    <t>Compared to invasive Brain-Computer Interfaces (BCI), non-invasive BCI systems based on Electroencephalogram (EEG) signals have not been applied successfully for complex control tasks. In the present study, however, we demonstrate this is possible and report on the interaction of a human subject with a complex real device: a pinball machine. First results in this single subject study clearly show that fast and well-timed control well beyond chance level is possible, even though the environment is extremely rich and requires complex predictive behavior. Using machine learning methods for mental state decoding, BCI-based pinball control is possible within the first session without the necessity to employ lengthy subject training. While the current study is still of anecdotal nature, it clearly shows that very compelling control with excellent timing and dynamics is possible for a non-invasive BCI.</t>
  </si>
  <si>
    <t>Breaking Audio CAPTCHAs</t>
  </si>
  <si>
    <t>Jennifer Tam, Jiri Simsa, Sean Hyde, Luis V. Ahn</t>
  </si>
  <si>
    <t>https://papers.nips.cc/paper/3443-breaking-audio-captchas.pdf</t>
  </si>
  <si>
    <t>Simple Local Models for Complex Dynamical Systems</t>
  </si>
  <si>
    <t>Erik Talvitie, Satinder P. Singh</t>
  </si>
  <si>
    <t>https://papers.nips.cc/paper/3503-simple-local-models-for-complex-dynamical-systems.pdf</t>
  </si>
  <si>
    <t>We present a novel mathematical formalism for the idea of a local model,'' a model of a potentially complex dynamical system that makes only certain predictions in only certain situations. As a result of its restricted responsibilities, a local model may be far simpler than a complete model of the system. We then show how one might combine several local models to produce a more detailed model. We demonstrate our ability to learn a collection of local models on a large-scale example and do a preliminary empirical comparison of learning a collection of local models and some other model learning methods."</t>
  </si>
  <si>
    <t>A Convergent O(n) Temporal-difference Algorithm for Off-policy Learning with Linear Function Approximation</t>
  </si>
  <si>
    <t>Richard S. Sutton, Hamid R. Maei, Csaba Szepesvári</t>
  </si>
  <si>
    <t>https://papers.nips.cc/paper/3626-a-convergent-on-temporal-difference-algorithm-for-off-policy-learning-with-linear-function-approximation.pdf</t>
  </si>
  <si>
    <t>We introduce the first temporal-difference learning algorithm that is stable with linear function approximation and off-policy training, for any finite Markov decision process, target policy, and exciting behavior policy, and whose complexity scales linearly in the number of parameters. We consider an i.i.d.\ policy-evaluation setting in which the data need not come from on-policy experience. The gradient temporal-difference (GTD) algorithm estimates the expected update vector of the TD(0) algorithm and performs stochastic gradient descent on its L_2 norm. Our analysis proves that its expected update is in the direction of the gradient, assuring convergence under the usual stochastic approximation conditions to the same least-squares solution as found by the LSTD, but without its quadratic computational complexity. GTD is online and incremental, and does not involve multiplying by products of likelihood ratios as in importance-sampling methods.</t>
  </si>
  <si>
    <t>The Recurrent Temporal Restricted Boltzmann Machine</t>
  </si>
  <si>
    <t>Ilya Sutskever, Geoffrey E. Hinton, Graham W. Taylor</t>
  </si>
  <si>
    <t>https://papers.nips.cc/paper/3567-the-recurrent-temporal-restricted-boltzmann-machine.pdf</t>
  </si>
  <si>
    <t>The Temporal Restricted Boltzmann Machine (TRBM) is a probabilistic model for sequences that is able to successfully model (i.e., generate nice-looking samples of) several very high dimensional sequences, such as motion capture data and the pixels of low resolution videos of balls bouncing in a box. The major disadvantage of the TRBM is that exact inference is extremely hard, since even computing a Gibbs update for a single variable of the posterior is exponentially expensive. This difficulty has necessitated the use of a heuristic inference procedure, that nonetheless was accurate enough for successful learning. In this paper we introduce the Recurrent TRBM, which is a very slight modification of the TRBM for which exact inference is very easy and exact gradient learning is almost tractable. We demonstrate that the RTRBM is better than an analogous TRBM at generating motion capture and videos of bouncing balls.</t>
  </si>
  <si>
    <t>Using matrices to model symbolic relationship</t>
  </si>
  <si>
    <t>Ilya Sutskever, Geoffrey E. Hinton</t>
  </si>
  <si>
    <t>https://papers.nips.cc/paper/3482-using-matrices-to-model-symbolic-relationship.pdf</t>
  </si>
  <si>
    <t>We describe a way of learning matrix representations of objects and relationships. The goal of learning is to allow multiplication of matrices to represent symbolic relationships between objects and symbolic relationships between relationships, which is the main novelty of the method. We demonstrate that this leads to excellent generalization in two different domains: modular arithmetic and family relationships. We show that the same system can learn first-order propositions such as (2,5)\member+3 or (Christopher,Penelope)\memberhas_wife, and higher-order propositions such as (3,+3)\memberplus and (+3,−3)\memberinverse or (has_husband,has_wife)∈higher_oppsex. We further demonstrate that the system understands how higher-order propositions are related to first-order ones by showing that it can correctly answer questions about first-order propositions involving the relations +3 or has_wife even though it has not been trained on any first-order examples involving these relations.</t>
  </si>
  <si>
    <t>Relative Margin Machines</t>
  </si>
  <si>
    <t>Tony Jebara, Pannagadatta K. Shivaswamy</t>
  </si>
  <si>
    <t>https://papers.nips.cc/paper/3534-relative-margin-machines.pdf</t>
  </si>
  <si>
    <t>In classification problems, Support Vector Machines maximize the margin of separation between two classes. While the paradigm has been successful, the solution obtained by SVMs is dominated by the directions with large data spread and biased to separate the classes by cutting along large spread directions. This article proposes a novel formulation to overcome such sensitivity and maximizes the margin relative to the spread of the data. The proposed formulation can be efficiently solved and experiments on digit datasets show drastic performance improvements over SVMs.</t>
  </si>
  <si>
    <t>Optimization on a Budget: A Reinforcement Learning Approach</t>
  </si>
  <si>
    <t>Paul L. Ruvolo, Ian Fasel, Javier R. Movellan</t>
  </si>
  <si>
    <t>https://papers.nips.cc/paper/3386-optimization-on-a-budget-a-reinforcement-learning-approach.pdf</t>
  </si>
  <si>
    <t>Many popular optimization algorithms, like the Levenberg-Marquardt algorithm (LMA), use heuristic-based controllers'' that modulate the behavior of the optimizer during the optimization process. For example, in the LMA a damping parameter is dynamically modified based on a set rules that were developed using various heuristic arguments. Reinforcement learning (RL) is a machine learning approach to learn optimal controllers by examples and thus is an obvious candidate to improve the heuristic-based controllers implicit in the most popular and heavily used optimization algorithms. Improving the performance of off-the-shelf optimizers is particularly important for time-constrained optimization problems. For example the LMA algorithm has become popular for many real-time computer vision problems, including object tracking from video, where only a small amount of time can be allocated to the optimizer on each incoming video frame. Here we show that a popular modern reinforcement learning technique using a very simply state space can dramatically improve the performance of general purpose optimizers, like the LMA. Most surprisingly the controllers learned for a particular domain appear to work very well also on very different optimization domains. For example we used RL methods to train a new controller for the damping parameter of the LMA. This controller was trained on a collection of classic, relatively small, non-linear regression problems. The modified LMA performed better than the standard LMA on these problems. Most surprisingly, it also dramatically outperformed the standard LMA on a difficult large scale computer vision problem for which it had not been trained before. Thus the controller appeared to have extracted control rules that were not just domain specific but generalized across a wide range of optimization domains."</t>
  </si>
  <si>
    <t>The Mondrian Process</t>
  </si>
  <si>
    <t>Daniel M. Roy, Yee W. Teh</t>
  </si>
  <si>
    <t>https://papers.nips.cc/paper/3622-the-mondrian-process.pdf</t>
  </si>
  <si>
    <t>We describe a novel stochastic process that can be used to construct a multidimensional generalization of the stick-breaking process and which is related to the classic stick breaking process described by Sethuraman1994 in one dimension. We describe how the process can be applied to relational data modeling using the de Finetti representation for infinitely and partially exchangeable arrays.</t>
  </si>
  <si>
    <t>Temporal Dynamics of Cognitive Control</t>
  </si>
  <si>
    <t>Jeremy Reynolds, Michael C. Mozer</t>
  </si>
  <si>
    <t>https://papers.nips.cc/paper/3474-temporal-dynamics-of-cognitive-control.pdf</t>
  </si>
  <si>
    <t>Cognitive control refers to the flexible deployment of memory and attention in response to task demands and current goals. Control is often studied experimentally by presenting sequences of stimuli, some demanding a response, and others modulating the stimulus-response mapping. In these tasks, participants must maintain information about the current stimulus-response mapping in working memory. Prominent theories of cognitive control use recurrent neural nets to implement working memory, and optimize memory utilization via reinforcement learning. We present a novel perspective on cognitive control in which working memory representations are intrinsically probabilistic, and control operations that maintain and update working memory are dynamically determined via probabilistic inference. We show that our model provides a parsimonious account of behavioral and neuroimaging data, and suggest that it offers an elegant conceptualization of control in which behavior can be cast as optimal, subject to limitations on learning and the rate of information processing. Moreover, our model provides insight into how task instructions can be directly translated into appropriate behavior and then efficiently refined with subsequent task experience.</t>
  </si>
  <si>
    <t>A general framework for investigating how far the decoding process in the brain can be simplified</t>
  </si>
  <si>
    <t>Masafumi Oizumi, Toshiyuki Ishii, Kazuya Ishibashi, Toshihiko Hosoya, Masato Okada</t>
  </si>
  <si>
    <t>https://papers.nips.cc/paper/3582-a-general-framework-for-investigating-how-far-the-decoding-process-in-the-brain-can-be-simplified.pdf</t>
  </si>
  <si>
    <t>How is information decoded in the brain?'' is one of the most difficult and important questions in neuroscience. Whether neural correlation is important or not in decoding neural activities is of special interest. We have developed a general framework for investigating how far the decoding process in the brain can be simplified. First, we hierarchically construct simplified probabilistic models of neural responses that ignore more than Kth-order correlations by using a maximum entropy principle. Then, we compute how much information is lost when information is decoded using the simplified models, i.e., mismatched decoders''. We introduce an information theoretically correct quantity for evaluating the information obtained by mismatched decoders. We applied our proposed framework to spike data for vertebrate retina. We used 100-ms natural movies as stimuli and computed the information contained in neural activities about these movies. We found that the information loss is negligibly small in population activities of ganglion cells even if all orders of correlation are ignored in decoding. We also found that if we assume stationarity for long durations in the information analysis of dynamically changing stimuli like natural movies, pseudo correlations seem to carry a large portion of the information.</t>
  </si>
  <si>
    <t>Gates</t>
  </si>
  <si>
    <t>Tom Minka, John Winn</t>
  </si>
  <si>
    <t>https://papers.nips.cc/paper/3379-gates.pdf</t>
  </si>
  <si>
    <t>Gates are a new notation for representing mixture models and context-sensitive independence in factor graphs. Factor graphs provide a natural representation for message-passing algorithms, such as expectation propagation. However, message passing in mixture models is not well captured by factor graphs unless the entire mixture is represented by one factor, because the message equations have a containment structure. Gates capture this containment structure graphically, allowing both the independences and the message-passing equations for a model to be readily visualized. Different variational approximations for mixture models can be understood as different ways of drawing the gates in a model. We present general equations for expectation propagation and variational message passing in the presence of gates.</t>
  </si>
  <si>
    <t>Stress, noradrenaline, and realistic prediction of mouse behaviour using reinforcement learning</t>
  </si>
  <si>
    <t>Carmen Sandi, Wulfram Gerstner, Gediminas Lukšys</t>
  </si>
  <si>
    <t>https://papers.nips.cc/paper/3601-stress-noradrenaline-and-realistic-prediction-of-mouse-behaviour-using-reinforcement-learning.pdf</t>
  </si>
  <si>
    <t>A computational model of hippocampal function in trace conditioning</t>
  </si>
  <si>
    <t>Elliot A. Ludvig, Richard S. Sutton, Eric Verbeek, E. J. Kehoe</t>
  </si>
  <si>
    <t>https://papers.nips.cc/paper/3619-a-computational-model-of-hippocampal-function-in-trace-conditioning.pdf</t>
  </si>
  <si>
    <t>We present a new reinforcement-learning model for the role of the hippocampus in classical conditioning, focusing on the differences between trace and delay conditioning. In the model, all stimuli are represented both as unindividuated wholes and as a series of temporal elements with varying delays. These two stimulus representations interact, producing different patterns of learning in trace and delay conditioning. The model proposes that hippocampal lesions eliminate long-latency temporal elements, but preserve short-latency temporal elements. For trace conditioning, with no contiguity between stimulus and reward, these long-latency temporal elements are vital to learning adaptively timed responses. For delay conditioning, in contrast, the continued presence of the stimulus supports conditioned responding, and the short-latency elements suppress responding early in the stimulus. In accord with the empirical data, simulated hippocampal damage impairs trace conditioning, but not delay conditioning, at medium-length intervals. With longer intervals, learning is impaired in both procedures, and, with shorter intervals, in neither. In addition, the model makes novel predictions about the response topography with extended stimuli or post-training lesions. These results demonstrate how temporal contiguity, as in delay conditioning, changes the timing problem faced by animals, rendering it both easier and less susceptible to disruption by hippocampal lesions.</t>
  </si>
  <si>
    <t>A rational model of preference learning and choice prediction by children</t>
  </si>
  <si>
    <t>Christopher G. Lucas, Thomas L. Griffiths, Fei Xu, Christine Fawcett</t>
  </si>
  <si>
    <t>https://papers.nips.cc/paper/3579-a-rational-model-of-preference-learning-and-choice-prediction-by-children.pdf</t>
  </si>
  <si>
    <t>Young children demonstrate the ability to make inferences about the preferences of other agents based on their choices. However, there exists no overarching account of what children are doing when they learn about preferences or how they use that knowledge. We use a rational model of preference learning, drawing on ideas from economics and computer science, to explain the behavior of children in several recent experiments. Specifically, we show how a simple econometric model can be extended to capture two- to four-year-oldsâ_x0080__x0099_ use of statistical information in inferring preferences, and their generalization of these preferences.</t>
  </si>
  <si>
    <t>Modeling the effects of memory on human online sentence processing with particle filters</t>
  </si>
  <si>
    <t>Roger P. Levy, Florencia Reali, Thomas L. Griffiths</t>
  </si>
  <si>
    <t>https://papers.nips.cc/paper/3573-modeling-the-effects-of-memory-on-human-online-sentence-processing-with-particle-filters.pdf</t>
  </si>
  <si>
    <t>Language comprehension in humans is significantly constrained by memory, yet rapid, highly incremental, and capable of utilizing a wide range of contextual information to resolve ambiguity and form expectations about future input. In contrast, most of the leading psycholinguistic models and fielded algorithms for natural language parsing are non-incremental, have run time superlinear in input length, and/or enforce structural locality constraints on probabilistic dependencies between events. We present a new limited-memory model of sentence comprehension which involves an adaptation of the particle filter, a sequential Monte Carlo method, to the problem of incremental parsing. We show that this model can reproduce classic results in online sentence comprehension, and that it naturally provides the first rational account of an outstanding problem in psycholinguistics, in which the preferred alternative in a syntactic ambiguity seems to grow more attractive over time even in the absence of strong disambiguating information.</t>
  </si>
  <si>
    <t>Improved Moves for Truncated Convex Models</t>
  </si>
  <si>
    <t>Philip Torr, M. P. Kumar</t>
  </si>
  <si>
    <t>https://papers.nips.cc/paper/3618-improved-moves-for-truncated-convex-models.pdf</t>
  </si>
  <si>
    <t>We consider the problem of obtaining the approximate maximum a posteriori estimate of a discrete random field characterized by pairwise potentials that form a truncated convex model. For this problem, we propose an improved st-mincut based move making algorithm. Unlike previous move making approaches, which either provide a loose bound or no bound on the quality of the solution (in terms of the corresponding Gibbs energy), our algorithm achieves the same guarantees as the standard linear programming (LP) relaxation. Compared to previous approaches based on the LP relaxation, e.g. interior-point algorithms or tree-reweighted message passing (TRW), our method is faster as it uses only the efficient st-mincut algorithm in its design. Furthermore, it directly provides us with a primal solution (unlike TRW and other related methods which attempt to solve the dual of the LP). We demonstrate the effectiveness of the proposed approach on both synthetic and standard real data problems. Our analysis also opens up an interesting question regarding the relationship between move making algorithms (such as α-expansion and the algorithms presented in this paper) and the randomized rounding schemes used with convex relaxations. We believe that further explorations in this direction would help design efficient algorithms for more complex relaxations.</t>
  </si>
  <si>
    <t>On the Generalization Ability of Online Strongly Convex Programming Algorithms</t>
  </si>
  <si>
    <t>Sham M. Kakade, Ambuj Tewari</t>
  </si>
  <si>
    <t>https://papers.nips.cc/paper/3457-on-the-generalization-ability-of-online-strongly-convex-programming-algorithms.pdf</t>
  </si>
  <si>
    <t>This paper examines the generalization properties of online convex programming algorithms when the loss function is Lipschitz and strongly convex. Our main result is a sharp bound, that holds with high probability, on the excess risk of the output of an online algorithm in terms of the average regret. This allows one to use recent algorithms with logarithmic cumulative regret guarantees to achieve fast convergence rates for the excess risk with high probability. The bound also solves an open problem regarding the convergence rate of {\pegasos}, a recently proposed method for solving the SVM optimization problem.</t>
  </si>
  <si>
    <t>Optimal Response Initiation: Why Recent Experience Matters</t>
  </si>
  <si>
    <t>Matt Jones, Sachiko Kinoshita, Michael C. Mozer</t>
  </si>
  <si>
    <t>https://papers.nips.cc/paper/3465-optimal-response-initiation-why-recent-experience-matters.pdf</t>
  </si>
  <si>
    <t>In most cognitive and motor tasks, speed-accuracy tradeoffs are observed: Individuals can respond slowly and accurately, or quickly yet be prone to errors. Control mechanisms governing the initiation of behavioral responses are sensitive not only to task instructions and the stimulus being processed, but also to the recent stimulus history. When stimuli can be characterized on an easy-hard dimension (e.g., word frequency in a naming task), items preceded by easy trials are responded to more quickly, and with more errors, than items preceded by hard trials. We propose a rationally motivated mathematical model of this sequential adaptation of control, based on a diffusion model of the decision process in which difficulty corresponds to the drift rate for the correct response. The model assumes that responding is based on the posterior distribution over which response is correct, conditioned on the accumulated evidence. We derive this posterior as a function of the drift rate, and show that higher estimates of the drift rate lead to (normatively) faster responding. Trial-by-trial tracking of difficulty thus leads to sequential effects in speed and accuracy. Simulations show the model explains a variety of phenomena in human speeded decision making. We argue this passive statistical mechanism provides a more elegant and parsimonious account than extant theories based on elaborate control structures.</t>
  </si>
  <si>
    <t>Dynamic visual attention: searching for coding length increments</t>
  </si>
  <si>
    <t>Xiaodi Hou, Liqing Zhang</t>
  </si>
  <si>
    <t>https://papers.nips.cc/paper/3531-dynamic-visual-attention-searching-for-coding-length-increments.pdf</t>
  </si>
  <si>
    <t>A visual attention system should respond placidly when common stimuli are presented, while at the same time keep alert to anomalous visual inputs. In this paper, a dynamic visual attention model based on the rarity of features is proposed. We introduce the Incremental Coding Length (ICL) to measure the perspective entropy gain of each feature. The objective of our model is to maximize the entropy of the sampled visual features. In order to optimize energy consumption, the limit amount of energy of the system is re-distributed amongst features according to their Incremental Coding Length. By selecting features with large coding length increments, the computational system can achieve attention selectivity in both static and dynamic scenes. We demonstrate that the proposed model achieves superior accuracy in comparison to mainstream approaches in static saliency map generation. Moreover, we also show that our model captures several less-reported dynamic visual search behaviors, such as attentional swing and inhibition of return.</t>
  </si>
  <si>
    <t>A Massively Parallel Digital Learning Processor</t>
  </si>
  <si>
    <t>Hans P. Graf, Srihari Cadambi, Venkata Jakkula, Murugan Sankaradass, Eric Cosatto, Srimat Chakradhar, Igor Dourdanovic</t>
  </si>
  <si>
    <t>https://papers.nips.cc/paper/3527-a-massively-parallel-digital-learning-processor.pdf</t>
  </si>
  <si>
    <t>We present a new, massively parallel architecture for accelerating machine learning algorithms, based on arrays of variable-resolution arithmetic vector processing elements (VPE). Groups of VPEs operate in SIMD (single instruction multiple data) mode, and each group is connected to an independent memory bank. In this way memory bandwidth scales with the number of VPE, and the main data flows are local, keeping power dissipation low. With 256 VPEs, implemented on two FPGA (field programmable gate array) chips, we obtain a sustained speed of 19 GMACS (billion multiply-accumulate per sec.) for SVM training, and 86 GMACS for SVM classification. This performance is more than an order of magnitude higher than that of any FPGA implementation reported so far. The speed on one FPGA is similar to the fastest speeds published on a Graphics Processor for the MNIST problem, despite a clock rate of the FPGA that is six times lower. High performance at low clock rates makes this massively parallel architecture particularly attractive for embedded applications, where low power dissipation is critical. Tests with Convolutional Neural Networks and other learning algorithms are under way now.</t>
  </si>
  <si>
    <t>Self-organization using synaptic plasticity</t>
  </si>
  <si>
    <t>Vicençc Gómez, Andreas Kaltenbrunner, Vicente López, Hilbert J. Kappen</t>
  </si>
  <si>
    <t>https://papers.nips.cc/paper/3394-self-organization-using-synaptic-plasticity.pdf</t>
  </si>
  <si>
    <t>Predictive Indexing for Fast Search</t>
  </si>
  <si>
    <t>Sharad Goel, John Langford, Alexander L. Strehl</t>
  </si>
  <si>
    <t>https://papers.nips.cc/paper/3454-predictive-indexing-for-fast-search.pdf</t>
  </si>
  <si>
    <t>We tackle the computational problem of query-conditioned search. Given a machine-learned scoring rule and a query distribution, we build a predictive index by precomputing lists of potential results sorted based on an expected score of the result over future queries. The predictive index datastructure supports an anytime algorithm for approximate retrieval of the top elements. The general approach is applicable to webpage ranking, internet advertisement, and approximate nearest neighbor search. It is particularly effective in settings where standard techniques (e.g., inverted indices) are intractable. We experimentally find substantial improvement over existing methods for internet advertisement and approximate nearest neighbors.</t>
  </si>
  <si>
    <t>Interpreting the neural code with Formal Concept Analysis</t>
  </si>
  <si>
    <t>Dominik Endres, Peter Foldiak</t>
  </si>
  <si>
    <t>https://papers.nips.cc/paper/3421-interpreting-the-neural-code-with-formal-concept-analysis.pdf</t>
  </si>
  <si>
    <t>We propose a novel application of Formal Concept Analysis (FCA) to neural decoding: instead of just trying to figure out which stimulus was presented, we demonstrate how to explore the semantic relationships between the neural representation of large sets of stimuli. FCA provides a way of displaying and interpreting such relationships via concept lattices. We explore the effects of neural code sparsity on the lattice. We then analyze neurophysiological data from high-level visual cortical area STSa, using an exact Bayesian approach to construct the formal context needed by FCA. Prominent features of the resulting concept lattices are discussed, including indications for a product-of-experts code in real neurons.</t>
  </si>
  <si>
    <t>Load and Attentional Bayes</t>
  </si>
  <si>
    <t>https://papers.nips.cc/paper/3516-load-and-attentional-bayes.pdf</t>
  </si>
  <si>
    <t>Selective attention is a most intensively studied psychological phenomenon, rife with theoretical suggestions and schisms. A critical idea is that of limited capacity, the allocation of which has produced half a century's worth of conflict about such phenomena as early and late selection. An influential resolution of this debate is based on the notion of perceptual load (Lavie, 2005, TICS, 9: 75), which suggests that low-load, easy tasks, because they underuse the total capacity of attention, mandatorily lead to the processing of stimuli that are irrelevant to the current attentional set; whereas high-load, difficult tasks grab all resources for themselves, leaving distractors high and dry. We argue that this theory presents a challenge to Bayesian theories of attention, and suggest an alternative, statistical, account of key supporting data.</t>
  </si>
  <si>
    <t>Translated Learning: Transfer Learning across Different Feature Spaces</t>
  </si>
  <si>
    <t>Wenyuan Dai, Yuqiang Chen, Gui-rong Xue, Qiang Yang, Yong Yu</t>
  </si>
  <si>
    <t>https://papers.nips.cc/paper/3492-translated-learning-transfer-learning-across-different-feature-spaces.pdf</t>
  </si>
  <si>
    <t>Human Active Learning</t>
  </si>
  <si>
    <t>Rui M. Castro, Charles Kalish, Robert Nowak, Ruichen Qian, Tim Rogers, Jerry Zhu</t>
  </si>
  <si>
    <t>https://papers.nips.cc/paper/3456-human-active-learning.pdf</t>
  </si>
  <si>
    <t>We investigate a topic at the interface of machine learning and cognitive science. Human active learning, where learners can actively query the world for information, is contrasted with passive learning from random examples. Furthermore, we compare human active learning performance with predictions from statistical learning theory. We conduct a series of human category learning experiments inspired by a machine learning task for which active and passive learning error bounds are well understood, and dramatically distinct. Our results indicate that humans are capable of actively selecting informative queries, and in doing so learn better and faster than if they are given random training data, as predicted by learning theory. However, the improvement over passive learning is not as dramatic as that achieved by machine active learning algorithms. To the best of our knowledge, this is the first quantitative study comparing human category learning in active versus passive settings.</t>
  </si>
  <si>
    <t>Syntactic Topic Models</t>
  </si>
  <si>
    <t>Jordan L. Boyd-graber, David M. Blei</t>
  </si>
  <si>
    <t>https://papers.nips.cc/paper/3398-syntactic-topic-models.pdf</t>
  </si>
  <si>
    <t>We develop \name\ (STM), a nonparametric Bayesian model of parsed documents. \Shortname\ generates words that are both thematically and syntactically constrained, which combines the semantic insights of topic models with the syntactic information available from parse trees. Each word of a sentence is generated by a distribution that combines document-specific topic weights and parse-tree specific syntactic transitions. Words are assumed generated in an order that respects the parse tree. We derive an approximate posterior inference method based on variational methods for hierarchical Dirichlet processes, and we report qualitative and quantitative results on both synthetic data and hand-parsed documents.</t>
  </si>
  <si>
    <t>Goal-directed decision making in prefrontal cortex: a computational framework</t>
  </si>
  <si>
    <t>Matthew Botvinick, James An</t>
  </si>
  <si>
    <t>https://papers.nips.cc/paper/3547-goal-directed-decision-making-in-prefrontal-cortex-a-computational-framework.pdf</t>
  </si>
  <si>
    <t>Research in animal learning and behavioral neuroscience has distinguished between two forms of action control: a habit-based form, which relies on stored action values, and a goal-directed form, which forecasts and compares action outcomes based on a model of the environment. While habit-based control has been the subject of extensive computational research, the computational principles underlying goal-directed control in animals have so far received less attention. In the present paper, we advance a computational framework for goal-directed control in animals and humans. We take three empirically motivated points as founding premises: (1) Neurons in dorsolateral prefrontal cortex represent action policies, (2) Neurons in orbitofrontal cortex represent rewards, and (3) Neural computation, across domains, can be appropriately understood as performing structured probabilistic inference. On a purely computational level, the resulting account relates closely to previous work using Bayesian inference to solve Markov decision problems, but extends this work by introducing a new algorithm, which provably converges on optimal plans. On a cognitive and neuroscientific level, the theory provides a unifying framework for several different forms of goal-directed action selection, placing emphasis on a novel form, within which orbitofrontal reward representations directly drive policy selection.</t>
  </si>
  <si>
    <t>Bayesian Synchronous Grammar Induction</t>
  </si>
  <si>
    <t>Phil Blunsom, Trevor Cohn, Miles Osborne</t>
  </si>
  <si>
    <t>https://papers.nips.cc/paper/3453-bayesian-synchronous-grammar-induction.pdf</t>
  </si>
  <si>
    <t>We present a novel method for inducing synchronous context free grammars (SCFGs) from a corpus of parallel string pairs. SCFGs can model equivalence between strings in terms of substitutions, insertions and deletions, and the reordering of sub-strings. We develop a non-parametric Bayesian model and apply it to a machine translation task, using priors to replace the various heuristics commonly used in this field. Using a variational Bayes training procedure, we learn the latent structure of translation equivalence through the induction of synchronous grammar categories for phrasal translations, showing improvements in translation performance over previously proposed maximum likelihood models.</t>
  </si>
  <si>
    <t>Differentiable Sparse Coding</t>
  </si>
  <si>
    <t>J. A. Bagnell, David M. Bradley</t>
  </si>
  <si>
    <t>https://papers.nips.cc/paper/3538-differentiable-sparse-coding.pdf</t>
  </si>
  <si>
    <t>Exploring Large Feature Spaces with Hierarchical Multiple Kernel Learning</t>
  </si>
  <si>
    <t>Francis R. Bach</t>
  </si>
  <si>
    <t>https://papers.nips.cc/paper/3418-exploring-large-feature-spaces-with-hierarchical-multiple-kernel-learning.pdf</t>
  </si>
  <si>
    <t>For supervised and unsupervised learning, positive definite kernels allow to use large and potentially infinite dimensional feature spaces with a computational cost that only depends on the number of observations. This is usually done through the penalization of predictor functions by Euclidean or Hilbertian norms. In this paper, we explore penalizing by sparsity-inducing norms such as the L1-norm or the block L1-norm. We assume that the kernel decomposes into a large sum of individual basis kernels which can be embedded in a directed acyclic graph; we show that it is then possible to perform kernel selection through a hierarchical multiple kernel learning framework, in polynomial time in the number of selected kernels. This framework is naturally applied to non linear variable selection; our extensive simulations on synthetic datasets and datasets from the UCI repository show that efficiently exploring the large feature space through sparsity-inducing norms leads to state-of-the-art predictive performance.</t>
  </si>
  <si>
    <t>Near-optimal Regret Bounds for Reinforcement Learning</t>
  </si>
  <si>
    <t>Peter Auer, Thomas Jaksch, Ronald Ortner</t>
  </si>
  <si>
    <t>https://papers.nips.cc/paper/3401-near-optimal-regret-bounds-for-reinforcement-learning.pdf</t>
  </si>
  <si>
    <t>For undiscounted reinforcement learning in Markov decision processes (MDPs) we consider the total regret of a learning algorithm with respect to an optimal policy. In order to describe the transition structure of an MDP we propose a new parameter: An MDP has diameter D if for any pair of states s1,s2 there is a policy which moves from s1 to s2 in at most D steps (on average). We present a reinforcement learning algorithm with total regret O(DSAT) after T steps for any unknown MDP with S states, A actions per state, and diameter D. This bound holds with high probability. We also present a corresponding lower bound of Omega(DSAT) on the total regret of any learning algorithm. Both bounds demonstrate the utility of the diameter as structural parameter of the MDP.</t>
  </si>
  <si>
    <t>Online Models for Content Optimization</t>
  </si>
  <si>
    <t>Deepak Agarwal, Bee-chung Chen, Pradheep Elango, Nitin Motgi, Seung-taek Park, Raghu Ramakrishnan, Scott Roy, Joe Zachariah</t>
  </si>
  <si>
    <t>https://papers.nips.cc/paper/3560-online-models-for-content-optimization.pdf</t>
  </si>
  <si>
    <t>We describe a new content publishing system that selects articles to serve to a user, choosing from an editorially programmed pool that is frequently refreshed. It is now deployed on a major Internet portal, and selects articles to serve to hundreds of millions of user visits per day, significantly increasing the number of user clicks over the original manual approach, in which editors periodically selected articles to display. Some of the challenges we face include a dynamic content pool, short article lifetimes, non-stationary click-through rates, and extremely high traffic volumes. The fundamental problem we must solve is to quickly identify which items are popular(perhaps within different user segments), and to exploit them while they remain current. We must also explore the underlying pool constantly to identify promising alternatives, quickly discarding poor performers. Our approach is based on tracking per article performance in near real time through online models. We describe the characteristics and constraints of our application setting, discuss our design choices, and show the importance and effectiveness of coupling online models with a simple randomization procedure. We discuss the challenges encountered in a production online content-publishing environment and highlight issues that deserve careful attention. Our analysis of this application also suggests a number of future research avenues.</t>
  </si>
  <si>
    <t>Structure Learning in Human Sequential Decision-Making</t>
  </si>
  <si>
    <t>Daniel Acuna, Paul R. Schrater</t>
  </si>
  <si>
    <t>https://papers.nips.cc/paper/3615-structure-learning-in-human-sequential-decision-making.pdf</t>
  </si>
  <si>
    <t>We use graphical models and structure learning to explore how people learn policies in sequential decision making tasks. Studies of sequential decision-making in humans frequently find suboptimal performance relative to an ideal actor that knows the graph model that generates reward in the environment. We argue that the learning problem humans face also involves learning the graph structure for reward generation in the environment. We formulate the structure learning problem using mixtures of reward models, and solve the optimal action selection problem using Bayesian Reinforcement Learning. We show that structure learning in one and two armed bandit problems produces many of the qualitative behaviors deemed suboptimal in previous studies. Our argument is supported by the results of experiments that demonstrate humans rapidly learn and exploit new reward structure.</t>
  </si>
  <si>
    <t>2009 NeurIPS</t>
  </si>
  <si>
    <t>Slow Learners are Fast</t>
  </si>
  <si>
    <t>Martin Zinkevich, John Langford, Alex J. Smola</t>
  </si>
  <si>
    <t>https://papers.nips.cc/paper/3888-slow-learners-are-fast.pdf</t>
  </si>
  <si>
    <t>Online learning algorithms have impressive convergence properties when it comes to risk minimization and convex games on very large problems. However, they are inherently sequential in their design which prevents them from taking advantage of modern multi-core architectures. In this paper we prove that online learning with delayed updates converges well, thereby facilitating parallel online learning.</t>
  </si>
  <si>
    <t>Human Rademacher Complexity</t>
  </si>
  <si>
    <t>Jerry Zhu, Bryan R. Gibson, Timothy T. Rogers</t>
  </si>
  <si>
    <t>https://papers.nips.cc/paper/3771-human-rademacher-complexity.pdf</t>
  </si>
  <si>
    <t>We propose to use Rademacher complexity, originally developed in computational learning theory, as a measure of human learning capacity. Rademacher complexity measures a learners ability to fit random data, and can be used to bound the learners true error based on the observed training sample error. We first review the definition of Rademacher complexity and its generalization bound. We then describe a learning the noise" procedure to experimentally measure human Rademacher complexities. The results from empirical studies showed that: (i) human Rademacher complexity can be successfully measured, (ii) the complexity depends on the domain and training sample size in intuitive ways, (iii) human learning respects the generalization bounds, (iv) the bounds can be useful in predicting the danger of overfitting in human learning. Finally, we discuss the potential applications of human Rademacher complexity in cognitive science."</t>
  </si>
  <si>
    <t>Optimal Scoring for Unsupervised Learning</t>
  </si>
  <si>
    <t>Zhihua Zhang, Guang Dai</t>
  </si>
  <si>
    <t>https://papers.nips.cc/paper/3803-optimal-scoring-for-unsupervised-learning.pdf</t>
  </si>
  <si>
    <t>We are often interested in casting classification and clustering problems in a regression framework, because it is feasible to achieve some statistical properties in this framework by imposing some penalty criteria. In this paper we illustrate optimal scoring, which was originally proposed for performing Fisher linear discriminant analysis by regression, in the application of unsupervised learning. In particular, we devise a novel clustering algorithm that we call optimal discriminant clustering (ODC). We associate our algorithm with the existing unsupervised learning algorithms such as spectral clustering, discriminative clustering and sparse principal component analysis. Thus, our work shows that optimal scoring provides a new approach to the implementation of unsupervised learning. This approach facilitates the development of new unsupervised learning algorithms.</t>
  </si>
  <si>
    <t>Nonlinear Learning using Local Coordinate Coding</t>
  </si>
  <si>
    <t>Kai Yu, Tong Zhang, Yihong Gong</t>
  </si>
  <si>
    <t>https://papers.nips.cc/paper/3875-nonlinear-learning-using-local-coordinate-coding.pdf</t>
  </si>
  <si>
    <t>This paper introduces a new method for semi-supervised learning on high dimensional nonlinear manifolds, which includes a phase of unsupervised basis learning and a phase of supervised function learning. The learned bases provide a set of anchor points to form a local coordinate system, such that each data point x on the manifold can be locally approximated by a linear combination of its nearby anchor points, and the linear weights become its local coordinate coding. We show that a high dimensional nonlinear function can be approximated by a global linear function with respect to this coding scheme, and the approximation quality is ensured by the locality of such coding. The method turns a difficult nonlinear learning problem into a simple global linear learning problem, which overcomes some drawbacks of traditional local learning methods.</t>
  </si>
  <si>
    <t>A Neural Implementation of the Kalman Filter</t>
  </si>
  <si>
    <t>Robert Wilson, Leif Finkel</t>
  </si>
  <si>
    <t>https://papers.nips.cc/paper/3665-a-neural-implementation-of-the-kalman-filter.pdf</t>
  </si>
  <si>
    <t>There is a growing body of experimental evidence to suggest that the brain is capable of approximating optimal Bayesian inference in the face of noisy input stimuli. Despite this progress, the neural underpinnings of this computation are still poorly understood. In this paper we focus on the problem of Bayesian filtering of stochastic time series. In particular we introduce a novel neural network, derived from a line attractor architecture, whose dynamics map directly onto those of the Kalman Filter in the limit where the prediction error is small. When the prediction error is large we show that the network responds robustly to change-points in a way that is qualitatively compatible with the optimal Bayesian model. The model suggests ways in which probability distributions are encoded in the brain and makes a number of testable experimental predictions.</t>
  </si>
  <si>
    <t>Bootstrapping from Game Tree Search</t>
  </si>
  <si>
    <t>Joel Veness, David Silver, Alan Blair, William Uther</t>
  </si>
  <si>
    <t>https://papers.nips.cc/paper/3722-bootstrapping-from-game-tree-search.pdf</t>
  </si>
  <si>
    <t>In this paper we introduce a new algorithm for updating the parameters of a heuristic evaluation function, by updating the heuristic towards the values computed by an alpha-beta search. Our algorithm differs from previous approaches to learning from search, such as Samuels checkers player and the TD-Leaf algorithm, in two key ways. First, we update all nodes in the search tree, rather than a single node. Second, we use the outcome of a deep search, instead of the outcome of a subsequent search, as the training signal for the evaluation function. We implemented our algorithm in a chess program Meep, using a linear heuristic function. After initialising its weight vector to small random values, Meep was able to learn high quality weights from self-play alone. When tested online against human opponents, Meep played at a master level, the best performance of any chess program with a heuristic learned entirely from self-play.</t>
  </si>
  <si>
    <t>Compositionality of optimal control laws</t>
  </si>
  <si>
    <t>Emanuel Todorov</t>
  </si>
  <si>
    <t>https://papers.nips.cc/paper/3842-compositionality-of-optimal-control-laws.pdf</t>
  </si>
  <si>
    <t>We present a theory of compositionality in stochastic optimal control, showing how task-optimal controllers can be constructed from certain primitives. The primitives are themselves feedback controllers pursuing their own agendas. They are mixed in proportion to how much progress they are making towards their agendas and how compatible their agendas are with the present task. The resulting composite control law is provably optimal when the problem belongs to a certain class. This class is rather general and yet has a number of unique properties - one of which is that the Bellman equation can be made linear even for non-linear or discrete dynamics. This gives rise to the compositionality developed here. In the special case of linear dynamics and Gaussian noise our framework yields analytical solutions (i.e. non-linear mixtures of linear-quadratic regulators) without requiring the final cost to be quadratic. More generally, a natural set of control primitives can be constructed by applying SVD to Greens function of the Bellman equation. We illustrate the theory in the context of human arm movements. The ideas of optimality and compositionality are both very prominent in the field of motor control, yet they are hard to reconcile. Our work makes this possible.</t>
  </si>
  <si>
    <t>Modelling Relational Data using Bayesian Clustered Tensor Factorization</t>
  </si>
  <si>
    <t>Ilya Sutskever, Joshua B. Tenenbaum, Russ R. Salakhutdinov</t>
  </si>
  <si>
    <t>https://papers.nips.cc/paper/3863-modelling-relational-data-using-bayesian-clustered-tensor-factorization.pdf</t>
  </si>
  <si>
    <t>We consider the problem of learning probabilistic models for complex relational structures between various types of objects. A model can help us understand a dataset of relational facts in at least two ways, by finding interpretable structure in the data, and by supporting predictions, or inferences about whether particular unobserved relations are likely to be true. Often there is a tradeoff between these two aims: cluster-based models yield more easily interpretable representations, while factorization-based approaches have better predictive performance on large data sets. We introduce the Bayesian Clustered Tensor Factorization (BCTF) model, which embeds a factorized representation of relations in a nonparametric Bayesian clustering framework. Inference is fully Bayesian but scales well to large data sets. The model simultaneously discovers interpretable clusters and yields predictive performance that matches or beats previous probabilistic models for relational data.</t>
  </si>
  <si>
    <t>Code-specific policy gradient rules for spiking neurons</t>
  </si>
  <si>
    <t>Henning Sprekeler, Guillaume Hennequin, Wulfram Gerstner</t>
  </si>
  <si>
    <t>https://papers.nips.cc/paper/3733-code-specific-policy-gradient-rules-for-spiking-neurons.pdf</t>
  </si>
  <si>
    <t>Although it is widely believed that reinforcement learning is a suitable tool for describing behavioral learning, the mechanisms by which it can be implemented in networks of spiking neurons are not fully understood. Here, we show that different learning rules emerge from a policy gradient approach depending on which features of the spike trains are assumed to influence the reward signals, i.e., depending on which neural code is in effect. We use the framework of Williams (1992) to derive learning rules for arbitrary neural codes. For illustration, we present policy-gradient rules for three different example codes - a spike count code, a spike timing code and the most general full spike train code - and test them on simple model problems. In addition to classical synaptic learning, we derive learning rules for intrinsic parameters that control the excitability of the neuron. The spike count learning rule has structural similarities with established Bienenstock-Cooper-Munro rules. If the distribution of the relevant spike train features belongs to the natural exponential family, the learning rules have a characteristic shape that raises interesting prediction problems.</t>
  </si>
  <si>
    <t>Neural Implementation of Hierarchical Bayesian Inference by Importance Sampling</t>
  </si>
  <si>
    <t>Lei Shi, Thomas L. Griffiths</t>
  </si>
  <si>
    <t>https://papers.nips.cc/paper/3782-neural-implementation-of-hierarchical-bayesian-inference-by-importance-sampling.pdf</t>
  </si>
  <si>
    <t>The goal of perception is to infer the hidden states in the hierarchical process by which sensory data are generated. Human behavior is consistent with the optimal statistical solution to this problem in many tasks, including cue combination and orientation detection. Understanding the neural mechanisms underlying this behavior is of particular importance, since probabilistic computations are notoriously challenging. Here we propose a simple mechanism for Bayesian inference which involves averaging over a few feature detection neurons which fire at a rate determined by their similarity to a sensory stimulus. This mechanism is based on a Monte Carlo method known as importance sampling, commonly used in computer science and statistics. Moreover, a simple extension to recursive importance sampling can be used to perform hierarchical Bayesian inference. We identify a scheme for implementing importance sampling with spiking neurons, and show that this scheme can account for human behavior in cue combination and oblique effect.</t>
  </si>
  <si>
    <t>Replicated Softmax: an Undirected Topic Model</t>
  </si>
  <si>
    <t>https://papers.nips.cc/paper/3856-replicated-softmax-an-undirected-topic-model.pdf</t>
  </si>
  <si>
    <t>We show how to model documents as bags of words using family of two-layer, undirected graphical models. Each member of the family has the same number of binary hidden units but a different number of softmax visible units. All of the softmax units in all of the models in the family share the same weights to the binary hidden units. We describe efficient inference and learning procedures for such a family. Each member of the family models the probability distribution of documents of a specific length as a product of topic-specific distributions rather than as a mixture and this gives much better generalization than Latent Dirichlet Allocation for modeling the log probabilities of held-out documents. The low-dimensional topic vectors learned by the undirected family are also much better than LDA topic vectors for retrieving documents that are similar to a query document. The learned topics are more general than those found by LDA because precision is achieved by intersecting many general topics rather than by selecting a single precise topic to generate each word.</t>
  </si>
  <si>
    <t>Know Thy Neighbour: A Normative Theory of Synaptic Depression</t>
  </si>
  <si>
    <t>Jean-pascal Pfister, Peter Dayan, Máté Lengyel</t>
  </si>
  <si>
    <t>https://papers.nips.cc/paper/3841-know-thy-neighbour-a-normative-theory-of-synaptic-depression.pdf</t>
  </si>
  <si>
    <t>Synapses exhibit an extraordinary degree of short-term malleability, with release probabilities and effective synaptic strengths changing markedly over multiple timescales. From the perspective of a fixed computational operation in a network, this seems like a most unacceptable degree of added noise. We suggest an alternative theory according to which short term synaptic plasticity plays a normatively-justifiable role. This theory starts from the commonplace observation that the spiking of a neuron is an incomplete, digital, report of the analog quantity that contains all the critical information, namely its membrane potential. We suggest that one key task for a synapse is to solve the inverse problem of estimating the pre-synaptic membrane potential from the spikes it receives and prior expectations, as in a recursive filter. We show that short-term synaptic depression has canonical dynamics which closely resemble those required for optimal estimation, and that it indeed supports high quality estimation. Under this account, the local postsynaptic potential and the level of synaptic resources track the (scaled) mean and variance of the estimated presynaptic membrane potential. We make experimentally testable predictions for how the statistics of subthreshold membrane potential fluctuations and the form of spiking non-linearity should be related to the properties of short-term plasticity in any particular cell type.</t>
  </si>
  <si>
    <t>Maximum likelihood trajectories for continuous-time Markov chains</t>
  </si>
  <si>
    <t>Theodore J. Perkins</t>
  </si>
  <si>
    <t>https://papers.nips.cc/paper/3859-maximum-likelihood-trajectories-for-continuous-time-markov-chains.pdf</t>
  </si>
  <si>
    <t>Continuous-time Markov chains are used to model systems in which transitions between states as well as the time the system spends in each state are random. Many computational problems related to such chains have been solved, including determining state distributions as a function of time, parameter estimation, and control. However, the problem of inferring most likely trajectories, where a trajectory is a sequence of states as well as the amount of time spent in each state, appears unsolved. We study three versions of this problem: (i) an initial value problem, in which an initial state is given and we seek the most likely trajectory until a given final time, (ii) a boundary value problem, in which initial and final states and times are given, and we seek the most likely trajectory connecting them, and (iii) trajectory inference under partial observability, analogous to finding maximum likelihood trajectories for hidden Markov models. We show that maximum likelihood trajectories are not always well-defined, and describe a polynomial time test for well-definedness. When well-definedness holds, we show that each of the three problems can be solved in polynomial time, and we develop efficient dynamic programming algorithms for doing so.</t>
  </si>
  <si>
    <t>Free energy score space</t>
  </si>
  <si>
    <t>Alessandro Perina, Marco Cristani, Umberto Castellani, Vittorio Murino, Nebojsa Jojic</t>
  </si>
  <si>
    <t>https://papers.nips.cc/paper/3830-free-energy-score-space.pdf</t>
  </si>
  <si>
    <t>Score functions induced by generative models extract fixed-dimension feature vectors from different-length data observations by subsuming the process of data generation, projecting them in highly informative spaces called score spaces. In this way, standard discriminative classifiers are proved to achieve higher performances than a solely generative or discriminative approach. In this paper, we present a novel score space that exploits the free energy associated to a generative model through a score function. This function aims at capturing both the uncertainty of the model learning and local compliance of data observations with respect to the generative process. Theoretical justifications and convincing comparative classification results on various generative models prove the goodness of the proposed strategy.</t>
  </si>
  <si>
    <t>Conditional Neural Fields</t>
  </si>
  <si>
    <t>Jian Peng, Liefeng Bo, Jinbo Xu</t>
  </si>
  <si>
    <t>https://papers.nips.cc/paper/3869-conditional-neural-fields.pdf</t>
  </si>
  <si>
    <t>Conditional random fields (CRF) are quite successful on sequence labeling tasks such as natural language processing and biological sequence analysis. CRF models use linear potential functions to represent the relationship between input features and outputs. However, in many real-world applications such as protein structure prediction and handwriting recognition, the relationship between input features and outputs is highly complex and nonlinear, which cannot be accurately modeled by a linear function. To model the nonlinear relationship between input features and outputs we propose Conditional Neural Fields (CNF), a new conditional probabilistic graphical model for sequence labeling. Our CNF model extends CRF by adding one (or possibly several) middle layer between input features and outputs. The middle layer consists of a number of hidden parameterized gates, each acting as a local neural network node or feature extractor to capture the nonlinear relationship between input features and outputs. Therefore, conceptually this CNF model is much more expressive than the linear CRF model. To better control the complexity of the CNF model, we also present a hyperparameter optimization procedure within the evidence framework. Experiments on two widely-used benchmarks indicate that this CNF model performs significantly better than a number of popular methods. In particular, our CNF model is the best among about ten machine learning methods for protein secondary tructure prediction and also among a few of the best methods for handwriting recognition.</t>
  </si>
  <si>
    <t>Zero-shot Learning with Semantic Output Codes</t>
  </si>
  <si>
    <t>Mark Palatucci, Dean Pomerleau, Geoffrey E. Hinton, Tom M. Mitchell</t>
  </si>
  <si>
    <t>https://papers.nips.cc/paper/3650-zero-shot-learning-with-semantic-output-codes.pdf</t>
  </si>
  <si>
    <t>We consider the problem of zero-shot learning, where the goal is to learn a classifier f:X→Y that must predict novel values of Y that were omitted from the training set. To achieve this, we define the notion of a semantic output code classifier (SOC) which utilizes a knowledge base of semantic properties of Y to extrapolate to novel classes. We provide a formalism for this type of classifier and study its theoretical properties in a PAC framework, showing conditions under which the classifier can accurately predict novel classes. As a case study, we build a SOC classifier for a neural decoding task and show that it can often predict words that people are thinking about from functional magnetic resonance images (fMRI) of their neural activity, even without training examples for those words.</t>
  </si>
  <si>
    <t>A Generalized Natural Actor-Critic Algorithm</t>
  </si>
  <si>
    <t>Tetsuro Morimura, Eiji Uchibe, Junichiro Yoshimoto, Kenji Doya</t>
  </si>
  <si>
    <t>https://papers.nips.cc/paper/3767-a-generalized-natural-actor-critic-algorithm.pdf</t>
  </si>
  <si>
    <t>Policy gradient Reinforcement Learning (RL) algorithms have received much attention in seeking stochastic policies that maximize the average rewards. In addition, extensions based on the concept of the Natural Gradient (NG) show promising learning efficiency because these regard metrics for the task. Though there are two candidate metrics, Kakades Fisher Information Matrix (FIM) and Morimuras FIM, all RL algorithms with NG have followed the Kakades approach. In this paper, we describe a generalized Natural Gradient (gNG) by linearly interpolating the two FIMs and propose an efficient implementation for the gNG learning based on a theory of the estimating function, generalized Natural Actor-Critic (gNAC). The gNAC algorithm involves a near optimal auxiliary function to reduce the variance of the gNG estimates. Interestingly, the gNAC can be regarded as a natural extension of the current state-of-the-art NAC algorithm, as long as the interpolating parameter is appropriately selected. Numerical experiments showed that the proposed gNAC algorithm can estimate gNG efficiently and outperformed the NAC algorithm.</t>
  </si>
  <si>
    <t>Which graphical models are difficult to learn?</t>
  </si>
  <si>
    <t>Andrea Montanari, Jose A. Pereira</t>
  </si>
  <si>
    <t>https://papers.nips.cc/paper/3819-which-graphical-models-are-difficult-to-learn.pdf</t>
  </si>
  <si>
    <t>We consider the problem of learning the structure of Ising models (pairwise binary Markov random fields) from i.i.d. samples. While several methods have been proposed to accomplish this task, their relative merits and limitations remain somewhat obscure. By analyzing a number of concrete examples, we show that low-complexity algorithms systematically fail when the Markov random field develops long-range correlations. More precisely, this phenomenon appears to be related to the Ising model phase transition (although it does not coincide with it).</t>
  </si>
  <si>
    <t>Beyond Categories: The Visual Memex Model for Reasoning About Object Relationships</t>
  </si>
  <si>
    <t>Tomasz Malisiewicz, Alyosha Efros</t>
  </si>
  <si>
    <t>https://papers.nips.cc/paper/3647-beyond-categories-the-visual-memex-model-for-reasoning-about-object-relationships.pdf</t>
  </si>
  <si>
    <t>The use of context is critical for scene understanding in computer vision, where the recognition of an object is driven by both local appearance and the objects relationship to other elements of the scene (context). Most current approaches rely on modeling the relationships between object categories as a source of context. In this paper we seek to move beyond categories to provide a richer appearance-based model of context. We present an exemplar-based model of objects and their relationships, the Visual Memex, that encodes both local appearance and 2D spatial context between object instances. We evaluate our model on Torralbas proposed Context Challenge against a baseline category-based system. Our experiments suggest that moving beyond categories for context modeling appears to be quite beneficial, and may be the critical missing ingredient in scene understanding systems.</t>
  </si>
  <si>
    <t>Solving Stochastic Games</t>
  </si>
  <si>
    <t>Liam M. Dermed, Charles L. Isbell</t>
  </si>
  <si>
    <t>https://papers.nips.cc/paper/3825-solving-stochastic-games.pdf</t>
  </si>
  <si>
    <t>Solving multi-agent reinforcement learning problems has proven difficult because of the lack of tractable algorithms. We provide the first approximation algorithm which solves stochastic games to within ϵ relative error of the optimal game-theoretic solution, in time polynomial in 1/ϵ. Our algorithm extends Murrays and Gordon’s (2007) modified Bellman equation which determines the \emph{set} of all possible achievable utilities; this provides us a truly general framework for multi-agent learning. Further, we empirically validate our algorithm and find the computational cost to be orders of magnitude less than what the theory predicts.</t>
  </si>
  <si>
    <t>Asymptotically Optimal Regularization in Smooth Parametric Models</t>
  </si>
  <si>
    <t>Percy S. Liang, Guillaume Bouchard, Francis R. Bach, Michael I. Jordan</t>
  </si>
  <si>
    <t>https://papers.nips.cc/paper/3693-asymptotically-optimal-regularization-in-smooth-parametric-models.pdf</t>
  </si>
  <si>
    <t>Many types of regularization schemes have been employed in statistical learning, each one motivated by some assumption about the problem domain. In this paper, we present a unified asymptotic analysis of smooth regularizers, which allows us to see how the validity of these assumptions impacts the success of a particular regularizer. In addition, our analysis motivates an algorithm for optimizing regularization parameters, which in turn can be analyzed within our framework. We apply our analysis to several examples, including hybrid generative-discriminative learning and multi-task learning.</t>
  </si>
  <si>
    <t>Ensemble Nystrom Method</t>
  </si>
  <si>
    <t>Sanjiv Kumar, Mehryar Mohri, Ameet Talwalkar</t>
  </si>
  <si>
    <t>https://papers.nips.cc/paper/3850-ensemble-nystrom-method.pdf</t>
  </si>
  <si>
    <t>A crucial technique for scaling kernel methods to very large data sets reaching or exceeding millions of instances is based on low-rank approximation of kernel matrices. We introduce a new family of algorithms based on mixtures of Nystrom approximations, ensemble Nystrom algorithms, that yield more accurate low-rank approximations than the standard Nystrom method. We give a detailed study of multiple variants of these algorithms based on simple averaging, an exponential weight method, or regression-based methods. We also present a theoretical analysis of these algorithms, including novel error bounds guaranteeing a better convergence rate than the standard Nystrom method. Finally, we report the results of extensive experiments with several data sets containing up to 1M points demonstrating the signiﬁcant performance improvements gained over the standard Nystrom approximation.</t>
  </si>
  <si>
    <t>Learning a Small Mixture of Trees</t>
  </si>
  <si>
    <t>M. P. Kumar, Daphne Koller</t>
  </si>
  <si>
    <t>https://papers.nips.cc/paper/3844-learning-a-small-mixture-of-trees.pdf</t>
  </si>
  <si>
    <t>The problem of approximating a given probability distribution using a simpler distribution plays an important role in several areas of machine learning, e.g. variational inference and classification. Within this context, we consider the task of learning a mixture of tree distributions. Although mixtures of trees can be learned by minimizing the KL-divergence using an EM algorithm, its success depends heavily on the initialization. We propose an efficient strategy for obtaining a good initial set of trees that attempts to cover the entire observed distribution by minimizing the α-divergence with α=∞. We formulate the problem using the fractional covering framework and present a convergent sequential algorithm that only relies on solving a convex program at each iteration. Compared to previous methods, our approach results in a significantly smaller mixture of trees that provides similar or better accuracies. We demonstrate the usefulness of our approach by learning pictorial structures for face recognition.</t>
  </si>
  <si>
    <t>Learning to Hash with Binary Reconstructive Embeddings</t>
  </si>
  <si>
    <t>Brian Kulis, Trevor Darrell</t>
  </si>
  <si>
    <t>https://papers.nips.cc/paper/3667-learning-to-hash-with-binary-reconstructive-embeddings.pdf</t>
  </si>
  <si>
    <t>Fast retrieval methods are increasingly critical for many large-scale analysis tasks, and there have been several recent methods that attempt to learn hash functions for fast and accurate nearest neighbor searches. In this paper, we develop an algorithm for learning hash functions based on explicitly minimizing the reconstruction error between the original distances and the Hamming distances of the corresponding binary embeddings. We develop a scalable coordinate-descent algorithm for our proposed hashing objective that is able to efficiently learn hash functions in a variety of settings. Unlike existing methods such as semantic hashing and spectral hashing, our method is easily kernelized and does not require restrictive assumptions about the underlying distribution of the data. We present results over several domains to demonstrate that our method outperforms existing state-of-the-art techniques.</t>
  </si>
  <si>
    <t>Skill Discovery in Continuous Reinforcement Learning Domains using Skill Chaining</t>
  </si>
  <si>
    <t>George Konidaris, Andrew G. Barto</t>
  </si>
  <si>
    <t>https://papers.nips.cc/paper/3683-skill-discovery-in-continuous-reinforcement-learning-domains-using-skill-chaining.pdf</t>
  </si>
  <si>
    <t>We introduce skill chaining, a skill discovery method for reinforcement learning agents in continuous domains, that builds chains of skills leading to an end-of-task reward. We demonstrate experimentally that it creates skills that result in performance benefits in a challenging continuous domain.</t>
  </si>
  <si>
    <t>Clustering sequence sets for motif discovery</t>
  </si>
  <si>
    <t>Jong K. Kim, Seungjin Choi</t>
  </si>
  <si>
    <t>https://papers.nips.cc/paper/3743-clustering-sequence-sets-for-motif-discovery.pdf</t>
  </si>
  <si>
    <t>Most of existing methods for DNA motif discovery consider only a single set of sequences to find an over-represented motif. In contrast, we consider multiple sets of sequences where we group sets associated with the same motif into a cluster, assuming that each set involves a single motif. Clustering sets of sequences yields clusters of coherent motifs, improving signal-to-noise ratio or enabling us to identify multiple motifs. We present a probabilistic model for DNA motif discovery where we identify multiple motifs through searching for patterns which are shared across multiple sets of sequences. Our model infers cluster-indicating latent variables and learns motifs simultaneously, where these two tasks interact with each other. We show that our model can handle various motif discovery problems, depending on how to construct multiple sets of sequences. Experiments on three different problems for discovering DNA motifs emphasize the useful behavior and confirm the substantial gains over existing methods where only single set of sequences is considered.</t>
  </si>
  <si>
    <t>Quantification and the language of thought</t>
  </si>
  <si>
    <t>Charles Kemp</t>
  </si>
  <si>
    <t>https://papers.nips.cc/paper/3816-quantification-and-the-language-of-thought.pdf</t>
  </si>
  <si>
    <t>Many researchers have suggested that the psychological complexity of a concept is related to the length of its representation in a language of thought. As yet, however, there are few concrete proposals about the nature of this language. This paper makes one such proposal: the language of thought allows first order quantification (quantification over objects) more readily than second-order quantification (quantification over features). To support this proposal we present behavioral results from a concept learning study inspired by the work of Shepard, Hovland and Jenkins."</t>
  </si>
  <si>
    <t>Abstraction and Relational learning</t>
  </si>
  <si>
    <t>Charles Kemp, Alan Jern</t>
  </si>
  <si>
    <t>https://papers.nips.cc/paper/3659-abstraction-and-relational-learning.pdf</t>
  </si>
  <si>
    <t>Many categories are better described by providing relational information than listing characteristic features. We present a hierarchical generative model that helps to explain how relational categories are learned and used. Our model learns abstract schemata that specify the relational similarities shared by members of a category, and our emphasis on abstraction departs from previous theoretical proposals that focus instead on comparison of concrete instances. Our first experiment suggests that our abstraction-based account can address some of the tasks that have previously been used to support comparison-based approaches. Our second experiment focuses on one-shot schema learning, a problem that raises challenges for comparison-based approaches but is handled naturally by our abstraction-based account.</t>
  </si>
  <si>
    <t>Individuation, Identification and Object Discovery</t>
  </si>
  <si>
    <t>Charles Kemp, Alan Jern, Fei Xu</t>
  </si>
  <si>
    <t>https://papers.nips.cc/paper/3776-individuation-identification-and-object-discovery.pdf</t>
  </si>
  <si>
    <t>Humans are typically able to infer how many objects their environment contains and to recognize when the same object is encountered twice. We present a simple statistical model that helps to explain these abilities and evaluate it in three behavioral experiments. Our first experiment suggests that humans rely on prior knowledge when deciding whether an object token has been previously encountered. Our second and third experiments suggest that humans can infer how many objects they have seen and can learn about categories and their properties even when they are uncertain about which tokens are instances of the same object.</t>
  </si>
  <si>
    <t>Submodularity Cuts and Applications</t>
  </si>
  <si>
    <t>Yoshinobu Kawahara, Kiyohito Nagano, Koji Tsuda, Jeff A. Bilmes</t>
  </si>
  <si>
    <t>https://papers.nips.cc/paper/3762-submodularity-cuts-and-applications.pdf</t>
  </si>
  <si>
    <t>Several key problems in machine learning, such as feature selection and active learning, can be formulated as submodular set function maximization. We present herein a novel algorithm for maximizing a submodular set function under a cardinality constraint --- the algorithm is based on a cutting-plane method and is implemented as an iterative small-scale binary-integer linear programming procedure. It is well known that this problem is NP-hard, and the approximation factor achieved by the greedy algorithm is the theoretical limit for polynomial time. As for (non-polynomial time) exact algorithms that perform reasonably in practice, there has been very little in the literature although the problem is quite important for many applications. Our algorithm is guaranteed to find the exact solution in finite iterations, and it converges fast in practice due to the efficiency of the cutting-plane mechanism. Moreover, we also provide a method that produces successively decreasing upper-bounds of the optimal solution, while our algorithm provides successively increasing lower-bounds. Thus, the accuracy of the current solution can be estimated at any point, and the algorithm can be stopped early once a desired degree of tolerance is met. We evaluate our algorithm on sensor placement and feature selection applications showing good performance.</t>
  </si>
  <si>
    <t>Local Rules for Global MAP: When Do They Work ?</t>
  </si>
  <si>
    <t>Kyomin Jung, Pushmeet Kohli, Devavrat Shah</t>
  </si>
  <si>
    <t>https://papers.nips.cc/paper/3810-local-rules-for-global-map-when-do-they-work.pdf</t>
  </si>
  <si>
    <t>We consider the question of computing Maximum A Posteriori (MAP) assignment in an arbitrary pair-wise Markov Random Field (MRF). We present a randomized iterative algorithm based on simple local updates. The algorithm, starting with an arbitrary initial assignment, updates it in each iteration by first, picking a random node, then selecting an (appropriately chosen) random local neighborhood and optimizing over this local neighborhood. Somewhat surprisingly, we show that this algorithm finds a near optimal assignment within 2nlnn iterations on average and with high probability for {\em any} n node pair-wise MRF with {\em geometry} (i.e. MRF graph with polynomial growth) with the approximation error depending on (in a reasonable manner) the geometric growth rate of the graph and the average radius of the local neighborhood -- this allows for a graceful tradeoff between the complexity of the algorithm and the approximation error. Through extensive simulations, we show that our algorithm finds extremely good approximate solutions for various kinds of MRFs with geometry.</t>
  </si>
  <si>
    <t>Regularized Distance Metric Learning:Theory and Algorithm</t>
  </si>
  <si>
    <t>Rong Jin, Shijun Wang, Yang Zhou</t>
  </si>
  <si>
    <t>https://papers.nips.cc/paper/3703-regularized-distance-metric-learningtheory-and-algorithm.pdf</t>
  </si>
  <si>
    <t>In this paper, we examine the generalization error of regularized distance metric learning. We show that with appropriate constraints, the generalization error of regularized distance metric learning could be independent from the dimensionality, making it suitable for handling high dimensional data. In addition, we present an efficient online learning algorithm for regularized distance metric learning. Our empirical studies with data classification and face recognition show that the proposed algorithm is (i) effective for distance metric learning when compared to the state-of-the-art methods, and (ii) efficient and robust for high dimensional data.</t>
  </si>
  <si>
    <t>Accelerated Gradient Methods for Stochastic Optimization and Online Learning</t>
  </si>
  <si>
    <t>Chonghai Hu, Weike Pan, James T. Kwok</t>
  </si>
  <si>
    <t>https://papers.nips.cc/paper/3817-accelerated-gradient-methods-for-stochastic-optimization-and-online-learning.pdf</t>
  </si>
  <si>
    <t>Regularized risk minimization often involves non-smooth optimization, either because of the loss function (e.g., hinge loss) or the regularizer (e.g., ℓ1-regularizer). Gradient descent methods, though highly scalable and easy to implement, are known to converge slowly on these problems. In this paper, we develop novel accelerated gradient methods for stochastic optimization while still preserving their computational simplicity and scalability. The proposed algorithm, called SAGE (Stochastic Accelerated GradiEnt), exhibits fast convergence rates on stochastic optimization with both convex and strongly convex objectives. Experimental results show that SAGE is faster than recent (sub)gradient methods including FOLOS, SMIDAS and SCD. Moreover, SAGE can also be extended for online learning, resulting in a simple but powerful algorithm.</t>
  </si>
  <si>
    <t>A Fast, Consistent Kernel Two-Sample Test</t>
  </si>
  <si>
    <t>Arthur Gretton, Kenji Fukumizu, Zaïd Harchaoui, Bharath K. Sriperumbudur</t>
  </si>
  <si>
    <t>https://papers.nips.cc/paper/3738-a-fast-consistent-kernel-two-sample-test.pdf</t>
  </si>
  <si>
    <t>A kernel embedding of probability distributions into reproducing kernel Hilbert spaces (RKHS) has recently been proposed, which allows the comparison of two probability measures P and Q based on the distance between their respective embeddings: for a sufficiently rich RKHS, this distance is zero if and only if P and Q coincide. In using this distance as a statistic for a test of whether two samples are from different distributions, a major difficulty arises in computing the significance threshold, since the empirical statistic has as its null distribution (where P=Q) an infinite weighted sum of χ2 random variables. The main result of the present work is a novel, consistent estimate of this null distribution, computed from the eigenspectrum of the Gram matrix on the aggregate sample from P and Q. This estimate may be computed faster than a previous consistent estimate based on the bootstrap. Another prior approach was to compute the null distribution based on fitting a parametric family with the low order moments of the test statistic: unlike the present work, this heuristic has no guarantee of being accurate or consistent. We verify the performance of our null distribution estimate on both an artificial example and on high dimensional multivariate data.</t>
  </si>
  <si>
    <t>Measuring Invariances in Deep Networks</t>
  </si>
  <si>
    <t>Ian Goodfellow, Honglak Lee, Quoc V. Le, Andrew Saxe, Andrew Y. Ng</t>
  </si>
  <si>
    <t>https://papers.nips.cc/paper/3790-measuring-invariances-in-deep-networks.pdf</t>
  </si>
  <si>
    <t>For many computer vision applications, the ideal image feature would be invariant to multiple confounding image properties, such as illumination and viewing angle. Recently, deep architectures trained in an unsupervised manner have been proposed as an automatic method for extracting useful features. However, outside of using these learning algorithms in a classiﬁer, they can be sometimes difﬁcult to evaluate. In this paper, we propose a number of empirical tests that directly measure the degree to which these learned features are invariant to different image transforms. We ﬁnd that deep autoencoders become invariant to increasingly complex image transformations with depth. This further justiﬁes the use of “deep” vs. “shallower” representations. Our performance metrics agree with existing measures of invariance. Our evaluation metrics can also be used to evaluate future work in unsupervised deep learning, and thus help the development of future algorithms.</t>
  </si>
  <si>
    <t>A Data-Driven Approach to Modeling Choice</t>
  </si>
  <si>
    <t>Vivek Farias, Srikanth Jagabathula, Devavrat Shah</t>
  </si>
  <si>
    <t>https://papers.nips.cc/paper/3862-a-data-driven-approach-to-modeling-choice.pdf</t>
  </si>
  <si>
    <t>We visit the following fundamental problem: For a `generic model of consumer choice (namely, distributions over preference lists) and a limited amount of data on how consumers actually make decisions (such as marginal preference information), how may one predict revenues from offering a particular assortment of choices? This problem is central to areas within operations research, marketing and econometrics. We present a framework to answer such questions and design a number of tractable algorithms (from a data and computational standpoint) for the same.</t>
  </si>
  <si>
    <t>Localizing Bugs in Program Executions with Graphical Models</t>
  </si>
  <si>
    <t>Laura Dietz, Valentin Dallmeier, Andreas Zeller, Tobias Scheffer</t>
  </si>
  <si>
    <t>https://papers.nips.cc/paper/3792-localizing-bugs-in-program-executions-with-graphical-models.pdf</t>
  </si>
  <si>
    <t>We devise a graphical model that supports the process of debugging software by guiding developers to code that is likely to contain defects. The model is trained using execution traces of passing test runs; it reflects the distribution over transitional patterns of code positions. Given a failing test case, the model determines the least likely transitional pattern in the execution trace. The model is designed such that Bayesian inference has a closed-form solution. We evaluate the Bernoulli graph model on data of the software projects AspectJ and Rhino.</t>
  </si>
  <si>
    <t>Kernel Methods for Deep Learning</t>
  </si>
  <si>
    <t>Youngmin Cho, Lawrence K. Saul</t>
  </si>
  <si>
    <t>https://papers.nips.cc/paper/3628-kernel-methods-for-deep-learning.pdf</t>
  </si>
  <si>
    <t>We introduce a new family of positive-definite kernel functions that mimic the computation in large, multilayer neural nets. These kernel functions can be used in shallow architectures, such as support vector machines (SVMs), or in deep kernel-based architectures that we call multilayer kernel machines (MKMs). We evaluate SVMs and MKMs with these kernel functions on problems designed to illustrate the advantages of deep architectures. On several problems, we obtain better results than previous, leading benchmarks from both SVMs with Gaussian kernels as well as deep belief nets.</t>
  </si>
  <si>
    <t>A Parameter-free Hedging Algorithm</t>
  </si>
  <si>
    <t>Kamalika Chaudhuri, Yoav Freund, Daniel J. Hsu</t>
  </si>
  <si>
    <t>https://papers.nips.cc/paper/3883-a-parameter-free-hedging-algorithm.pdf</t>
  </si>
  <si>
    <t>We study the problem of decision-theoretic online learning (DTOL). Motivated by practical applications, we focus on DTOL when the number of actions is very large. Previous algorithms for learning in this framework have a tunable learning rate parameter, and a major barrier to using online-learning in practical applications is that it is not understood how to set this parameter optimally, particularly when the number of actions is large. In this paper, we offer a clean solution by proposing a novel and completely parameter-free algorithm for DTOL. In addition, we introduce a new notion of regret, which is more natural for applications with a large number of actions. We show that our algorithm achieves good performance with respect to this new notion of regret; in addition, it also achieves performance close to that of the best bounds achieved by previous algorithms with optimally-tuned parameters, according to previous notions of regret.</t>
  </si>
  <si>
    <t>Exploring Functional Connectivities of the Human Brain using Multivariate Information Analysis</t>
  </si>
  <si>
    <t>Barry Chai, Dirk Walther, Diane Beck, Li Fei-fei</t>
  </si>
  <si>
    <t>https://papers.nips.cc/paper/3797-exploring-functional-connectivities-of-the-human-brain-using-multivariate-information-analysis.pdf</t>
  </si>
  <si>
    <t>In this study, we present a method for estimating the mutual information for a localized pattern of fMRI data. We show that taking a multivariate information approach to voxel selection leads to a decoding accuracy that surpasses an univariate inforamtion approach and other standard voxel selection methods. Furthermore,we extend the multivariate mutual information theory to measure the functional connectivity between distributed brain regions. By jointly estimating the information shared by two sets of voxels we can reliably map out the connectivities in the human brain during experiment conditions. We validated our approach on a 6-way scene categorization fMRI experiment. The multivariate information analysis is able to ﬁnd strong information ﬂow between PPA and RSC, which conﬁrms existing neuroscience studies on scenes. Furthermore, by exploring over the whole brain, our method identifies other interesting ROIs that share information with the PPA, RSC scene network,suggesting interesting future work for neuroscientists.</t>
  </si>
  <si>
    <t>Efficient Bregman Range Search</t>
  </si>
  <si>
    <t>Lawrence Cayton</t>
  </si>
  <si>
    <t>https://papers.nips.cc/paper/3884-efficient-bregman-range-search.pdf</t>
  </si>
  <si>
    <t>We develop an algorithm for efficient range search when the notion of dissimilarity is given by a Bregman divergence. The range search task is to return all points in a potentially large database that are within some specified distance of a query. It arises in many learning algorithms such as locally-weighted regression, kernel density estimation, neighborhood graph-based algorithms, and in tasks like outlier detection and information retrieval. In metric spaces, efficient range search-like algorithms based on spatial data structures have been deployed on a variety of statistical tasks. Here we describe the first algorithm for range search for an arbitrary Bregman divergence. This broad class of dissimilarity measures includes the relative entropy, Mahalanobis distance, Itakura-Saito divergence, and a variety of matrix divergences. Metric methods cannot be directly applied since Bregman divergences do not in general satisfy the triangle inequality. We derive geometric properties of Bregman divergences that yield an efficient algorithm for range search based on a recently proposed space decomposition for Bregman divergences.</t>
  </si>
  <si>
    <t>Learning to Explore and Exploit in POMDPs</t>
  </si>
  <si>
    <t>Chenghui Cai, Xuejun Liao, Lawrence Carin</t>
  </si>
  <si>
    <t>https://papers.nips.cc/paper/3814-learning-to-explore-and-exploit-in-pomdps.pdf</t>
  </si>
  <si>
    <t>A fundamental objective in reinforcement learning is the maintenance of a proper balance between exploration and exploitation. This problem becomes more challenging when the agent can only partially observe the states of its environment. In this paper we propose a dual-policy method for jointly learning the agent behavior and the balance between exploration exploitation, in partially observable environments. The method subsumes traditional exploration, in which the agent takes actions to gather information about the environment, and active learning, in which the agent queries an oracle for optimal actions (with an associated cost for employing the oracle). The form of the employed exploration is dictated by the specific problem. Theoretical guarantees are provided concerning the optimality of the balancing of exploration and exploitation. The effectiveness of the method is demonstrated by experimental results on benchmark problems.</t>
  </si>
  <si>
    <t>Manifold Embeddings for Model-Based Reinforcement Learning under Partial Observability</t>
  </si>
  <si>
    <t>Keith Bush, Joelle Pineau</t>
  </si>
  <si>
    <t>https://papers.nips.cc/paper/3640-manifold-embeddings-for-model-based-reinforcement-learning-under-partial-observability.pdf</t>
  </si>
  <si>
    <t>Interesting real-world datasets often exhibit nonlinear, noisy, continuous-valued states that are unexplorable, are poorly described by first principles, and are only partially observable. If partial observability can be overcome, these constraints suggest the use of model-based reinforcement learning. We experiment with manifold embeddings as the reconstructed observable state-space of an off-line, model-based reinforcement learning approach to control. We demonstrate the embedding of a system changes as a result of learning and that the best performing embeddings well-represent the dynamics of both the uncontrolled and adaptively controlled system. We apply this approach in simulation to learn a neurostimulation policy that is more efficient in treating epilepsy than conventional policies. We then demonstrate the learned policy completely suppressing seizures in real-world neurostimulation experiments on actual animal brain slices.</t>
  </si>
  <si>
    <t>Nash Equilibria of Static Prediction Games</t>
  </si>
  <si>
    <t>Michael Brückner, Tobias Scheffer</t>
  </si>
  <si>
    <t>https://papers.nips.cc/paper/3755-nash-equilibria-of-static-prediction-games.pdf</t>
  </si>
  <si>
    <t>The standard assumption of identically distributed training and test data can be violated when an adversary can exercise some control over the generation of the test data. In a prediction game, a learner produces a predictive model while an adversary may alter the distribution of input data. We study single-shot prediction games in which the cost functions of learner and adversary are not necessarily antagonistic. We identify conditions under which the prediction game has a unique Nash equilibrium, and derive algorithms that will find the equilibrial prediction models. In a case study, we explore properties of Nash-equilibrial prediction models for email spam filtering empirically.</t>
  </si>
  <si>
    <t>On Invariance in Hierarchical Models</t>
  </si>
  <si>
    <t>Jake Bouvrie, Lorenzo Rosasco, Tomaso Poggio</t>
  </si>
  <si>
    <t>https://papers.nips.cc/paper/3732-on-invariance-in-hierarchical-models.pdf</t>
  </si>
  <si>
    <t>A goal of central importance in the study of hierarchical models for object recognition -- and indeed the visual cortex -- is that of understanding quantitatively the trade-off between invariance and selectivity, and how invariance and discrimination properties contribute towards providing an improved representation useful for learning from data. In this work we provide a general group-theoretic framework for characterizing and understanding invariance in a family of hierarchical models. We show that by taking an algebraic perspective, one can provide a concise set of conditions which must be met to establish invariance, as well as a constructive prescription for meeting those conditions. Analyses in specific cases of particular relevance to computer vision and text processing are given, yielding insight into how and when invariance can be achieved. We find that the minimal sets of transformations intrinsic to the hierarchical model needed to support a particular invariance can be clearly described, thereby encouraging efficient computational implementations.</t>
  </si>
  <si>
    <t>Randomized Pruning: Efficiently Calculating Expectations in Large Dynamic Programs</t>
  </si>
  <si>
    <t>Alexandre Bouchard-côté, Slav Petrov, Dan Klein</t>
  </si>
  <si>
    <t>https://papers.nips.cc/paper/3710-randomized-pruning-efficiently-calculating-expectations-in-large-dynamic-programs.pdf</t>
  </si>
  <si>
    <t>Pruning can massively accelerate the computation of feature expectations in large models. However, any single pruning mask will introduce bias. We present a novel approach which employs a randomized sequence of pruning masks. Formally, we apply auxiliary variable MCMC sampling to generate this sequence of masks, thereby gaining theoretical guarantees about convergence. Because each mask is generally able to skip large portions of an underlying dynamic program, our approach is particularly compelling for high-degree algorithms. Empirically, we demonstrate our method on bilingual parsing, showing decreasing bias as more masks are incorporated, and outperforming fixed tic-tac-toe pruning.</t>
  </si>
  <si>
    <t>Slow, Decorrelated Features for Pretraining Complex Cell-like Networks</t>
  </si>
  <si>
    <t>Yoshua Bengio, James S. Bergstra</t>
  </si>
  <si>
    <t>https://papers.nips.cc/paper/3868-slow-decorrelated-features-for-pretraining-complex-cell-like-networks.pdf</t>
  </si>
  <si>
    <t>We introduce a new type of neural network activation function based on recent physiological rate models for complex cells in visual area V1. A single-hidden-layer neural network of this kind of model achieves 1.5% error on MNIST. We also introduce an existing criterion for learning slow, decorrelated features as a pretraining strategy for image models. This pretraining strategy results in orientation-selective features, similar to the receptive fields of complex cells. With this pretraining, the same single-hidden-layer model achieves better generalization error, even though the pretraining sample distribution is very different from the fine-tuning distribution. To implement this pretraining strategy, we derive a fast algorithm for online learning of decorrelated features such that each iteration of the algorithm runs in linear time with respect to the number of features.</t>
  </si>
  <si>
    <t>Group Sparse Coding</t>
  </si>
  <si>
    <t>Samy Bengio, Fernando Pereira, Yoram Singer, Dennis Strelow</t>
  </si>
  <si>
    <t>https://papers.nips.cc/paper/3691-group-sparse-coding.pdf</t>
  </si>
  <si>
    <t>Bag-of-words document representations are often used in text, image and video processing. While it is relatively easy to determine a suitable word dictionary for text documents, there is no simple mapping from raw images or videos to dictionary terms. The classical approach builds a dictionary using vector quantization over a large set of useful visual descriptors extracted from a training set, and uses a nearest-neighbor algorithm to count the number of occurrences of each dictionary word in documents to be encoded. More robust approaches have been proposed recently that represent each visual descriptor as a sparse weighted combination of dictionary words. While favoring a sparse representation at the level of visual descriptors, those methods however do not ensure that images have sparse representation. In this work, we use mixed-norm regularization to achieve sparsity at the image level as well as a small overall dictionary. This approach can also be used to encourage using the same dictionary words for all the images in a class, providing a discriminative signal in the construction of image representations. Experimental results on a benchmark image classification dataset show that when compact image or dictionary representations are needed for computational efficiency, the proposed approach yields better mean average precision in classification.</t>
  </si>
  <si>
    <t>Polynomial Semantic Indexing</t>
  </si>
  <si>
    <t>Bing Bai, Jason Weston, David Grangier, Ronan Collobert, Kunihiko Sadamasa, Yanjun Qi, Corinna Cortes, Mehryar Mohri</t>
  </si>
  <si>
    <t>https://papers.nips.cc/paper/3742-polynomial-semantic-indexing.pdf</t>
  </si>
  <si>
    <t>We present a class of nonlinear (polynomial) models that are discriminatively trained to directly map from the word content in a query-document or document-document pair to a ranking score. Dealing with polynomial models on word features is computationally challenging. We propose a low rank (but diagonal preserving) representation of our polynomial models to induce feasible memory and computation requirements. We provide an empirical study on retrieval tasks based on Wikipedia documents, where we obtain state-of-the-art performance while providing realistically scalable methods.</t>
  </si>
  <si>
    <t>On Learning Rotations</t>
  </si>
  <si>
    <t>Raman Arora</t>
  </si>
  <si>
    <t>https://papers.nips.cc/paper/3753-on-learning-rotations.pdf</t>
  </si>
  <si>
    <t>An algorithm is presented for online learning of rotations. The proposed algorithm involves matrix exponentiated gradient updates and is motivated by the Von Neumann divergence. The additive updates are skew-symmetric matrices with trace zero which comprise the Lie algebra of the rotation group. The orthogonality and unit determinant of the matrix parameter are preserved using matrix logarithms and exponentials and the algorithm lends itself to interesting interpretations in terms of the computational topology of the compact Lie groups. The stability and the computational complexity of the algorithm are discussed.</t>
  </si>
  <si>
    <t>2010 NeurIPS</t>
  </si>
  <si>
    <t>Double Q-learning</t>
  </si>
  <si>
    <t>Hado V. Hasselt</t>
  </si>
  <si>
    <t>https://papers.nips.cc/paper/3964-double-q-learning.pdf</t>
  </si>
  <si>
    <t>In some stochastic environments the well-known reinforcement learning algorithm Q-learning performs very poorly. This poor performance is caused by large overestimations of action values. These overestimations result from a positive bias that is introduced because Q-learning uses the maximum action value as an approximation for the maximum expected action value. We introduce an alternative way to approximate the maximum expected value for any set of random variables. The obtained double estimator method is shown to sometimes underestimate rather than overestimate the maximum expected value. We apply the double estimator to Q-learning to construct Double Q-learning, a new off-policy reinforcement learning algorithm. We show the new algorithm converges to the optimal policy and that it performs well in some settings in which Q-learning performs poorly due to its overestimation.</t>
  </si>
  <si>
    <t>Inference and communication in the game of Password</t>
  </si>
  <si>
    <t>Yang Xu, Charles Kemp</t>
  </si>
  <si>
    <t>https://papers.nips.cc/paper/3951-inference-and-communication-in-the-game-of-password.pdf</t>
  </si>
  <si>
    <t>Communication between a speaker and hearer will be most efficient when both parties make accurate inferences about the other. We study inference and communication in a television game called Password, where speakers must convey secret words to hearers by providing one-word clues. Our working hypothesis is that human communication is relatively efficient, and we use game show data to examine three predictions. First, we predict that speakers and hearers are both considerate, and that both take the other’s perspective into account. Second, we predict that speakers and hearers are calibrated, and that both make accurate assumptions about the strategy used by the other. Finally, we predict that speakers and hearers are collaborative, and that they tend to share the cognitive burden of communication equally. We find evidence in support of all three predictions, and demonstrate in addition that efficient communication tends to break down when speakers and hearers are placed under time pressure.</t>
  </si>
  <si>
    <t>Copula Processes</t>
  </si>
  <si>
    <t>Andrew G. Wilson, Zoubin Ghahramani</t>
  </si>
  <si>
    <t>https://papers.nips.cc/paper/4082-copula-processes.pdf</t>
  </si>
  <si>
    <t>We define a copula process which describes the dependencies between arbitrarily many random variables independently of their marginal distributions. As an example, we develop a stochastic volatility model, Gaussian Copula Process Volatility (GCPV), to predict the latent standard deviations of a sequence of random variables. To make predictions we use Bayesian inference, with the Laplace approximation, and with Markov chain Monte Carlo as an alternative. We find our model can outperform GARCH on simulated and financial data. And unlike GARCH, GCPV can easily handle missing data, incorporate covariates other than time, and model a rich class of covariance structures.</t>
  </si>
  <si>
    <t>The Multidimensional Wisdom of Crowds</t>
  </si>
  <si>
    <t>Peter Welinder, Steve Branson, Pietro Perona, Serge J. Belongie</t>
  </si>
  <si>
    <t>https://papers.nips.cc/paper/4074-the-multidimensional-wisdom-of-crowds.pdf</t>
  </si>
  <si>
    <t>Fast detection of multiple change-points shared by many signals using group LARS</t>
  </si>
  <si>
    <t>Jean-philippe Vert, Kevin Bleakley</t>
  </si>
  <si>
    <t>https://papers.nips.cc/paper/4157-fast-detection-of-multiple-change-points-shared-by-many-signals-using-group-lars.pdf</t>
  </si>
  <si>
    <t>We present a fast algorithm for the detection of multiple change-points when each is frequently shared by members of a set of co-occurring one-dimensional signals. We give conditions on consistency of the method when the number of signals increases, and provide empirical evidence to support the consistency results.</t>
  </si>
  <si>
    <t>Brain covariance selection: better individual functional connectivity models using population prior</t>
  </si>
  <si>
    <t>Gael Varoquaux, Alexandre Gramfort, Jean-baptiste Poline, Bertrand Thirion</t>
  </si>
  <si>
    <t>https://papers.nips.cc/paper/4080-brain-covariance-selection-better-individual-functional-connectivity-models-using-population-prior.pdf</t>
  </si>
  <si>
    <t>Spontaneous brain activity, as observed in functional neuroimaging, has been shown to display reproducible structure that expresses brain architecture and carries markers of brain pathologies. An important view of modern neuroscience is that such large-scale structure of coherent activity reflects modularity properties of brain connectivity graphs. However, to date, there has been no demonstration that the limited and noisy data available in spontaneous activity observations could be used to learn full-brain probabilistic models that generalize to new data. Learning such models entails two main challenges: i) modeling full brain connectivity is a difficult estimation problem that faces the curse of dimensionality and ii) variability between subjects, coupled with the variability of functional signals between experimental runs, makes the use of multiple datasets challenging. We describe subject-level brain functional connectivity structure as a multivariate Gaussian process and introduce a new strategy to estimate it from group data, by imposing a common structure on the graphical model in the population. We show that individual models learned from functional Magnetic Resonance Imaging (fMRI) data using this population prior generalize better to unseen data than models based on alternative regularization schemes. To our knowledge, this is the first report of a cross-validated model of spontaneous brain activity. Finally, we use the estimated graphical model to explore the large-scale characteristics of functional architecture and show for the first time that known cognitive networks appear as the integrated communities of functional connectivity graph.</t>
  </si>
  <si>
    <t>A Reduction from Apprenticeship Learning to Classification</t>
  </si>
  <si>
    <t>https://papers.nips.cc/paper/4180-a-reduction-from-apprenticeship-learning-to-classification.pdf</t>
  </si>
  <si>
    <t>We provide new theoretical results for apprenticeship learning, a variant of reinforcement learning in which the true reward function is unknown, and the goal is to perform well relative to an observed expert. We study a common approach to learning from expert demonstrations: using a classification algorithm to learn to imitate the expert's behavior. Although this straightforward learning strategy is widely-used in practice, it has been subject to very little formal analysis. We prove that, if the learned classifier has error rate \eps, the difference between the value of the apprentice's policy and the expert's policy is O(\eps‾‾‾‾√). Further, we prove that this difference is only O(\eps) when the expert's policy is close to optimal. This latter result has an important practical consequence: Not only does imitating a near-optimal expert result in a better policy, but far fewer demonstrations are required to successfully imitate such an expert. This suggests an opportunity for substantial savings whenever the expert is known to be good, but demonstrations are expensive or difficult to obtain.</t>
  </si>
  <si>
    <t>A rational decision making framework for inhibitory control</t>
  </si>
  <si>
    <t>Pradeep Shenoy, Angela J. Yu, Rajesh PN Rao</t>
  </si>
  <si>
    <t>https://papers.nips.cc/paper/3937-a-rational-decision-making-framework-for-inhibitory-control.pdf</t>
  </si>
  <si>
    <t>Intelligent agents are often faced with the need to choose actions with uncertain consequences, and to modify those actions according to ongoing sensory processing and changing task demands. The requisite ability to dynamically modify or cancel planned actions is known as inhibitory control in psychology. We formalize inhibitory control as a rational decision-making problem, and apply to it to the classical stop-signal task. Using Bayesian inference and stochastic control tools, we show that the optimal policy systematically depends on various parameters of the problem, such as the relative costs of different action choices, the noise level of sensory inputs, and the dynamics of changing environmental demands. Our normative model accounts for a range of behavioral data in humans and animals in the stop-signal task, suggesting that the brain implements statistically optimal, dynamically adaptive, and reward-sensitive decision-making in the context of inhibitory control problems.</t>
  </si>
  <si>
    <t>Identifying graph-structured activation patterns in networks</t>
  </si>
  <si>
    <t>James Sharpnack, Aarti Singh</t>
  </si>
  <si>
    <t>https://papers.nips.cc/paper/4075-identifying-graph-structured-activation-patterns-in-networks.pdf</t>
  </si>
  <si>
    <t>We consider the problem of identifying an activation pattern in a complex, large-scale network that is embedded in very noisy measurements. This problem is relevant to several applications, such as identifying traces of a biochemical spread by a sensor network, expression levels of genes, and anomalous activity or congestion in the Internet. Extracting such patterns is a challenging task specially if the network is large (pattern is very high-dimensional) and the noise is so excessive that it masks the activity at any single node. However, typically there are statistical dependencies in the network activation process that can be leveraged to fuse the measurements of multiple nodes and enable reliable extraction of high-dimensional noisy patterns. In this paper, we analyze an estimator based on the graph Laplacian eigenbasis, and establish the limits of mean square error recovery of noisy patterns arising from a probabilistic (Gaussian or Ising) model based on an arbitrary graph structure. We consider both deterministic and probabilistic network evolution models, and our results indicate that by leveraging the network interaction structure, it is possible to consistently recover high-dimensional patterns even when the noise variance increases with network size.</t>
  </si>
  <si>
    <t>Online Learning in The Manifold of Low-Rank Matrices</t>
  </si>
  <si>
    <t>Uri Shalit, Daphna Weinshall, Gal Chechik</t>
  </si>
  <si>
    <t>https://papers.nips.cc/paper/4084-online-learning-in-the-manifold-of-low-rank-matrices.pdf</t>
  </si>
  <si>
    <t>When learning models that are represented in matrix forms, enforcing a low-rank constraint can dramatically improve the memory and run time complexity, while providing a natural regularization of the model. However, naive approaches for minimizing functions over the set of low-rank matrices are either prohibitively time consuming (repeated singular value decomposition of the matrix) or numerically unstable (optimizing a factored representation of the low rank matrix). We build on recent advances in optimization over manifolds, and describe an iterative online learning procedure, consisting of a gradient step, followed by a second-order retraction back to the manifold. While the ideal retraction is hard to compute, and so is the projection operator that approximates it, we describe another second-order retraction that can be computed efficiently, with run time and memory complexity of O((n+m)k) for a rank-k matrix of dimension m x n, given rank one gradients. We use this algorithm, LORETA, to learn a matrix-form similarity measure over pairs of documents represented as high dimensional vectors. LORETA improves the mean average precision over a passive- aggressive approach in a factorized model, and also improves over a full model trained over pre-selected features using the same memory requirements. LORETA also showed consistent improvement over standard methods in a large (1600 classes) multi-label image classification task.</t>
  </si>
  <si>
    <t>Evaluating neuronal codes for inference using Fisher information</t>
  </si>
  <si>
    <t>Haefner Ralf, Matthias Bethge</t>
  </si>
  <si>
    <t>https://papers.nips.cc/paper/4066-evaluating-neuronal-codes-for-inference-using-fisher-information.pdf</t>
  </si>
  <si>
    <t>Many studies have explored the impact of response variability on the quality of sensory codes. The source of this variability is almost always assumed to be intrinsic to the brain. However, when inferring a particular stimulus property, variability associated with other stimulus attributes also effectively act as noise. Here we study the impact of such stimulus-induced response variability for the case of binocular disparity inference. We characterize the response distribution for the binocular energy model in response to random dot stereograms and find it to be very different from the Poisson-like noise usually assumed. We then compute the Fisher information with respect to binocular disparity, present in the monocular inputs to the standard model of early binocular processing, and thereby obtain an upper bound on how much information a model could theoretically extract from them. Then we analyze the information loss incurred by the different ways of combining those inputs to produce a scalar single-neuron response. We find that in the case of depth inference, monocular stimulus variability places a greater limit on the extractable information than intrinsic neuronal noise for typical spike counts. Furthermore, the largest loss of information is incurred by the standard model for position disparity neurons (tuned-excitatory), that are the most ubiquitous in monkey primary visual cortex, while more information from the inputs is preserved in phase-disparity neurons (tuned-near or tuned-far) primarily found in higher cortical regions.</t>
  </si>
  <si>
    <t>Link Discovery using Graph Feature Tracking</t>
  </si>
  <si>
    <t>Emile Richard, Nicolas Baskiotis, Theodoros Evgeniou, Nicolas Vayatis</t>
  </si>
  <si>
    <t>https://papers.nips.cc/paper/3911-link-discovery-using-graph-feature-tracking.pdf</t>
  </si>
  <si>
    <t>We consider the problem of discovering links of an evolving undirected graph given a series of past snapshots of that graph. The graph is observed through the time sequence of its adjacency matrix and only the presence of edges is observed. The absence of an edge on a certain snapshot cannot be distinguished from a missing entry in the adjacency matrix. Additional information can be provided by examining the dynamics of the graph through a set of topological features, such as the degrees of the vertices. We develop a novel methodology by building on both static matrix completion methods and the estimation of the future state of relevant graph features. Our procedure relies on the formulation of an optimization problem which can be approximately solved by a fast alternating linearized algorithm whose properties are examined. We show experiments with both simulated and real data which reveal the interest of our methodology.</t>
  </si>
  <si>
    <t>Multitask Learning without Label Correspondences</t>
  </si>
  <si>
    <t>Novi Quadrianto, James Petterson, Tibério S. Caetano, Alex J. Smola, S.v.n. Vishwanathan</t>
  </si>
  <si>
    <t>https://papers.nips.cc/paper/3990-multitask-learning-without-label-correspondences.pdf</t>
  </si>
  <si>
    <t>We propose an algorithm to perform multitask learning where each task has potentially distinct label sets and label correspondences are not readily available. This is in contrast with existing methods which either assume that the label sets shared by different tasks are the same or that there exists a label mapping oracle. Our method directly maximizes the mutual information among the labels, and we show that the resulting objective function can be efficiently optimized using existing algorithms. Our proposed approach has a direct application for data integration with different label spaces for the purpose of classification, such as integrating Yahoo! and DMOZ web directories.</t>
  </si>
  <si>
    <t>Probabilistic Deterministic Infinite Automata</t>
  </si>
  <si>
    <t>David Pfau, Nicholas Bartlett, Frank Wood</t>
  </si>
  <si>
    <t>https://papers.nips.cc/paper/4161-probabilistic-deterministic-infinite-automata.pdf</t>
  </si>
  <si>
    <t>We propose a novel Bayesian nonparametric approach to learning with probabilistic deterministic finite automata (PDFA). We define and develop and sampler for a PDFA with an infinite number of states which we call the probabilistic deterministic infinite automata (PDIA). Posterior predictive inference in this model, given a finite training sequence, can be interpreted as averaging over multiple PDFAs of varying structure, where each PDFA is biased towards having few states. We suggest that our method for averaging over PDFAs is a novel approach to predictive distribution smoothing. We test PDIA inference both on PDFA structure learning and on both natural language and DNA data prediction tasks. The results suggest that the PDIA presents an attractive compromise between the computational cost of hidden Markov models and the storage requirements of hierarchically smoothed Markov models.</t>
  </si>
  <si>
    <t>On the Theory of Learnining with Privileged Information</t>
  </si>
  <si>
    <t>Dmitry Pechyony, Vladimir Vapnik</t>
  </si>
  <si>
    <t>https://papers.nips.cc/paper/3960-on-the-theory-of-learnining-with-privileged-information.pdf</t>
  </si>
  <si>
    <t>In Learning Using Privileged Information (LUPI) paradigm, along with the standard training data in the decision space, a teacher supplies a learner with the privileged information in the correcting space. The goal of the learner is to find a classifier with a low generalization error in the decision space. We consider a new version of empirical risk minimization algorithm, called Privileged ERM, that takes into account the privileged information in order to find a good function in the decision space. We outline the conditions on the correcting space that, if satisfied, allow Privileged ERM to have much faster learning rate in the decision space than the one of the regular empirical risk minimization.</t>
  </si>
  <si>
    <t>(RF)^2 -- Random Forest Random Field</t>
  </si>
  <si>
    <t>Nadia Payet, Sinisa Todorovic</t>
  </si>
  <si>
    <t>https://papers.nips.cc/paper/4140-rf2-random-forest-random-field.pdf</t>
  </si>
  <si>
    <t>We combine random forest (RF) and conditional random field (CRF) into a new computational framework, called random forest random field (RF)^2. Inference of (RF)^2 uses the Swendsen-Wang cut algorithm, characterized by Metropolis-Hastings jumps. A jump from one state to another depends on the ratio of the proposal distributions, and on the ratio of the posterior distributions of the two states. Prior work typically resorts to a parametric estimation of these four distributions, and then computes their ratio. Our key idea is to instead directly estimate these ratios using RF. RF collects in leaf nodes of each decision tree the class histograms of training examples. We use these class histograms for a non-parametric estimation of the distribution ratios. We derive the theoretical error bounds of a two-class (RF)^2. (RF)^2 is applied to a challenging task of multiclass object recognition and segmentation over a random field of input image regions. In our empirical evaluation, we use only the visual information provided by image regions (e.g., color, texture, spatial layout), whereas the competing methods additionally use higher-level cues about the horizon location and 3D layout of surfaces in the scene. Nevertheless, (RF)^2 outperforms the state of the art on benchmark datasets, in terms of accuracy and computation time.</t>
  </si>
  <si>
    <t>Learning the context of a category</t>
  </si>
  <si>
    <t>Dan Navarro</t>
  </si>
  <si>
    <t>https://papers.nips.cc/paper/4139-learning-the-context-of-a-category.pdf</t>
  </si>
  <si>
    <t>This paper outlines a hierarchical Bayesian model for human category learning that learns both the organization of objects into categories, and the context in which this knowledge should be applied. The model is fit to multiple data sets, and provides a parsimonious method for describing how humans learn context specific conceptual representations.</t>
  </si>
  <si>
    <t>Sample Complexity of Testing the Manifold Hypothesis</t>
  </si>
  <si>
    <t>Hariharan Narayanan, Sanjoy Mitter</t>
  </si>
  <si>
    <t>https://papers.nips.cc/paper/3958-sample-complexity-of-testing-the-manifold-hypothesis.pdf</t>
  </si>
  <si>
    <t>The hypothesis that high dimensional data tends to lie in the vicinity of a low dimensional manifold is the basis of a collection of methodologies termed Manifold Learning. In this paper, we study statistical aspects of the question of fitting a manifold with a nearly optimal least squared error. Given upper bounds on the dimension, volume, and curvature, we show that Empirical Risk Minimization can produce a nearly optimal manifold using a number of random samples that is {\it independent} of the ambient dimension of the space in which data lie. We obtain an upper bound on the required number of samples that depends polynomially on the curvature, exponentially on the intrinsic dimension, and linearly on the intrinsic volume. For constant error, we prove a matching minimax lower bound on the sample complexity that shows that this dependence on intrinsic dimension, volume and curvature is unavoidable. Whether the known lower bound of O(k\eps2+log1\de\eps2) for the sample complexity of Empirical Risk minimization on k−means applied to data in a unit ball of arbitrary dimension is tight, has been an open question since 1997 \cite{bart2}. Here \eps is the desired bound on the error and \de is a bound on the probability of failure. We improve the best currently known upper bound \cite{pontil} of O(k2\eps2+log1\de\eps2) to O(k\eps2(min(k,log4k\eps\eps2))+log1\de\eps2). Based on these results, we devise a simple algorithm for k−means and another that uses a family of convex programs to fit a piecewise linear curve of a specified length to high dimensional data, where the sample complexity is independent of the ambient dimension.</t>
  </si>
  <si>
    <t>Infinite Relational Modeling of Functional Connectivity in Resting State fMRI</t>
  </si>
  <si>
    <t>Morten Mørup, Kristoffer Madsen, Anne-marie Dogonowski, Hartwig Siebner, Lars K. Hansen</t>
  </si>
  <si>
    <t>https://papers.nips.cc/paper/4057-infinite-relational-modeling-of-functional-connectivity-in-resting-state-fmri.pdf</t>
  </si>
  <si>
    <t>Functional magnetic resonance imaging (fMRI) can be applied to study the functional connectivity of the neural elements which form complex network at a whole brain level. Most analyses of functional resting state networks (RSN) have been based on the analysis of correlation between the temporal dynamics of various regions of the brain. While these models can identify coherently behaving groups in terms of correlation they give little insight into how these groups interact. In this paper we take a different view on the analysis of functional resting state networks. Starting from the definition of resting state as functional coherent groups we search for functional units of the brain that communicate with other parts of the brain in a coherent manner as measured by mutual information. We use the infinite relational model (IRM) to quantify functional coherent groups of resting state networks and demonstrate how the extracted component interactions can be used to discriminate between functional resting state activity in multiple sclerosis and normal subjects.</t>
  </si>
  <si>
    <t>Improving Human Judgments by Decontaminating Sequential Dependencies</t>
  </si>
  <si>
    <t>Michael C. Mozer, Harold Pashler, Matthew Wilder, Robert V. Lindsey, Matt Jones, Michael N. Jones</t>
  </si>
  <si>
    <t>https://papers.nips.cc/paper/4162-improving-human-judgments-by-decontaminating-sequential-dependencies.pdf</t>
  </si>
  <si>
    <t>For over half a century, psychologists have been struck by how poor people are at expressing their internal sensations, impressions, and evaluations via rating scales. When individuals make judgments, they are incapable of using an absolute rating scale, and instead rely on reference points from recent experience. This relativity of judgment limits the usefulness of responses provided by individuals to surveys, questionnaires, and evaluation forms. Fortunately, the cognitive processes that transform internal states to responses are not simply noisy, but rather are influenced by recent experience in a lawful manner. We explore techniques to remove sequential dependencies, and thereby decontaminate a series of ratings to obtain more meaningful human judgments. In our formulation, decontamination is fundamentally a problem of inferring latent states (internal sensations) which, because of the relativity of judgment, have temporal dependencies. We propose a decontamination solution using a conditional random field with constraints motivated by psychological theories of relative judgment. Our exploration of decontamination models is supported by two experiments we conducted to obtain ground-truth rating data on a simple length estimation task. Our decontamination techniques yield an over 20% reduction in the error of human judgments.</t>
  </si>
  <si>
    <t>Why are some word orders more common than others? A uniform information density account</t>
  </si>
  <si>
    <t>Luke Maurits, Dan Navarro, Amy Perfors</t>
  </si>
  <si>
    <t>https://papers.nips.cc/paper/4085-why-are-some-word-orders-more-common-than-others-a-uniform-information-density-account.pdf</t>
  </si>
  <si>
    <t>Languages vary widely in many ways, including their canonical word order. A basic aspect of the observed variation is the fact that some word orders are much more common than others. Although this regularity has been recognized for some time, it has not been well-explained. In this paper we offer an information-theoretic explanation for the observed word-order distribution across languages, based on the concept of Uniform Information Density (UID). We suggest that object-first languages are particularly disfavored because they are highly non-optimal if the goal is to distribute information content approximately evenly throughout a sentence, and that the rest of the observed word-order distribution is at least partially explainable in terms of UID. We support our theoretical analysis with data from child-directed speech and experimental work.</t>
  </si>
  <si>
    <t>Divisive Normalization: Justification and Effectiveness as Efficient Coding Transform</t>
  </si>
  <si>
    <t>Siwei Lyu</t>
  </si>
  <si>
    <t>https://papers.nips.cc/paper/4065-divisive-normalization-justification-and-effectiveness-as-efficient-coding-transform.pdf</t>
  </si>
  <si>
    <t>Divisive normalization (DN) has been advocated as an effective nonlinear {\em efficient coding} transform for natural sensory signals with applications in biology and engineering. In this work, we aim to establish a connection between the DN transform and the statistical properties of natural sensory signals. Our analysis is based on the use of multivariate {\em t} model to capture some important statistical properties of natural sensory signals. The multivariate {\em t} model justifies DN as an approximation to the transform that completely eliminates its statistical dependency. Furthermore, using the multivariate {\em t} model and measuring statistical dependency with multi-information, we can precisely quantify the statistical dependency that is reduced by the DN transform. We compare this with the actual performance of the DN transform in reducing statistical dependencies of natural sensory signals. Our theoretical analysis and quantitative evaluations confirm DN as an effective efficient coding transform for natural sensory signals. On the other hand, we also observe a previously unreported phenomenon that DN may increase statistical dependencies when the size of pooling is small.</t>
  </si>
  <si>
    <t>Decomposing Isotonic Regression for Efficiently Solving Large Problems</t>
  </si>
  <si>
    <t>Ronny Luss, Saharon Rosset, Moni Shahar</t>
  </si>
  <si>
    <t>https://papers.nips.cc/paper/4079-decomposing-isotonic-regression-for-efficiently-solving-large-problems.pdf</t>
  </si>
  <si>
    <t>A new algorithm for isotonic regression is presented based on recursively partitioning the solution space. We develop efficient methods for each partitioning subproblem through an equivalent representation as a network flow problem, and prove that this sequence of partitions converges to the global solution. These network flow problems can further be decomposed in order to solve very large problems. Success of isotonic regression in prediction and our algorithm's favorable computational properties are demonstrated through simulated examples as large as 2x10^5 variables and 10^7 constraints.</t>
  </si>
  <si>
    <t>Learning from Candidate Labeling Sets</t>
  </si>
  <si>
    <t>Jie Luo, Francesco Orabona</t>
  </si>
  <si>
    <t>https://papers.nips.cc/paper/4041-learning-from-candidate-labeling-sets.pdf</t>
  </si>
  <si>
    <t>In many real world applications we do not have access to fully-labeled training data, but only to a list of possible labels. This is the case, e.g., when learning visual classifiers from images downloaded from the web, using just their text captions or tags as learning oracles. In general, these problems can be very difficult. However most of the time there exist different implicit sources of information, coming from the relations between instances and labels, which are usually dismissed. In this paper, we propose a semi-supervised framework to model this kind of problems. Each training sample is a bag containing multi-instances, associated with a set of candidate labeling vectors. Each labeling vector encodes the possible labels for the instances in the bag, with only one being fully correct. The use of the labeling vectors provides a principled way not to exclude any information. We propose a large margin discriminative formulation, and an efficient algorithm to solve it. Experiments conducted on artificial datasets and a real-world images and captions dataset show that our approach achieves performance comparable to SVM trained with the ground-truth labels, and outperforms other baselines.</t>
  </si>
  <si>
    <t>Approximate Inference by Compilation to Arithmetic Circuits</t>
  </si>
  <si>
    <t>Daniel Lowd, Pedro Domingos</t>
  </si>
  <si>
    <t>https://papers.nips.cc/paper/4011-approximate-inference-by-compilation-to-arithmetic-circuits.pdf</t>
  </si>
  <si>
    <t>Arithmetic circuits (ACs) exploit context-specific independence and determinism to allow exact inference even in networks with high treewidth. In this paper, we introduce the first ever approximate inference methods using ACs, for domains where exact inference remains intractable. We propose and evaluate a variety of techniques based on exact compilation, forward sampling, AC structure learning, Markov network parameter learning, variational inference, and Gibbs sampling. In experiments on eight challenging real-world domains, we find that the methods based on sampling and learning work best: one such method (AC2-F) is faster and usually more accurate than loopy belief propagation, mean field, and Gibbs sampling; another (AC2-G) has a running time similar to Gibbs sampling but is consistently more accurate than all baselines.</t>
  </si>
  <si>
    <t>Deep Coding Network</t>
  </si>
  <si>
    <t>Yuanqing Lin, Tong Zhang, Shenghuo Zhu, Kai Yu</t>
  </si>
  <si>
    <t>https://papers.nips.cc/paper/3929-deep-coding-network.pdf</t>
  </si>
  <si>
    <t>This paper proposes a principled extension of the traditional single-layer flat sparse coding scheme, where a two-layer coding scheme is derived based on theoretical analysis of nonlinear functional approximation that extends recent results for local coordinate coding. The two-layer approach can be easily generalized to deeper structures in a hierarchical multiple-layer manner. Empirically, it is shown that the deep coding approach yields improved performance in benchmark datasets.</t>
  </si>
  <si>
    <t>Feature Construction for Inverse Reinforcement Learning</t>
  </si>
  <si>
    <t>Sergey Levine, Zoran Popovic, Vladlen Koltun</t>
  </si>
  <si>
    <t>https://papers.nips.cc/paper/3918-feature-construction-for-inverse-reinforcement-learning.pdf</t>
  </si>
  <si>
    <t>The goal of inverse reinforcement learning is to find a reward function for a Markov decision process, given example traces from its optimal policy. Current IRL techniques generally rely on user-supplied features that form a concise basis for the reward. We present an algorithm that instead constructs reward features from a large collection of component features, by building logical conjunctions of those component features that are relevant to the example policy. Given example traces, the algorithm returns a reward function as well as the constructed features. The reward function can be used to recover a full, deterministic, stationary policy, and the features can be used to transplant the reward function into any novel environment on which the component features are well defined.</t>
  </si>
  <si>
    <t>Learning To Count Objects in Images</t>
  </si>
  <si>
    <t>Victor Lempitsky, Andrew Zisserman</t>
  </si>
  <si>
    <t>https://papers.nips.cc/paper/4043-learning-to-count-objects-in-images.pdf</t>
  </si>
  <si>
    <t>We propose a new supervised learning framework for visual object counting tasks, such as estimating the number of cells in a microscopic image or the number of humans in surveillance video frames. We focus on the practically-attractive case when the training images are annotated with dots (one dot per object). Our goal is to accurately estimate the count. However, we evade the hard task of learning to detect and localize individual object instances. Instead, we cast the problem as that of estimating an image density whose integral over any image region gives the count of objects within that region. Learning to infer such density can be formulated as a minimization of a regularized risk quadratic cost function. We introduce a new loss function, which is well-suited for such learning, and at the same time can be computed efficiently via a maximum subarray algorithm. The learning can then be posed as a convex quadratic program solvable with cutting-plane optimization. The proposed framework is very flexible as it can accept any domain-specific visual features. Once trained, our system provides accurate object counts and requires a very small time overhead over the feature extraction step, making it a good candidate for applications involving real-time processing or dealing with huge amount of visual data.</t>
  </si>
  <si>
    <t>Tiled convolutional neural networks</t>
  </si>
  <si>
    <t>Jiquan Ngiam, Zhenghao Chen, Daniel Chia, Pang W. Koh, Quoc V. Le, Andrew Y. Ng</t>
  </si>
  <si>
    <t>https://papers.nips.cc/paper/4136-tiled-convolutional-neural-networks.pdf</t>
  </si>
  <si>
    <t>Convolutional neural networks (CNNs) have been successfully applied to many tasks such as digit and object recognition. Using convolutional (tied) weights signiﬁcantly reduces the number of parameters that have to be learned, and also allows translational invariance to be hard-coded into the architecture. In this paper, we consider the problem of learning invariances, rather than relying on hard-coding. We propose tiled convolution neural networks (Tiled CNNs), which use a regular “tiled” pattern of tied weights that does not require that adjacent hidden units share identical weights, but instead requires only that hidden units k steps away from each other to have tied weights. By pooling over neighboring units, this architecture is able to learn complex invariances (such as scale and rotational invariance) beyond translational invariance. Further, it also enjoys much of CNNs’ advantage of having a relatively small number of learned parameters (such as ease of learning and greater scalability). We provide an efficient learning algorithm for Tiled CNNs based on Topographic ICA, and show that learning complex invariant features allows us to achieve highly competitive results for both the NORB and CIFAR-10 datasets.</t>
  </si>
  <si>
    <t>Identifying Dendritic Processing</t>
  </si>
  <si>
    <t>Aurel A. Lazar, Yevgeniy Slutskiy</t>
  </si>
  <si>
    <t>https://papers.nips.cc/paper/4070-identifying-dendritic-processing.pdf</t>
  </si>
  <si>
    <t>In system identification both the input and the output of a system are available to an observer and an algorithm is sought to identify parameters of a hypothesized model of that system. Here we present a novel formal methodology for identifying dendritic processing in a neural circuit consisting of a linear dendritic processing filter in cascade with a spiking neuron model. The input to the circuit is an analog signal that belongs to the space of bandlimited functions. The output is a time sequence associated with the spike train. We derive an algorithm for identification of the dendritic processing filter and reconstruct its kernel with arbitrary precision.</t>
  </si>
  <si>
    <t>Categories and Functional Units: An Infinite Hierarchical Model for Brain Activations</t>
  </si>
  <si>
    <t>Danial Lashkari, Ramesh Sridharan, Polina Golland</t>
  </si>
  <si>
    <t>https://papers.nips.cc/paper/3912-categories-and-functional-units-an-infinite-hierarchical-model-for-brain-activations.pdf</t>
  </si>
  <si>
    <t>We present a model that describes the structure in the responses of different brain areas to a set of stimuli in terms of stimulus categories" (clusters of stimuli) and "functional units" (clusters of voxels). We assume that voxels within a unit respond similarly to all stimuli from the same category, and design a nonparametric hierarchical model to capture inter-subject variability among the units. The model explicitly captures the relationship between brain activations and fMRI time courses. A variational inference algorithm derived based on the model can learn categories, units, and a set of unit-category activation probabilities from data. When applied to data from an fMRI study of object recognition, the method finds meaningful and consistent clusterings of stimuli into categories and voxels into units."</t>
  </si>
  <si>
    <t>Random Conic Pursuit for Semidefinite Programming</t>
  </si>
  <si>
    <t>Ariel Kleiner, Ali Rahimi, Michael I. Jordan</t>
  </si>
  <si>
    <t>https://papers.nips.cc/paper/4026-random-conic-pursuit-for-semidefinite-programming.pdf</t>
  </si>
  <si>
    <t>We present a novel algorithm, Random Conic Pursuit, that solves semidefinite programs (SDPs) via repeated optimization over randomly selected two-dimensional subcones of the PSD cone. This scheme is simple, easily implemented, applicable to very general SDPs, scalable, and theoretically interesting. Its advantages are realized at the expense of an ability to readily compute highly exact solutions, though useful approximate solutions are easily obtained. This property renders Random Conic Pursuit of particular interest for machine learning applications, in which the relevant SDPs are generally based upon random data and so exact minima are often not a priority. Indeed, we present empirical results to this effect for various SDPs encountered in machine learning; these experiments demonstrate the potential practical usefulness of Random Conic Pursuit. We also provide a preliminary analysis that yields insight into the theoretical properties and convergence of the algorithm.</t>
  </si>
  <si>
    <t>Learning Convolutional Feature Hierarchies for Visual Recognition</t>
  </si>
  <si>
    <t>Koray Kavukcuoglu, Pierre Sermanet, Y-lan Boureau, Karol Gregor, Michael Mathieu, Yann L. Cun</t>
  </si>
  <si>
    <t>https://papers.nips.cc/paper/4133-learning-convolutional-feature-hierarchies-for-visual-recognition.pdf</t>
  </si>
  <si>
    <t>We propose an unsupervised method for learning multi-stage hierarchies of sparse convolutional features. While sparse coding has become an increasingly popular method for learning visual features, it is most often trained at the patch level. Applying the resulting filters convolutionally results in highly redundant codes because overlapping patches are encoded in isolation. By training convolutionally over large image windows, our method reduces the redudancy between feature vectors at neighboring locations and improves the efficiency of the overall representation. In addition to a linear decoder that reconstructs the image from sparse features, our method trains an efficient feed-forward encoder that predicts quasi-sparse features from the input. While patch-based training rarely produces anything but oriented edge detectors, we show that convolutional training produces highly diverse filters, including center-surround filters, corner detectors, cross detectors, and oriented grating detectors. We show that using these filters in multi-stage convolutional network architecture improves performance on a number of visual recognition and detection tasks.</t>
  </si>
  <si>
    <t>Effects of Synaptic Weight Diffusion on Learning in Decision Making Networks</t>
  </si>
  <si>
    <t>Kentaro Katahira, Kazuo Okanoya, Masato Okada</t>
  </si>
  <si>
    <t>https://papers.nips.cc/paper/4029-effects-of-synaptic-weight-diffusion-on-learning-in-decision-making-networks.pdf</t>
  </si>
  <si>
    <t>When animals repeatedly choose actions from multiple alternatives, they can allocate their choices stochastically depending on past actions and outcomes. It is commonly assumed that this ability is achieved by modifications in synaptic weights related to decision making. Choice behavior has been empirically found to follow Herrnstein’s matching law. Loewenstein &amp;amp; Seung (2006) demonstrated that matching behavior is a steady state of learning in neural networks if the synaptic weights change proportionally to the covariance between reward and neural activities. However, their proof did not take into account the change in entire synaptic distributions. In this study, we show that matching behavior is not necessarily a steady state of the covariance-based learning rule when the synaptic strength is sufficiently strong so that the fluctuations in input from individual sensory neurons influence the net input to output neurons. This is caused by the increasing variance in the input potential due to the diffusion of synaptic weights. This effect causes an undermatching phenomenon, which has been observed in many behavioral experiments. We suggest that the synaptic diffusion effects provide a robust neural mechanism for stochastic choice behavior.</t>
  </si>
  <si>
    <t>Synergies in learning words and their referents</t>
  </si>
  <si>
    <t>Mark Johnson, Katherine Demuth, Bevan Jones, Michael J. Black</t>
  </si>
  <si>
    <t>https://papers.nips.cc/paper/3946-synergies-in-learning-words-and-their-referents.pdf</t>
  </si>
  <si>
    <t>This paper presents Bayesian non-parametric models that simultaneously learn to segment words from phoneme strings and learn the referents of some of those words, and shows that there is a synergistic interaction in the acquisition of these two kinds of linguistic information. The models themselves are novel kinds of Adaptor Grammars that are an extension of an embedding of topic models into PCFGs. These models simultaneously segment phoneme sequences into words and learn the relationship between non-linguistic objects to the words that refer to them. We show (i) that modelling inter-word dependencies not only improves the accuracy of the word segmentation but also of word-object relationships, and (ii) that a model that simultaneously learns word-object relationships and word segmentation segments more accurately than one that just learns word segmentation on its own. We argue that these results support an interactive view of language acquisition that can take advantage of synergies such as these.</t>
  </si>
  <si>
    <t>A Dirty Model for Multi-task Learning</t>
  </si>
  <si>
    <t>Ali Jalali, Sujay Sanghavi, Chao Ruan, Pradeep K. Ravikumar</t>
  </si>
  <si>
    <t>https://papers.nips.cc/paper/4125-a-dirty-model-for-multi-task-learning.pdf</t>
  </si>
  <si>
    <t>We consider the multiple linear regression problem, in a setting where some of the set of relevant features could be shared across the tasks. A lot of recent research has studied the use of ℓ1/ℓq norm block-regularizations with q&gt;1 for such (possibly) block-structured problems, establishing strong guarantees on recovery even under high-dimensional scaling where the number of features scale with the number of observations. However, these papers also caution that the performance of such block-regularized methods are very dependent on the {\em extent} to which the features are shared across tasks. Indeed they show~\citep{NWJoint} that if the extent of overlap is less than a threshold, or even if parameter {\em values} in the shared features are highly uneven, then block ℓ1/ℓq regularization could actually perform {\em worse} than simple separate elementwise ℓ1 regularization. We are far away from a realistic multi-task setting: not only do the set of relevant features have to be exactly the same across tasks, but their values have to as well. Here, we ask the question: can we leverage support and parameter overlap when it exists, but not pay a penalty when it does not? Indeed, this falls under a more general question of whether we can model such \emph{dirty data} which may not fall into a single neat structural bracket (all block-sparse, or all low-rank and so on). Here, we take a first step, focusing on developing a dirty model for the multiple regression problem. Our method uses a very simple idea: we decompose the parameters into two components and {\em regularize these differently.} We show both theoretically and empirically, our method strictly and noticeably outperforms both ℓ1 and ℓ1/ℓq methods, over the entire range of possible overlaps. We also provide theoretical guarantees that the method performs well under high-dimensional scaling.</t>
  </si>
  <si>
    <t>Dynamic Infinite Relational Model for Time-varying Relational Data Analysis</t>
  </si>
  <si>
    <t>Katsuhiko Ishiguro, Tomoharu Iwata, Naonori Ueda, Joshua B. Tenenbaum</t>
  </si>
  <si>
    <t>https://papers.nips.cc/paper/4071-dynamic-infinite-relational-model-for-time-varying-relational-data-analysis.pdf</t>
  </si>
  <si>
    <t>We propose a new probabilistic model for analyzing dynamic evolutions of relational data, such as additions, deletions and split &amp; merge, of relation clusters like communities in social networks. Our proposed model abstracts observed time-varying object-object relationships into relationships between object clusters. We extend the infinite Hidden Markov model to follow dynamic and time-sensitive changes in the structure of the relational data and to estimate a number of clusters simultaneously. We show the usefulness of the model through experiments with synthetic and real-world data sets.</t>
  </si>
  <si>
    <t>Deciphering subsampled data: adaptive compressive sampling as a principle of brain communication</t>
  </si>
  <si>
    <t>Guy Isely, Christopher Hillar, Fritz Sommer</t>
  </si>
  <si>
    <t>https://papers.nips.cc/paper/4093-deciphering-subsampled-data-adaptive-compressive-sampling-as-a-principle-of-brain-communication.pdf</t>
  </si>
  <si>
    <t>A new algorithm is proposed for a) unsupervised learning of sparse representations from subsampled measurements and b) estimating the parameters required for linearly reconstructing signals from the sparse codes. We verify that the new algorithm performs efficient data compression on par with the recent method of compressive sampling. Further, we demonstrate that the algorithm performs robustly when stacked in several stages or when applied in undercomplete or overcomplete situations. The new algorithm can explain how neural populations in the brain that receive subsampled input through fiber bottlenecks are able to form coherent response properties.</t>
  </si>
  <si>
    <t>Predicting Execution Time of Computer Programs Using Sparse Polynomial Regression</t>
  </si>
  <si>
    <t>Ling Huang, Jinzhu Jia, Bin Yu, Byung-gon Chun, Petros Maniatis, Mayur Naik</t>
  </si>
  <si>
    <t>https://papers.nips.cc/paper/4145-predicting-execution-time-of-computer-programs-using-sparse-polynomial-regression.pdf</t>
  </si>
  <si>
    <t>Predicting the execution time of computer programs is an important but challenging problem in the community of computer systems. Existing methods require experts to perform detailed analysis of program code in order to construct predictors or select important features. We recently developed a new system to automatically extract a large number of features from program execution on sample inputs, on which prediction models can be constructed without expert knowledge. In this paper we study the construction of predictive models for this problem. We propose the SPORE (Sparse POlynomial REgression) methodology to build accurate prediction models of program performance using feature data collected from program execution on sample inputs. Our two SPORE algorithms are able to build relationships between responses (e.g., the execution time of a computer program) and features, and select a few from hundreds of the retrieved features to construct an explicitly sparse and non-linear model to predict the response variable. The compact and explicitly polynomial form of the estimated model could reveal important insights into the computer program (e.g., features and their non-linear combinations that dominate the execution time), enabling a better understanding of the program’s behavior. Our evaluation on three widely used computer programs shows that SPORE methods can give accurate prediction with relative error less than 7% by using a moderate number of training data samples. In addition, we compare SPORE algorithms to state-of-the-art sparse regression algorithms, and show that SPORE methods, motivated by real applications, outperform the other methods in terms of both interpretability and prediction accuracy.</t>
  </si>
  <si>
    <t>Transduction with Matrix Completion: Three Birds with One Stone</t>
  </si>
  <si>
    <t>Andrew Goldberg, Ben Recht, Junming Xu, Robert Nowak, Jerry Zhu</t>
  </si>
  <si>
    <t>https://papers.nips.cc/paper/3932-transduction-with-matrix-completion-three-birds-with-one-stone.pdf</t>
  </si>
  <si>
    <t>We pose transductive classification as a matrix completion problem. By assuming the underlying matrix has a low rank, our formulation is able to handle three problems simultaneously: i) multi-label learning, where each item has more than one label, ii) transduction, where most of these labels are unspecified, and iii) missing data, where a large number of features are missing. We obtained satisfactory results on several real-world tasks, suggesting that the low rank assumption may not be as restrictive as it seems. Our method allows for different loss functions to apply on the feature and label entries of the matrix. The resulting nuclear norm minimization problem is solved with a modified fixed-point continuation method that is guaranteed to find the global optimum.</t>
  </si>
  <si>
    <t>Learning Efficient Markov Networks</t>
  </si>
  <si>
    <t>Vibhav Gogate, William Webb, Pedro Domingos</t>
  </si>
  <si>
    <t>https://papers.nips.cc/paper/4010-learning-efficient-markov-networks.pdf</t>
  </si>
  <si>
    <t>We present an algorithm for learning high-treewidth Markov networks where inference is still tractable. This is made possible by exploiting context specific independence and determinism in the domain. The class of models our algorithm can learn has the same desirable properties as thin junction trees: polynomial inference, closed form weight learning, etc., but is much broader. Our algorithm searches for a feature that divides the state space into subspaces where the remaining variables decompose into independent subsets (conditioned on the feature or its negation) and recurses on each subspace/subset of variables until no useful new features can be found. We provide probabilistic performance guarantees for our algorithm under the assumption that the maximum feature length is k (the treewidth can be much larger) and dependences are of bounded strength. We also propose a greedy version of the algorithm that, while forgoing these guarantees, is much more efficient.Experiments on a variety of domains show that our approach compares favorably with thin junction trees and other Markov network structure learners.</t>
  </si>
  <si>
    <t>Humans Learn Using Manifolds, Reluctantly</t>
  </si>
  <si>
    <t>Tim Rogers, Chuck Kalish, Joseph Harrison, Jerry Zhu, Bryan R. Gibson</t>
  </si>
  <si>
    <t>https://papers.nips.cc/paper/3905-humans-learn-using-manifolds-reluctantly.pdf</t>
  </si>
  <si>
    <t>When the distribution of unlabeled data in feature space lies along a manifold, the information it provides may be used by a learner to assist classification in a semi-supervised setting. While manifold learning is well-known in machine learning, the use of manifolds in human learning is largely unstudied. We perform a set of experiments which test a human's ability to use a manifold in a semi-supervised learning task, under varying conditions. We show that humans may be encouraged into using the manifold, overcoming the strong preference for a simple, axis-parallel linear boundary.</t>
  </si>
  <si>
    <t>LSTD with Random Projections</t>
  </si>
  <si>
    <t>Mohammad Ghavamzadeh, Alessandro Lazaric, Odalric Maillard, Rémi Munos</t>
  </si>
  <si>
    <t>https://papers.nips.cc/paper/3994-lstd-with-random-projections.pdf</t>
  </si>
  <si>
    <t>We consider the problem of reinforcement learning in high-dimensional spaces when the number of features is bigger than the number of samples. In particular, we study the least-squares temporal difference (LSTD) learning algorithm when a space of low dimension is generated with a random projection from a high-dimensional space. We provide a thorough theoretical analysis of the LSTD with random projections and derive performance bounds for the resulting algorithm. We also show how the error of LSTD with random projections is propagated through the iterations of a policy iteration algorithm and provide a performance bound for the resulting least-squares policy iteration (LSPI) algorithm.</t>
  </si>
  <si>
    <t>The Neural Costs of Optimal Control</t>
  </si>
  <si>
    <t>Samuel Gershman, Robert Wilson</t>
  </si>
  <si>
    <t>https://papers.nips.cc/paper/4167-the-neural-costs-of-optimal-control.pdf</t>
  </si>
  <si>
    <t>Optimal control entails combining probabilities and utilities. However, for most practical problems probability densities can be represented only approximately. Choosing an approximation requires balancing the benefits of an accurate approximation against the costs of computing it. We propose a variational framework for achieving this balance and apply it to the problem of how a population code should optimally represent a distribution under resource constraints. The essence of our analysis is the conjecture that population codes are organized to maximize a lower bound on the log expected utility. This theory can account for a plethora of experimental data, including the reward-modulation of sensory receptive fields.</t>
  </si>
  <si>
    <t>On Herding and the Perceptron Cycling Theorem</t>
  </si>
  <si>
    <t>Andrew Gelfand, Yutian Chen, Laurens Maaten, Max Welling</t>
  </si>
  <si>
    <t>https://papers.nips.cc/paper/4004-on-herding-and-the-perceptron-cycling-theorem.pdf</t>
  </si>
  <si>
    <t>The paper develops a connection between traditional perceptron algorithms and recently introduced herding algorithms. It is shown that both algorithms can be viewed as an application of the perceptron cycling theorem. This connection strengthens some herding results and suggests new (supervised) herding algorithms that, like CRFs or discriminative RBMs, make predictions by conditioning on the input attributes. We develop and investigate variants of conditional herding, and show that conditional herding leads to practical algorithms that perform better than or on par with related classifiers such as the voted perceptron and the discriminative RBM.</t>
  </si>
  <si>
    <t>Improvements to the Sequence Memoizer</t>
  </si>
  <si>
    <t>Jan Gasthaus, Yee W. Teh</t>
  </si>
  <si>
    <t>https://papers.nips.cc/paper/3938-improvements-to-the-sequence-memoizer.pdf</t>
  </si>
  <si>
    <t>The sequence memoizer is a model for sequence data with state-of-the-art performance on language modeling and compression. We propose a number of improvements to the model and inference algorithm, including an enlarged range of hyperparameters, a memory-efficient representation, and inference algorithms operating on the new representation. Our derivations are based on precise definitions of the various processes that will also allow us to provide an elementary proof of the mysterious" coagulation and fragmentation properties used in the original paper on the sequence memoizer by Wood et al. (2009). We present some experimental results supporting our improvements."</t>
  </si>
  <si>
    <t>A Computational Decision Theory for Interactive Assistants</t>
  </si>
  <si>
    <t>Alan Fern, Prasad Tadepalli</t>
  </si>
  <si>
    <t>https://papers.nips.cc/paper/4052-a-computational-decision-theory-for-interactive-assistants.pdf</t>
  </si>
  <si>
    <t>We study several classes of interactive assistants from the points of view of decision theory and computational complexity. We first introduce a class of POMDPs called hidden-goal MDPs (HGMDPs), which formalize the problem of interactively assisting an agent whose goal is hidden and whose actions are observable. In spite of its restricted nature, we show that optimal action selection in finite horizon HGMDPs is PSPACE-complete even in domains with deterministic dynamics. We then introduce a more restricted model called helper action MDPs (HAMDPs), where the assistant's action is accepted by the agent when it is helpful, and can be easily ignored by the agent otherwise. We show classes of HAMDPs that are complete for PSPACE and NP along with a polynomial time class. Furthermore, we show that for general HAMDPs a simple myopic policy achieves a regret, compared to an omniscient assistant, that is bounded by the entropy of the initial goal distribution. A variation of this policy is shown to achieve worst-case regret that is logarithmic in the number of goals for any goal distribution.</t>
  </si>
  <si>
    <t>Copula Bayesian Networks</t>
  </si>
  <si>
    <t>Gal Elidan</t>
  </si>
  <si>
    <t>https://papers.nips.cc/paper/3956-copula-bayesian-networks.pdf</t>
  </si>
  <si>
    <t>We present the Copula Bayesian Network model for representing multivariate continuous distributions. Our approach builds on a novel copula-based parameterization of a conditional density that, joined with a graph that encodes independencies, offers great flexibility in modeling high-dimensional densities, while maintaining control over the form of the univariate marginals. We demonstrate the advantage of our framework for generalization over standard Bayesian networks as well as tree structured copula models for varied real-life domains that are of substantially higher dimension than those typically considered in the copula literature.</t>
  </si>
  <si>
    <t>Distributed Dual Averaging In Networks</t>
  </si>
  <si>
    <t>Alekh Agarwal, Martin J. Wainwright, John C. Duchi</t>
  </si>
  <si>
    <t>https://papers.nips.cc/paper/4164-distributed-dual-averaging-in-networks.pdf</t>
  </si>
  <si>
    <t>The goal of decentralized optimization over a network is to optimize a global objective formed by a sum of local (possibly nonsmooth) convex functions using only local computation and communication. We develop and analyze distributed algorithms based on dual averaging of subgradients, and we provide sharp bounds on their convergence rates as a function of the network size and topology. Our analysis clearly separates the convergence of the optimization algorithm itself from the effects of communication constraints arising from the network structure. We show that the number of iterations required by our algorithm scales inversely in the spectral gap of the network. The sharpness of this prediction is confirmed both by theoretical lower bounds and simulations for various networks.</t>
  </si>
  <si>
    <t>Throttling Poisson Processes</t>
  </si>
  <si>
    <t>Uwe Dick, Peter Haider, Thomas Vanck, Michael Brückner, Tobias Scheffer</t>
  </si>
  <si>
    <t>https://papers.nips.cc/paper/4025-throttling-poisson-processes.pdf</t>
  </si>
  <si>
    <t>We study a setting in which Poisson processes generate sequences of decision-making events. The optimization goal is allowed to depend on the rate of decision outcomes; the rate may depend on a potentially long backlog of events and decisions. We model the problem as a Poisson process with a throttling policy that enforces a data-dependent rate limit and reduce the learning problem to a convex optimization problem that can be solved efficiently. This problem setting matches applications in which damage caused by an attacker grows as a function of the rate of unsuppressed hostile events. We report on experiments on abuse detection for an email service.</t>
  </si>
  <si>
    <t>Computing Marginal Distributions over Continuous Markov Networks for Statistical Relational Learning</t>
  </si>
  <si>
    <t>Matthias Broecheler, Lise Getoor</t>
  </si>
  <si>
    <t>https://papers.nips.cc/paper/3942-computing-marginal-distributions-over-continuous-markov-networks-for-statistical-relational-learning.pdf</t>
  </si>
  <si>
    <t>Continuous Markov random fields are a general formalism to model joint probability distributions over events with continuous outcomes. We prove that marginal computation for constrained continuous MRFs is #P-hard in general and present a polynomial-time approximation scheme under mild assumptions on the structure of the random field. Moreover, we introduce a sampling algorithm to compute marginal distributions and develop novel techniques to increase its efficiency. Continuous MRFs are a general purpose probabilistic modeling tool and we demonstrate how they can be applied to statistical relational learning. On the problem of collective classification, we evaluate our algorithm and show that the standard deviation of marginals serves as a useful measure of confidence.</t>
  </si>
  <si>
    <t>Bootstrapping Apprenticeship Learning</t>
  </si>
  <si>
    <t>Abdeslam Boularias, Brahim Chaib-draa</t>
  </si>
  <si>
    <t>https://papers.nips.cc/paper/4160-bootstrapping-apprenticeship-learning.pdf</t>
  </si>
  <si>
    <t>We consider the problem of apprenticeship learning where the examples, demonstrated by an expert, cover only a small part of a large state space. Inverse Reinforcement Learning (IRL) provides an efficient tool for generalizing the demonstration, based on the assumption that the expert is maximizing a utility function that is a linear combination of state-action features. Most IRL algorithms use a simple Monte Carlo estimation to approximate the expected feature counts under the expert's policy. In this paper, we show that the quality of the learned policies is highly sensitive to the error in estimating the feature counts. To reduce this error, we introduce a novel approach for bootstrapping the demonstration by assuming that: (i), the expert is (near-)optimal, and (ii), the dynamics of the system is known. Empirical results on gridworlds and car racing problems show that our approach is able to learn good policies from a small number of demonstrations.</t>
  </si>
  <si>
    <t>Learning invariant features using the Transformed Indian Buffet Process</t>
  </si>
  <si>
    <t>Joseph L. Austerweil, Thomas L. Griffiths</t>
  </si>
  <si>
    <t>https://papers.nips.cc/paper/4049-learning-invariant-features-using-the-transformed-indian-buffet-process.pdf</t>
  </si>
  <si>
    <t>Identifying the features of objects becomes a challenge when those features can change in their appearance. We introduce the Transformed Indian Buffet Process (tIBP), and use it to define a nonparametric Bayesian model that infers features that can transform across instantiations. We show that this model can identify features that are location invariant by modeling a previous experiment on human feature learning. However, allowing features to transform adds new kinds of ambiguity: Are two parts of an object the same feature with different transformations or two unique features? What transformations can features undergo? We present two new experiments in which we explore how people resolve these questions, showing that the tIBP model demonstrates a similar sensitivity to context to that shown by human learners when determining the invariant aspects of features.</t>
  </si>
  <si>
    <t>Learning Multiple Tasks using Manifold Regularization</t>
  </si>
  <si>
    <t>Arvind Agarwal, Samuel Gerber, Hal Daume</t>
  </si>
  <si>
    <t>https://papers.nips.cc/paper/4163-learning-multiple-tasks-using-manifold-regularization.pdf</t>
  </si>
  <si>
    <t>We present a novel method for multitask learning (MTL) based on {\it manifold regularization}: assume that all task parameters lie on a manifold. This is the generalization of a common assumption made in the existing literature: task parameters share a common {\it linear} subspace. One proposed method uses the projection distance from the manifold to regularize the task parameters. The manifold structure and the task parameters are learned using an alternating optimization framework. When the manifold structure is fixed, our method decomposes across tasks which can be learnt independently. An approximation of the manifold regularization scheme is presented that preserves the convexity of the single task learning problem, and makes the proposed MTL framework efficient and easy to implement. We show the efficacy of our method on several datasets.</t>
  </si>
  <si>
    <t>Repeated Games against Budgeted Adversaries</t>
  </si>
  <si>
    <t>Jacob D. Abernethy, Manfred K. K. Warmuth</t>
  </si>
  <si>
    <t>https://papers.nips.cc/paper/4123-repeated-games-against-budgeted-adversaries.pdf</t>
  </si>
  <si>
    <t>We study repeated zero-sum games against an adversary on a budget. Given that an adversary has some constraint on the sequence of actions that he plays, we consider what ought to be the player's best mixed strategy with knowledge of this budget. We show that, for a general class of normal-form games, the minimax strategy is indeed efficiently computable and relies on a random playout" technique. We give three diverse applications of this algorithmic template: a cost-sensitive "Hedge" setting, a particular problem in Metrical Task Systems, and the design of combinatorial prediction markets."</t>
  </si>
  <si>
    <t>2011 NeurIPS</t>
  </si>
  <si>
    <t>Accelerated Adaptive Markov Chain for Partition Function Computation</t>
  </si>
  <si>
    <t>Stefano Ermon, Carla P. Gomes, Ashish Sabharwal, Bart Selman</t>
  </si>
  <si>
    <t>https://papers.nips.cc/paper/4448-accelerated-adaptive-markov-chain-for-partition-function-computation.pdf</t>
  </si>
  <si>
    <t>We propose a novel Adaptive Markov Chain Monte Carlo algorithm to compute the partition function. In particular, we show how to accelerate a flat histogram sampling technique by significantly reducing the number of null moves'' in the chain, while maintaining asymptotic convergence properties. Our experiments show that our method converges quickly to highly accurate solutions on a range of benchmark instances, outperforming other state-of-the-art methods such as IJGP, TRW, and Gibbs sampling both in run-time and accuracy. We also show how obtaining a so-called density of states distribution allows for efficient weight learning in Markov Logic theories.</t>
  </si>
  <si>
    <t>Kernel Embeddings of Latent Tree Graphical Models</t>
  </si>
  <si>
    <t>Le Song, Eric P. Xing, Ankur P. Parikh</t>
  </si>
  <si>
    <t>https://papers.nips.cc/paper/4394-kernel-embeddings-of-latent-tree-graphical-models.pdf</t>
  </si>
  <si>
    <t>Latent tree graphical models are natural tools for expressing long range and hierarchical dependencies among many variables which are common in computer vision, bioinformatics and natural language processing problems. However, existing models are largely restricted to discrete and Gaussian variables due to computational constraints; furthermore, algorithms for estimating the latent tree structure and learning the model parameters are largely restricted to heuristic local search. We present a method based on kernel embeddings of distributions for latent tree graphical models with continuous and non-Gaussian variables. Our method can recover the latent tree structures with provable guarantees and perform local-minimum free parameter learning and efficient inference. Experiments on simulated and real data show the advantage of our proposed approach.</t>
  </si>
  <si>
    <t>Hashing Algorithms for Large-Scale Learning</t>
  </si>
  <si>
    <t>Ping Li, Anshumali Shrivastava, Joshua L. Moore, Arnd C. König</t>
  </si>
  <si>
    <t>https://papers.nips.cc/paper/4403-hashing-algorithms-for-large-scale-learning.pdf</t>
  </si>
  <si>
    <t>Minwise hashing is a standard technique in the context of search for efficiently computing set similarities. The recent development of b-bit minwise hashing provides a substantial improvement by storing only the lowest b bits of each hashed value. In this paper, we demonstrate that b-bit minwise hashing can be naturally integrated with linear learning algorithms such as linear SVM and logistic regression, to solve large-scale and high-dimensional statistical learning tasks, especially when the data do not fit in memory. We compare b-bit minwise hashing with the Count-Min (CM) and Vowpal Wabbit (VW) algorithms, which have essentially the same variances as random projections. Our theoretical and empirical comparisons illustrate that b-bit minwise hashing is significantly more accurate (at the same storage cost) than VW (and random projections) for binary data.</t>
  </si>
  <si>
    <t>EigenNet: A Bayesian hybrid of generative and conditional models for sparse learning</t>
  </si>
  <si>
    <t>Feng Yan, Yuan Qi</t>
  </si>
  <si>
    <t>https://papers.nips.cc/paper/4378-eigennet-a-bayesian-hybrid-of-generative-and-conditional-models-for-sparse-learning.pdf</t>
  </si>
  <si>
    <t>For many real-world applications, we often need to select correlated variables---such as genetic variations and imaging features associated with Alzheimer's disease---in a high dimensional space. The correlation between variables presents a challenge to classical variable selection methods. To address this challenge, the elastic net has been developed and successfully applied to many applications. Despite its great success, the elastic net does not exploit the correlation information embedded in the data to select correlated variables. To overcome this limitation, we present a novel hybrid model, EigenNet, that uses the eigenstructures of data to guide variable selection. Specifically, it integrates a sparse conditional classification model with a generative model capturing variable correlations in a principled Bayesian framework. We develop an efficient active-set algorithm to estimate the model via evidence maximization. Experiments on synthetic data and imaging genetics data demonstrated the superior predictive performance of the EigenNet over the lasso, the elastic net, and the automatic relevance determination.</t>
  </si>
  <si>
    <t>Selecting the State-Representation in Reinforcement Learning</t>
  </si>
  <si>
    <t>Odalric-ambrym Maillard, Daniil Ryabko, Rémi Munos</t>
  </si>
  <si>
    <t>https://papers.nips.cc/paper/4415-selecting-the-state-representation-in-reinforcement-learning.pdf</t>
  </si>
  <si>
    <t>The problem of selecting the right state-representation in a reinforcement learning problem is considered. Several models (functions mapping past observations to a finite set) of the observations are given, and it is known that for at least one of these models the resulting state dynamics are indeed Markovian. Without knowing neither which of the models is the correct one, nor what are the probabilistic characteristics of the resulting MDP, it is required to obtain as much reward as the optimal policy for the correct model (or for the best of the correct models, if there are several). We propose an algorithm that achieves that, with a regret of order T^{2/3} where T is the horizon time.</t>
  </si>
  <si>
    <t>Hierarchically Supervised Latent Dirichlet Allocation</t>
  </si>
  <si>
    <t>Adler J. Perotte, Frank Wood, Noemie Elhadad, Nicholas Bartlett</t>
  </si>
  <si>
    <t>https://papers.nips.cc/paper/4313-hierarchically-supervised-latent-dirichlet-allocation.pdf</t>
  </si>
  <si>
    <t>We introduce hierarchically supervised latent Dirichlet allocation (HSLDA), a model for hierarchically and multiply labeled bag-of-word data. Examples of such data include web pages and their placement in directories, product descriptions and associated categories from product hierarchies, and free-text clinical records and their assigned diagnosis codes. Out-of-sample label prediction is the primary goal of this work, but improved lower-dimensional representations of the bag-of-word data are also of interest. We demonstrate HSLDA on large-scale data from clinical document labeling and retail product categorization tasks. We show that leveraging the structure from hierarchical labels improves out-of-sample label prediction substantially when compared to models that do not.</t>
  </si>
  <si>
    <t>Query-Aware MCMC</t>
  </si>
  <si>
    <t>Michael L. Wick, Andrew McCallum</t>
  </si>
  <si>
    <t>https://papers.nips.cc/paper/4237-query-aware-mcmc.pdf</t>
  </si>
  <si>
    <t>Traditional approaches to probabilistic inference such as loopy belief propagation and Gibbs sampling typically compute marginals for it all the unobserved variables in a graphical model. However, in many real-world applications the user's interests are focused on a subset of the variables, specified by a query. In this case it would be wasteful to uniformly sample, say, one million variables when the query concerns only ten. In this paper we propose a query-specific approach to MCMC that accounts for the query variables and their generalized mutual information with neighboring variables in order to achieve higher computational efficiency. Surprisingly there has been almost no previous work on query-aware MCMC. We demonstrate the success of our approach with positive experimental results on a wide range of graphical models.</t>
  </si>
  <si>
    <t>Algorithms for Hyper-Parameter Optimization</t>
  </si>
  <si>
    <t>James S. Bergstra, Rémi Bardenet, Yoshua Bengio, Balázs Kégl</t>
  </si>
  <si>
    <t>https://papers.nips.cc/paper/4443-algorithms-for-hyper-parameter-optimization.pdf</t>
  </si>
  <si>
    <t>Several recent advances to the state of the art in image classification benchmarks have come from better configurations of existing techniques rather than novel approaches to feature learning. Traditionally, hyper-parameter optimization has been the job of humans because they can be very efficient in regimes where only a few trials are possible. Presently, computer clusters and GPU processors make it possible to run more trials and we show that algorithmic approaches can find better results. We present hyper-parameter optimization results on tasks of training neural networks and deep belief networks (DBNs). We optimize hyper-parameters using random search and two new greedy sequential methods based on the expected improvement criterion. Random search has been shown to be sufficiently efficient for learning neural networks for several datasets, but we show it is unreliable for training DBNs. The sequential algorithms are applied to the most difficult DBN learning problems from [Larochelle et al., 2007] and find significantly better results than the best previously reported. This work contributes novel techniques for making response surface models P (y|x) in which many elements of hyper-parameter assignment (x) are known to be irrelevant given particular values of other elements.</t>
  </si>
  <si>
    <t>Selecting Receptive Fields in Deep Networks</t>
  </si>
  <si>
    <t>Adam Coates, Andrew Y. Ng</t>
  </si>
  <si>
    <t>https://papers.nips.cc/paper/4293-selecting-receptive-fields-in-deep-networks.pdf</t>
  </si>
  <si>
    <t>Recent deep learning and unsupervised feature learning systems that learn from unlabeled data have achieved high performance in benchmarks by using extremely large architectures with many features (hidden units) at each layer. Unfortunately, for such large architectures the number of parameters usually grows quadratically in the width of the network, thus necessitating hand-coded "local receptive fields" that limit the number of connections from lower level features to higher ones (e.g., based on spatial locality). In this paper we propose a fast method to choose these connections that may be incorporated into a wide variety of unsupervised training methods. Specifically, we choose local receptive fields that group together those low-level features that are most similar to each other according to a pairwise similarity metric. This approach allows us to harness the advantages of local receptive fields (such as improved scalability, and reduced data requirements) when we do not know how to specify such receptive fields by hand or where our unsupervised training algorithm has no obvious generalization to a topographic setting. We produce results showing how this method allows us to use even simple unsupervised training algorithms to train successful multi-layered etworks that achieve state-of-the-art results on CIFAR and STL datasets: 82.0% and 60.1% accuracy, respectively.</t>
  </si>
  <si>
    <t>Gaussian process modulated renewal processes</t>
  </si>
  <si>
    <t>Yee W. Teh, Vinayak Rao</t>
  </si>
  <si>
    <t>https://papers.nips.cc/paper/4358-gaussian-process-modulated-renewal-processes.pdf</t>
  </si>
  <si>
    <t>Renewal processes are generalizations of the Poisson process on the real line, whose intervals are drawn i.i.d. from some distribution. Modulated renewal processes allow these distributions to vary with time, allowing the introduction nonstationarity. In this work, we take a nonparametric Bayesian approach, modeling this nonstationarity with a Gaussian process. Our approach is based on the idea of uniformization, allowing us to draw exact samples from an otherwise intractable distribution. We develop a novel and efficient MCMC sampler for posterior inference. In our experiments, we test these on a number of synthetic and real datasets.</t>
  </si>
  <si>
    <t>Autonomous Learning of Action Models for Planning</t>
  </si>
  <si>
    <t>Neville Mehta, Prasad Tadepalli, Alan Fern</t>
  </si>
  <si>
    <t>https://papers.nips.cc/paper/4267-autonomous-learning-of-action-models-for-planning.pdf</t>
  </si>
  <si>
    <t>This paper introduces two new frameworks for learning action models for planning. In the mistake-bounded planning framework, the learner has access to a planner for the given model representation, a simulator, and a planning problem generator, and aims to learn a model with at most a polynomial number of faulty plans. In the planned exploration framework, the learner does not have access to a problem generator and must instead design its own problems, plan for them, and converge with at most a polynomial number of planning attempts. The paper reduces learning in these frameworks to concept learning with one-sided error and provides algorithms for successful learning in both frameworks. A specific family of hypothesis spaces is shown to be efficiently learnable in both the frameworks.</t>
  </si>
  <si>
    <t>Understanding the Intrinsic Memorability of Images</t>
  </si>
  <si>
    <t>Phillip Isola, Devi Parikh, Antonio Torralba, Aude Oliva</t>
  </si>
  <si>
    <t>https://papers.nips.cc/paper/4451-understanding-the-intrinsic-memorability-of-images.pdf</t>
  </si>
  <si>
    <t>Artists, advertisers, and photographers are routinely presented with the task of creating an image that a viewer will remember. While it may seem like image memorability is purely subjective, recent work shows that it is not an inexplicable phenomenon: variation in memorability of images is consistent across subjects, suggesting that some images are intrinsically more memorable than others, independent of a subjects' contexts and biases. In this paper, we used the publicly available memorability dataset of Isola et al., and augmented the object and scene annotations with interpretable spatial, content, and aesthetic image properties. We used a feature-selection scheme with desirable explaining-away properties to determine a compact set of attributes that characterizes the memorability of any individual image. We find that images of enclosed spaces containing people with visible faces are memorable, while images of vistas and peaceful scenes are not. Contrary to popular belief, unusual or aesthetically pleasing scenes do not tend to be highly memorable. This work represents one of the first attempts at understanding intrinsic image memorability, and opens a new domain of investigation at the interface between human cognition and computer vision.</t>
  </si>
  <si>
    <t>A rational model of causal inference with continuous causes</t>
  </si>
  <si>
    <t>Thomas L. Griffiths, Michael James</t>
  </si>
  <si>
    <t>https://papers.nips.cc/paper/4442-a-rational-model-of-causal-inference-with-continuous-causes.pdf</t>
  </si>
  <si>
    <t>Rational models of causal induction have been successful in accounting for people's judgments about the existence of causal relationships. However, these models have focused on explaining inferences from discrete data of the kind that can be summarized in a 2 ✕ 2 contingency table. This severely limits the scope of these models, since the world often provides non-binary data. We develop a new rational model of causal induction using continuous dimensions, which aims to diminish the gap between empirical and theoretical approaches and real-world causal induction. This model successfully predicts human judgments from previous studies better than models of discrete causal inference, and outperforms several other plausible models of causal induction with continuous causes in accounting for people's inferences in a new experiment.</t>
  </si>
  <si>
    <t>Practical Variational Inference for Neural Networks</t>
  </si>
  <si>
    <t>Alex Graves</t>
  </si>
  <si>
    <t>https://papers.nips.cc/paper/4329-practical-variational-inference-for-neural-networks.pdf</t>
  </si>
  <si>
    <t>Variational methods have been previously explored as a tractable approximation to Bayesian inference for neural networks. However the approaches proposed so far have only been applicable to a few simple network architectures. This paper introduces an easy-to-implement stochastic variational method (or equivalently, minimum description length loss function) that can be applied to most neural networks. Along the way it revisits several common regularisers from a variational perspective. It also provides a simple pruning heuristic that can both drastically reduce the number of network weights and lead to improved generalisation. Experimental results are provided for a hierarchical multidimensional recurrent neural network applied to the TIMIT speech corpus.</t>
  </si>
  <si>
    <t>The Manifold Tangent Classifier</t>
  </si>
  <si>
    <t>Salah Rifai, Yann N. Dauphin, Pascal Vincent, Yoshua Bengio, Xavier Muller</t>
  </si>
  <si>
    <t>https://papers.nips.cc/paper/4409-the-manifold-tangent-classifier.pdf</t>
  </si>
  <si>
    <t>Blending Autonomous Exploration and Apprenticeship Learning</t>
  </si>
  <si>
    <t>Thomas J. Walsh, Daniel K. Hewlett, Clayton T. Morrison</t>
  </si>
  <si>
    <t>https://papers.nips.cc/paper/4240-blending-autonomous-exploration-and-apprenticeship-learning.pdf</t>
  </si>
  <si>
    <t>We present theoretical and empirical results for a framework that combines the benefits of apprenticeship and autonomous reinforcement learning. Our approach modifies an existing apprenticeship learning framework that relies on teacher demonstrations and does not necessarily explore the environment. The first change is replacing previously used Mistake Bound model learners with a recently proposed framework that melds the KWIK and Mistake Bound supervised learning protocols. The second change is introducing a communication of expected utility from the student to the teacher. The resulting system only uses teacher traces when the agent needs to learn concepts it cannot efficiently learn on its own.</t>
  </si>
  <si>
    <t>An Empirical Evaluation of Thompson Sampling</t>
  </si>
  <si>
    <t>Olivier Chapelle, Lihong Li</t>
  </si>
  <si>
    <t>https://papers.nips.cc/paper/4321-an-empirical-evaluation-of-thompson-sampling.pdf</t>
  </si>
  <si>
    <t>Thompson sampling is one of oldest heuristic to address the exploration / exploitation trade-off, but it is surprisingly not very popular in the literature. We present here some empirical results using Thompson sampling on simulated and real data, and show that it is highly competitive. And since this heuristic is very easy to implement, we argue that it should be part of the standard baselines to compare against.</t>
  </si>
  <si>
    <t>Trace Lasso: a trace norm regularization for correlated designs</t>
  </si>
  <si>
    <t>Edouard Grave, Guillaume R. Obozinski, Francis R. Bach</t>
  </si>
  <si>
    <t>https://papers.nips.cc/paper/4277-trace-lasso-a-trace-norm-regularization-for-correlated-designs.pdf</t>
  </si>
  <si>
    <t>Using the ℓ1-norm to regularize the estimation of the parameter vector of a linear model leads to an unstable estimator when covariates are highly correlated. In this paper, we introduce a new penalty function which takes into account the correlation of the design matrix to stabilize the estimation. This norm, called the trace Lasso, uses the trace norm of the selected covariates, which is a convex surrogate of their rank, as the criterion of model complexity. We analyze the properties of our norm, describe an optimization algorithm based on reweighted least-squares, and illustrate the behavior of this norm on synthetic data, showing that it is more adapted to strong correlations than competing methods such as the elastic net.</t>
  </si>
  <si>
    <t>Prismatic Algorithm for Discrete D.C. Programming Problem</t>
  </si>
  <si>
    <t>Yoshinobu Kawahara, Takashi Washio</t>
  </si>
  <si>
    <t>https://papers.nips.cc/paper/4252-prismatic-algorithm-for-discrete-dc-programming-problem.pdf</t>
  </si>
  <si>
    <t>In this paper, we propose the first exact algorithm for minimizing the difference of two submodular functions (D.S.), i.e., the discrete version of the D.C. programming problem. The developed algorithm is a branch-and-bound-based algorithm which responds to the structure of this problem through the relationship between submodularity and convexity. The D.S. programming problem covers a broad range of applications in machine learning because this generalizes the optimization of a wide class of set functions. We empirically investigate the performance of our algorithm, and illustrate the difference between exact and approximate solutions respectively obtained by the proposed and existing algorithms in feature selection and discriminative structure learning.</t>
  </si>
  <si>
    <t>How biased are maximum entropy models?</t>
  </si>
  <si>
    <t>Jakob H. Macke, Iain Murray, Peter E. Latham</t>
  </si>
  <si>
    <t>https://papers.nips.cc/paper/4357-how-biased-are-maximum-entropy-models.pdf</t>
  </si>
  <si>
    <t>Maximum entropy models have become popular statistical models in neuroscience and other areas in biology, and can be useful tools for obtaining estimates of mu- tual information in biological systems. However, maximum entropy models fit to small data sets can be subject to sampling bias; i.e. the true entropy of the data can be severely underestimated. Here we study the sampling properties of estimates of the entropy obtained from maximum entropy models. We show that if the data is generated by a distribution that lies in the model class, the bias is equal to the number of parameters divided by twice the number of observations. However, in practice, the true distribution is usually outside the model class, and we show here that this misspecification can lead to much larger bias. We provide a perturba- tive approximation of the maximally expected bias when the true model is out of model class, and we illustrate our results using numerical simulations of an Ising model; i.e. the second-order maximum entropy distribution on binary data.</t>
  </si>
  <si>
    <t>The Doubly Correlated Nonparametric Topic Model</t>
  </si>
  <si>
    <t>Dae I. Kim, Erik B. Sudderth</t>
  </si>
  <si>
    <t>https://papers.nips.cc/paper/4258-the-doubly-correlated-nonparametric-topic-model.pdf</t>
  </si>
  <si>
    <t>Topic models are learned via a statistical model of variation within document collections, but designed to extract meaningful semantic structure. Desirable traits include the ability to incorporate annotations or metadata associated with documents; the discovery of correlated patterns of topic usage; and the avoidance of parametric assumptions, such as manual specification of the number of topics. We propose a doubly correlated nonparametric topic (DCNT) model, the first model to simultaneously capture all three of these properties. The DCNT models metadata via a flexible, Gaussian regression on arbitrary input features; correlations via a scalable square-root covariance representation; and nonparametric selection from an unbounded series of potential topics via a stick-breaking construction. We validate the semantic structure and predictive performance of the DCNT using a corpus of NIPS documents annotated by various metadata.</t>
  </si>
  <si>
    <t>Unsupervised learning models of primary cortical receptive fields and receptive field plasticity</t>
  </si>
  <si>
    <t>Maneesh Bhand, Ritvik Mudur, Bipin Suresh, Andrew Saxe, Andrew Y. Ng</t>
  </si>
  <si>
    <t>https://papers.nips.cc/paper/4331-unsupervised-learning-models-of-primary-cortical-receptive-fields-and-receptive-field-plasticity.pdf</t>
  </si>
  <si>
    <t>The efficient coding hypothesis holds that neural receptive fields are adapted to the statistics of the environment, but is agnostic to the timescale of this adaptation, which occurs on both evolutionary and developmental timescales. In this work we focus on that component of adaptation which occurs during an organism's lifetime, and show that a number of unsupervised feature learning algorithms can account for features of normal receptive field properties across multiple primary sensory cortices. Furthermore, we show that the same algorithms account for altered receptive field properties in response to experimentally altered environmental statistics. Based on these modeling results we propose these models as phenomenological models of receptive field plasticity during an organism's lifetime. Finally, due to the success of the same models in multiple sensory areas, we suggest that these algorithms may provide a constructive realization of the theory, first proposed by Mountcastle (1978), that a qualitatively similar learning algorithm acts throughout primary sensory cortices.</t>
  </si>
  <si>
    <t>Policy Gradient Coagent Networks</t>
  </si>
  <si>
    <t>Philip S. Thomas</t>
  </si>
  <si>
    <t>https://papers.nips.cc/paper/4449-policy-gradient-coagent-networks.pdf</t>
  </si>
  <si>
    <t>We present a novel class of actor-critic algorithms for actors consisting of sets of interacting modules. We present, analyze theoretically, and empirically evaluate an update rule for each module, which requires only local information: the module's input, output, and the TD error broadcast by a critic. Such updates are necessary when computation of compatible features becomes prohibitively difficult and are also desirable to increase the biological plausibility of reinforcement learning methods.</t>
  </si>
  <si>
    <t>An Unsupervised Decontamination Procedure For Improving The Reliability Of Human Judgments</t>
  </si>
  <si>
    <t>Michael C. Mozer, Benjamin Link, Harold Pashler</t>
  </si>
  <si>
    <t>https://papers.nips.cc/paper/4369-an-unsupervised-decontamination-procedure-for-improving-the-reliability-of-human-judgments.pdf</t>
  </si>
  <si>
    <t>Psychologists have long been struck by individuals' limitations in expressing their internal sensations, impressions, and evaluations via rating scales. Instead of using an absolute scale, individuals rely on reference points from recent experience. This _relativity of judgment_ limits the informativeness of responses on surveys, questionnaires, and evaluation forms. Fortunately, the cognitive processes that map stimuli to responses are not simply noisy, but rather are influenced by recent experience in a lawful manner. We explore techniques to remove sequential dependencies, and thereby _decontaminate_ a series of ratings to obtain more meaningful human judgments. In our formulation, the problem is to infer latent (subjective) impressions from a sequence of stimulus labels (e.g., movie names) and responses. We describe an unsupervised approach that simultaneously recovers the impressions and parameters of a contamination model that predicts how recent judgments affect the current response. We test our _iterated impression inference_, or I^3, algorithm in three domains: rating the gap between dots, the desirability of a movie based on an advertisement, and the morality of an action. We demonstrate significant objective improvements in the quality of the recovered impressions.</t>
  </si>
  <si>
    <t>Sparse Recovery with Brownian Sensing</t>
  </si>
  <si>
    <t>Alexandra Carpentier, Odalric-ambrym Maillard, Rémi Munos</t>
  </si>
  <si>
    <t>https://papers.nips.cc/paper/4349-sparse-recovery-with-brownian-sensing.pdf</t>
  </si>
  <si>
    <t>We consider the problem of recovering the parameter alpha in R^K of a sparse function f, i.e. the number of non-zero entries of alpha is small compared to the number K of features, given noisy evaluations of f at a set of well-chosen sampling points. We introduce an additional randomisation process, called Brownian sensing, based on the computation of stochastic integrals, which produces a Gaussian sensing matrix, for which good recovery properties are proven independently on the number of sampling points N, even when the features are arbitrarily non-orthogonal. Under the assumption that f is Hölder continuous with exponent at least 1/2, we provide an estimate a of the parameter such that ||\alpha - a||_2 = O(||eta||_2\sqrt{N}), where eta is the observation noise. The method uses a set of sampling points uniformly distributed along a one-dimensional curve selected according to the features. We report numerical experiments illustrating our method.</t>
  </si>
  <si>
    <t>Learning in Hilbert vs. Banach Spaces: A Measure Embedding Viewpoint</t>
  </si>
  <si>
    <t>Kenji Fukumizu, Gert R. Lanckriet, Bharath K. Sriperumbudur</t>
  </si>
  <si>
    <t>https://papers.nips.cc/paper/4278-learning-in-hilbert-vs-banach-spaces-a-measure-embedding-viewpoint.pdf</t>
  </si>
  <si>
    <t>The goal of this paper is to investigate the advantages and disadvantages of learning in Banach spaces over Hilbert spaces. While many works have been carried out in generalizing Hilbert methods to Banach spaces, in this paper, we consider the simple problem of learning a Parzen window classifier in a reproducing kernel Banach space (RKBS)---which is closely related to the notion of embedding probability measures into an RKBS---in order to carefully understand its pros and cons over the Hilbert space classifier. We show that while this generalization yields richer distance measures on probabilities compared to its Hilbert space counterpart, it however suffers from serious computational drawback limiting its practical applicability, which therefore demonstrates the need for developing efficient learning algorithms in Banach spaces.</t>
  </si>
  <si>
    <t>A Non-Parametric Approach to Dynamic Programming</t>
  </si>
  <si>
    <t>Oliver B. Kroemer, Jan R. Peters</t>
  </si>
  <si>
    <t>https://papers.nips.cc/paper/4182-a-non-parametric-approach-to-dynamic-programming.pdf</t>
  </si>
  <si>
    <t>In this paper, we consider the problem of policy evaluation for continuous-state systems. We present a non-parametric approach to policy evaluation, which uses kernel density estimation to represent the system. The true form of the value function for this model can be determined, and can be computed using Galerkin's method. Furthermore, we also present a unified view of several well-known policy evaluation methods. In particular, we show that the same Galerkin method can be used to derive Least-Squares Temporal Difference learning, Kernelized Temporal Difference learning, and a discrete-state Dynamic Programming solution, as well as our proposed method. In a numerical evaluation of these algorithms, the proposed approach performed better than the other methods.</t>
  </si>
  <si>
    <t>Learning to Search Efficiently in High Dimensions</t>
  </si>
  <si>
    <t>Zhen Li, Huazhong Ning, Liangliang Cao, Tong Zhang, Yihong Gong, Thomas S. Huang</t>
  </si>
  <si>
    <t>https://papers.nips.cc/paper/4408-learning-to-search-efficiently-in-high-dimensions.pdf</t>
  </si>
  <si>
    <t>High dimensional similarity search in large scale databases becomes an important challenge due to the advent of Internet. For such applications, specialized data structures are required to achieve computational efficiency. Traditional approaches relied on algorithmic constructions that are often data independent (such as Locality Sensitive Hashing) or weakly dependent (such as kd-trees, k-means trees). While supervised learning algorithms have been applied to related problems, those proposed in the literature mainly focused on learning hash codes optimized for compact embedding of the data rather than search efficiency. Consequently such an embedding has to be used with linear scan or another search algorithm. Hence learning to hash does not directly address the search efficiency issue. This paper considers a new framework that applies supervised learning to directly optimize a data structure that supports efficient large scale search. Our approach takes both search quality and computational cost into consideration. Specifically, we learn a boosted search forest that is optimized using pair-wise similarity labeled examples. The output of this search forest can be efficiently converted into an inverted indexing data structure, which can leverage modern text search infrastructure to achieve both scalability and efficiency. Experimental results show that our approach significantly outperforms the start-of-the-art learning to hash methods (such as spectral hashing), as well as state-of-the-art high dimensional search algorithms (such as LSH and k-means trees).</t>
  </si>
  <si>
    <t>See the Tree Through the Lines: The Shazoo Algorithm</t>
  </si>
  <si>
    <t>Fabio Vitale, Nicolò Cesa-bianchi, Claudio Gentile, Giovanni Zappella</t>
  </si>
  <si>
    <t>https://papers.nips.cc/paper/4476-see-the-tree-through-the-lines-the-shazoo-algorithm.pdf</t>
  </si>
  <si>
    <t>Predicting the nodes of a given graph is a fascinating theoretical problem with applications in several domains. Since graph sparsification via spanning trees retains enough information while making the task much easier, trees are an important special case of this problem. Although it is known how to predict the nodes of an unweighted tree in a nearly optimal way, in the weighted case a fully satisfactory algorithm is not available yet. We fill this hole and introduce an efficient node predictor, Shazoo, which is nearly optimal on any weighted tree. Moreover, we show that Shazoo can be viewed as a common nontrivial generalization of both previous approaches for unweighted trees and weighted lines. Experiments on real-world datasets confirm that Shazoo performs well in that it fully exploits the structure of the input tree, and gets very close to (and sometimes better than) less scalable energy minimization methods.</t>
  </si>
  <si>
    <t>Committing Bandits</t>
  </si>
  <si>
    <t>Loc X. Bui, Ramesh Johari, Shie Mannor</t>
  </si>
  <si>
    <t>https://papers.nips.cc/paper/4223-committing-bandits.pdf</t>
  </si>
  <si>
    <t xml:space="preserve">We consider a multi-armed bandit problem where there are two phases. The first phase is an experimentation phase where the decision maker is free to explore multiple options. In the second phase the decision maker has to commit to one of the arms and stick with it. Cost is incurred during both phases with a higher cost during the experimentation phase. We analyze the regret in this setup, and both propose algorithms and provide upper and lower bounds that depend on the ratio of the duration of the experimentation phase to the duration of the commitment phase. Our analysis reveals that if given the choice, it is optimal to experiment </t>
  </si>
  <si>
    <t>Uniqueness of Belief Propagation on Signed Graphs</t>
  </si>
  <si>
    <t>Yusuke Watanabe</t>
  </si>
  <si>
    <t>https://papers.nips.cc/paper/4422-uniqueness-of-belief-propagation-on-signed-graphs.pdf</t>
  </si>
  <si>
    <t>While loopy Belief Propagation (LBP) has been utilized in a wide variety of applications with empirical success, it comes with few theoretical guarantees. Especially, if the interactions of random variables in a graphical model are strong, the behaviors of the algorithm can be difficult to analyze due to underlying phase transitions. In this paper, we develop a novel approach to the uniqueness problem of the LBP fixed point; our new “necessary and sufficient” condition is stated in terms of graphs and signs, where the sign denotes the types (attractive/repulsive) of the interaction (i.e., compatibility function) on the edge. In all previous works, uniqueness is guaranteed only in the situations where the strength of the interactions are “sufficiently” small in certain senses. In contrast, our condition covers arbitrary strong interactions on the specified class of signed graphs. The result of this paper is based on the recent theoretical advance in the LBP algorithm; the connection with the graph zeta function.</t>
  </si>
  <si>
    <t>Submodular Multi-Label Learning</t>
  </si>
  <si>
    <t>James Petterson, Tibério S. Caetano</t>
  </si>
  <si>
    <t>https://papers.nips.cc/paper/4239-submodular-multi-label-learning.pdf</t>
  </si>
  <si>
    <t>In this paper we present an algorithm to learn a multi-label classifier which attempts at directly optimising the F-score. The key novelty of our formulation is that we explicitly allow for assortative (submodular) pairwise label interactions, i.e., we can leverage the co-ocurrence of pairs of labels in order to improve the quality of prediction. Prediction in this model consists of minimising a particular submodular set function, what can be accomplished exactly and efficiently via graph-cuts. Learning however is substantially more involved and requires the solution of an intractable combinatorial optimisation problem. We present an approximate algorithm for this problem and prove that it is sound in the sense that it never predicts incorrect labels. We also present a nontrivial test of a sufficient condition for our algorithm to have found an optimal solution. We present experiments on benchmark multi-label datasets, which attest the value of our proposed technique. We also make available source code that enables the reproduction of our experiments.</t>
  </si>
  <si>
    <t>How Do Humans Teach: On Curriculum Learning and Teaching Dimension</t>
  </si>
  <si>
    <t>Faisal Khan, Bilge Mutlu, Jerry Zhu</t>
  </si>
  <si>
    <t>https://papers.nips.cc/paper/4466-how-do-humans-teach-on-curriculum-learning-and-teaching-dimension.pdf</t>
  </si>
  <si>
    <t>We study the empirical strategies that humans follow as they teach a target concept with a simple 1D threshold to a robot. Previous studies of computational teaching, particularly the teaching dimension model and the curriculum learning principle, offer contradictory predictions on what optimal strategy the teacher should follow in this teaching task. We show through behavioral studies that humans employ three distinct teaching strategies, one of which is consistent with the curriculum learning principle, and propose a novel theoretical framework as a potential explanation for this strategy. This framework, which assumes a teaching goal of minimizing the learner's expected generalization error at each iteration, extends the standard teaching dimension model and offers a theoretical justification for curriculum learning.</t>
  </si>
  <si>
    <t>On the Completeness of First-Order Knowledge Compilation for Lifted Probabilistic Inference</t>
  </si>
  <si>
    <t>Guy Broeck</t>
  </si>
  <si>
    <t>https://papers.nips.cc/paper/4374-on-the-completeness-of-first-order-knowledge-compilation-for-lifted-probabilistic-inference.pdf</t>
  </si>
  <si>
    <t>Probabilistic logics are receiving a lot of attention today because of their expressive power for knowledge representation and learning. However, this expressivity is detrimental to the tractability of inference, when done at the propositional level. To solve this problem, various lifted inference algorithms have been proposed that reason at the first-order level, about groups of objects as a whole. Despite the existence of various lifted inference approaches, there are currently no completeness results about these algorithms. The key contribution of this paper is that we introduce a formal definition of lifted inference that allows us to reason about the completeness of lifted inference algorithms relative to a particular class of probabilistic models. We then show how to obtain a completeness result using a first-order knowledge compilation approach for theories of formulae containing up to two logical variables.</t>
  </si>
  <si>
    <t>Structured Learning for Cell Tracking</t>
  </si>
  <si>
    <t>Xinghua Lou, Fred A. Hamprecht</t>
  </si>
  <si>
    <t>https://papers.nips.cc/paper/4484-structured-learning-for-cell-tracking.pdf</t>
  </si>
  <si>
    <t>We study the problem of learning to track a large quantity of homogeneous objects such as cell tracking in cell culture study and developmental biology. Reliable cell tracking in time-lapse microscopic image sequences is important for modern biomedical research. Existing cell tracking methods are usually kept simple and use only a small number of features to allow for manual parameter tweaking or grid search. We propose a structured learning approach that allows to learn optimum parameters automatically from a training set. This allows for the use of a richer set of features which in turn affords improved tracking compared to recently reported methods on two public benchmark sequences.</t>
  </si>
  <si>
    <t>Monte Carlo Value Iteration with Macro-Actions</t>
  </si>
  <si>
    <t>Zhan Lim, Lee Sun, David Hsu</t>
  </si>
  <si>
    <t>https://papers.nips.cc/paper/4477-monte-carlo-value-iteration-with-macro-actions.pdf</t>
  </si>
  <si>
    <t>POMDP planning faces two major computational challenges: large state spaces and long planning horizons. The recently introduced Monte Carlo Value Iteration (MCVI) can tackle POMDPs with very large discrete state spaces or continuous state spaces, but its performance degrades when faced with long planning horizons. This paper presents Macro-MCVI, which extends MCVI by exploiting macro-actions for temporal abstraction. We provide sufficient conditions for Macro-MCVI to inherit the good theoretical properties of MCVI. Macro-MCVI does not require explicit construction of probabilistic models for macro-actions and is thus easy to apply in practice. Experiments show that Macro-MCVI substantially improves the performance of MCVI with suitable macro-actions.</t>
  </si>
  <si>
    <t>Active dendrites: adaptation to spike-based communication</t>
  </si>
  <si>
    <t>Balazs B. Ujfalussy, Máté Lengyel</t>
  </si>
  <si>
    <t>https://papers.nips.cc/paper/4315-active-dendrites-adaptation-to-spike-based-communication.pdf</t>
  </si>
  <si>
    <t>Computational analyses of dendritic computations often assume stationary inputs to neurons, ignoring the pulsatile nature of spike-based communication between neurons and the moment-to-moment fluctuations caused by such spiking inputs. Conversely, circuit computations with spiking neurons are usually formalized without regard to the rich nonlinear nature of dendritic processing. Here we address the computational challenge faced by neurons that compute and represent analogue quantities but communicate with digital spikes, and show that reliable computation of even purely linear functions of inputs can require the interplay of strongly nonlinear subunits within the postsynaptic dendritic tree. Our theory predicts a matching of dendritic nonlinearities and synaptic weight distributions to the joint statistics of presynaptic inputs. This approach suggests normative roles for some puzzling forms of nonlinear dendritic dynamics and plasticity.</t>
  </si>
  <si>
    <t>Collective Graphical Models</t>
  </si>
  <si>
    <t>Daniel R. Sheldon, Thomas G. Dietterich</t>
  </si>
  <si>
    <t>https://papers.nips.cc/paper/4220-collective-graphical-models.pdf</t>
  </si>
  <si>
    <t>There are many settings in which we wish to fit a model of the behavior of individuals but where our data consist only of aggregate information (counts or low-dimensional contingency tables). This paper introduces Collective Graphical Models---a framework for modeling and probabilistic inference that operates directly on the sufficient statistics of the individual model. We derive a highly-efficient Gibbs sampling algorithm for sampling from the posterior distribution of the sufficient statistics conditioned on noisy aggregate observations, prove its correctness, and demonstrate its effectiveness experimentally.</t>
  </si>
  <si>
    <t>Nonstandard Interpretations of Probabilistic Programs for Efficient Inference</t>
  </si>
  <si>
    <t>David Wingate, Noah Goodman, Andreas Stuhlmueller, Jeffrey M. Siskind</t>
  </si>
  <si>
    <t>https://papers.nips.cc/paper/4309-nonstandard-interpretations-of-probabilistic-programs-for-efficient-inference.pdf</t>
  </si>
  <si>
    <t>Probabilistic programming languages allow modelers to specify a stochastic process using syntax that resembles modern programming languages. Because the program is in machine-readable format, a variety of techniques from compiler design and program analysis can be used to examine the structure of the distribution represented by the probabilistic program. We show how nonstandard interpretations of probabilistic programs can be used to craft efficient inference algorithms: information about the structure of a distribution (such as gradients or dependencies) is generated as a monad-like side computation while executing the program. These interpretations can be easily coded using special-purpose objects and operator overloading. We implement two examples of nonstandard interpretations in two different languages, and use them as building blocks to construct inference algorithms: automatic differentiation, which enables gradient based methods, and provenance tracking, which enables efficient construction of global proposals.</t>
  </si>
  <si>
    <t>Inverting Grice's Maxims to Learn Rules from Natural Language Extractions</t>
  </si>
  <si>
    <t>Mohammad S. Sorower, Janardhan R. Doppa, Walker Orr, Prasad Tadepalli, Thomas G. Dietterich, Xiaoli Z. Fern</t>
  </si>
  <si>
    <t>https://papers.nips.cc/paper/4197-inverting-grices-maxims-to-learn-rules-from-natural-language-extractions.pdf</t>
  </si>
  <si>
    <t>We consider the problem of learning rules from natural language text sources. These sources, such as news articles and web texts, are created by a writer to communicate information to a reader, where the writer and reader share substantial domain knowledge. Consequently, the texts tend to be concise and mention the minimum information necessary for the reader to draw the correct conclusions. We study the problem of learning domain knowledge from such concise texts, which is an instance of the general problem of learning in the presence of missing data. However, unlike standard approaches to missing data, in this setting we know that facts are more likely to be missing from the text in cases where the reader can infer them from the facts that are mentioned combined with the domain knowledge. Hence, we can explicitly model this "missingness" process and invert it via probabilistic inference to learn the underlying domain knowledge. This paper introduces a mention model that models the probability of facts being mentioned in the text based on what other facts have already been mentioned and domain knowledge in the form of Horn clause rules. Learning must simultaneously search the space of rules and learn the parameters of the mention model. We accomplish this via an application of Expectation Maximization within a Markov Logic framework. An experimental evaluation on synthetic and natural text data shows that the method can learn accurate rules and apply them to new texts to make correct inferences. Experiments also show that the method out-performs the standard EM approach that assumes mentions are missing at random.</t>
  </si>
  <si>
    <t>Dynamic Pooling and Unfolding Recursive Autoencoders for Paraphrase Detection</t>
  </si>
  <si>
    <t>Richard Socher, Eric H. Huang, Jeffrey Pennin, Christopher D. Manning, Andrew Y. Ng</t>
  </si>
  <si>
    <t>https://papers.nips.cc/paper/4204-dynamic-pooling-and-unfolding-recursive-autoencoders-for-paraphrase-detection.pdf</t>
  </si>
  <si>
    <t>Why The Brain Separates Face Recognition From Object Recognition</t>
  </si>
  <si>
    <t>Joel Z. Leibo, Jim Mutch, Tomaso Poggio</t>
  </si>
  <si>
    <t>https://papers.nips.cc/paper/4318-why-the-brain-separates-face-recognition-from-object-recognition.pdf</t>
  </si>
  <si>
    <t>Many studies have uncovered evidence that visual cortex contains specialized regions involved in processing faces but not other object classes. Recent electrophysiology studies of cells in several of these specialized regions revealed that at least some of these regions are organized in a hierarchical manner with viewpoint-specific cells projecting to downstream viewpoint-invariant identity-specific cells (Freiwald and Tsao 2010). A separate computational line of reasoning leads to the claim that some transformations of visual inputs that preserve viewed object identity are class-specific. In particular, the 2D images evoked by a face undergoing a 3D rotation are not produced by the same image transformation (2D) that would produce the images evoked by an object of another class undergoing the same 3D rotation. However, within the class of faces, knowledge of the image transformation evoked by 3D rotation can be reliably transferred from previously viewed faces to help identify a novel face at a new viewpoint. We show, through computational simulations, that an architecture which applies this method of gaining invariance to class-specific transformations is effective when restricted to faces and fails spectacularly when applied across object classes. We argue here that in order to accomplish viewpoint-invariant face identification from a single example view, visual cortex must separate the circuitry involved in discounting 3D rotations of faces from the generic circuitry involved in processing other objects. The resulting model of the ventral stream of visual cortex is consistent with the recent physiology results showing the hierarchical organization of the face processing network.</t>
  </si>
  <si>
    <t>Shallow vs. Deep Sum-Product Networks</t>
  </si>
  <si>
    <t>Olivier Delalleau, Yoshua Bengio</t>
  </si>
  <si>
    <t>https://papers.nips.cc/paper/4350-shallow-vs-deep-sum-product-networks.pdf</t>
  </si>
  <si>
    <t>We investigate the representational power of sum-product networks (computation networks analogous to neural networks, but whose individual units compute either products or weighted sums), through a theoretical analysis that compares deep (multiple hidden layers) vs. shallow (one hidden layer) architectures. We prove there exist families of functions that can be represented much more efficiently with a deep network than with a shallow one, i.e. with substantially fewer hidden units. Such results were not available until now, and contribute to motivate recent research involving learning of deep sum-product networks, and more generally motivate research in Deep Learning.</t>
  </si>
  <si>
    <t>On fast approximate submodular minimization</t>
  </si>
  <si>
    <t>Stefanie Jegelka, Hui Lin, Jeff A. Bilmes</t>
  </si>
  <si>
    <t>https://papers.nips.cc/paper/4348-on-fast-approximate-submodular-minimization.pdf</t>
  </si>
  <si>
    <t>We are motivated by an application to extract a representative subset of machine learning training data and by the poor empirical performance we observe of the popular minimum norm algorithm. In fact, for our application, minimum norm can have a running time of about O(n^7 ) (O(n^5 ) oracle calls). We therefore propose a fast approximate method to minimize arbitrary submodular functions. For a large sub-class of submodular functions, the algorithm is exact. Other submodular functions are iteratively approximated by tight submodular upper bounds, and then repeatedly optimized. We show theoretical properties, and empirical results suggest significant speedups over minimum norm while retaining higher accuracies.</t>
  </si>
  <si>
    <t>Non-Asymptotic Analysis of Stochastic Approximation Algorithms for Machine Learning</t>
  </si>
  <si>
    <t>Eric Moulines, Francis R. Bach</t>
  </si>
  <si>
    <t>https://papers.nips.cc/paper/4316-non-asymptotic-analysis-of-stochastic-approximation-algorithms-for-machine-learning.pdf</t>
  </si>
  <si>
    <t>We consider the minimization of a convex objective function defined on a Hilbert space, which is only available through unbiased estimates of its gradients. This problem includes standard machine learning algorithms such as kernel logistic regression and least-squares regression, and is commonly referred to as a stochastic approximation problem in the operations research community. We provide a non-asymptotic analysis of the convergence of two well-known algorithms, stochastic gradient descent (a.k.a.~Robbins-Monro algorithm) as well as a simple modification where iterates are averaged (a.k.a.~Polyak-Ruppert averaging). Our analysis suggests that a learning rate proportional to the inverse of the number of iterations, while leading to the optimal convergence rate in the strongly convex case, is not robust to the lack of strong convexity or the setting of the proportionality constant. This situation is remedied when using slower decays together with averaging, robustly leading to the optimal rate of convergence. We illustrate our theoretical results with simulations on synthetic and standard datasets.</t>
  </si>
  <si>
    <t>Object Detection with Grammar Models</t>
  </si>
  <si>
    <t>Ross B. Girshick, Pedro F. Felzenszwalb, David A. McAllester</t>
  </si>
  <si>
    <t>https://papers.nips.cc/paper/4307-object-detection-with-grammar-models.pdf</t>
  </si>
  <si>
    <t>Compositional models provide an elegant formalism for representing the visual appearance of highly variable objects. While such models are appealing from a theoretical point of view, it has been difficult to demonstrate that they lead to performance advantages on challenging datasets. Here we develop a grammar model for person detection and show that it outperforms previous high-performance systems on the PASCAL benchmark. Our model represents people using a hierarchy of deformable parts, variable structure and an explicit model of occlusion for partially visible objects. To train the model, we introduce a new discriminative framework for learning structured prediction models from weakly-labeled data.</t>
  </si>
  <si>
    <t>Inductive reasoning about chimeric creatures</t>
  </si>
  <si>
    <t>https://papers.nips.cc/paper/4423-inductive-reasoning-about-chimeric-creatures.pdf</t>
  </si>
  <si>
    <t>Given one feature of a novel animal, humans readily make inferences about other features of the animal. For example, winged creatures often fly, and creatures that eat fish often live in the water. We explore the knowledge that supports these inferences and compare two approaches. The first approach proposes that humans rely on abstract representations of dependency relationships between features, and is formalized here as a graphical model. The second approach proposes that humans rely on specific knowledge of previously encountered animals, and is formalized here as a family of exemplar models. We evaluate these models using a task where participants reason about chimeras, or animals with pairs of features that have not previously been observed to co-occur. The results support the hypothesis that humans rely on explicit representations of relationships between features.</t>
  </si>
  <si>
    <t>Optimal Reinforcement Learning for Gaussian Systems</t>
  </si>
  <si>
    <t>Philipp Hennig</t>
  </si>
  <si>
    <t>https://papers.nips.cc/paper/4410-optimal-reinforcement-learning-for-gaussian-systems.pdf</t>
  </si>
  <si>
    <t>The exploration-exploitation trade-off is among the central challenges of reinforcement learning. The optimal Bayesian solution is intractable in general. This paper studies to what extent analytic statements about optimal learning are possible if all beliefs are Gaussian processes. A first order approximation of learning of both loss and dynamics, for nonlinear, time-varying systems in continuous time and space, subject to a relatively weak restriction on the dynamics, is described by an infinite-dimensional partial differential equation. An approximate finite-dimensional projection gives an impression for how this result may be helpful.</t>
  </si>
  <si>
    <t>Action-Gap Phenomenon in Reinforcement Learning</t>
  </si>
  <si>
    <t>Amir-massoud Farahmand</t>
  </si>
  <si>
    <t>https://papers.nips.cc/paper/4485-action-gap-phenomenon-in-reinforcement-learning.pdf</t>
  </si>
  <si>
    <t>Many practitioners of reinforcement learning problems have observed that oftentimes the performance of the agent reaches very close to the optimal performance even though the estimated (action-)value function is still far from the optimal one. The goal of this paper is to explain and formalize this phenomenon by introducing the concept of the action-gap regularity. As a typical result, we prove that for an agent following the greedy policy π^ with respect to an action-value function Q^, the performance loss E[V∗(X)−VX^(X)] is upper bounded by O(||Q^−Q∗||1+ζ∞), in which ζ&gt;=0 is the parameter quantifying the action-gap regularity. For ζ&gt;0, our results indicate smaller performance loss compared to what previous analyses had suggested. Finally, we show how this regularity affects the performance of the family of approximate value iteration algorithms.</t>
  </si>
  <si>
    <t>Manifold Precis: An Annealing Technique for Diverse Sampling of Manifolds</t>
  </si>
  <si>
    <t>Nitesh Shroff, Pavan Turaga, Rama Chellappa</t>
  </si>
  <si>
    <t>https://papers.nips.cc/paper/4229-manifold-precis-an-annealing-technique-for-diverse-sampling-of-manifolds.pdf</t>
  </si>
  <si>
    <t>In this paper, we consider the 'Precis' problem of sampling K representative yet diverse data points from a large dataset. This problem arises frequently in applications such as video and document summarization, exploratory data analysis, and pre-filtering. We formulate a general theory which encompasses not just traditional techniques devised for vector spaces, but also non-Euclidean manifolds, thereby enabling these techniques to shapes, human activities, textures and many other image and video based datasets. We propose intrinsic manifold measures for measuring the quality of a selection of points with respect to their representative power, and their diversity. We then propose efficient algorithms to optimize the cost function using a novel annealing-based iterative alternation algorithm. The proposed formulation is applicable to manifolds of known geometry as well as to manifolds whose geometry needs to be estimated from samples. Experimental results show the strength and generality of the proposed approach.</t>
  </si>
  <si>
    <t>Variational Learning for Recurrent Spiking Networks</t>
  </si>
  <si>
    <t>Danilo J. Rezende, Daan Wierstra, Wulfram Gerstner</t>
  </si>
  <si>
    <t>https://papers.nips.cc/paper/4387-variational-learning-for-recurrent-spiking-networks.pdf</t>
  </si>
  <si>
    <t>We derive a plausible learning rule updating the synaptic efficacies for feedforward, feedback and lateral connections between observed and latent neurons. Operating in the context of a generative model for distributions of spike sequences, the learning mechanism is derived from variational inference principles. The synaptic plasticity rules found are interesting in that they are strongly reminiscent of experimentally found results on Spike Time Dependent Plasticity, and in that they differ for excitatory and inhibitory neurons. A simulation confirms the method's applicability to learning both stationary and temporal spike patterns.</t>
  </si>
  <si>
    <t>Environmental statistics and the trade-off between model-based and TD learning in humans</t>
  </si>
  <si>
    <t>Dylan A. Simon, Nathaniel D. Daw</t>
  </si>
  <si>
    <t>https://papers.nips.cc/paper/4243-environmental-statistics-and-the-trade-off-between-model-based-and-td-learning-in-humans.pdf</t>
  </si>
  <si>
    <t>There is much evidence that humans and other animals utilize a combination of model-based and model-free RL methods. Although it has been proposed that these systems may dominate according to their relative statistical efficiency in different circumstances, there is little specific evidence -- especially in humans -- as to the details of this trade-off. Accordingly, we examine the relative performance of different RL approaches under situations in which the statistics of reward are differentially noisy and volatile. Using theory and simulation, we show that model-free TD learning is relatively most disadvantaged in cases of high volatility and low noise. We present data from a decision-making experiment manipulating these parameters, showing that humans shift learning strategies in accord with these predictions. The statistical circumstances favoring model-based RL are also those that promote a high learning rate, which helps explain why, in psychology, the distinction between these strategies is traditionally conceived in terms of rule-based vs. incremental learning.</t>
  </si>
  <si>
    <t>2012 NeurIPS</t>
  </si>
  <si>
    <t>Generalization Bounds for Domain Adaptation</t>
  </si>
  <si>
    <t>Chao Zhang, Lei Zhang, Jieping Ye</t>
  </si>
  <si>
    <t>https://papers.nips.cc/paper/4684-generalization-bounds-for-domain-adaptation.pdf</t>
  </si>
  <si>
    <t>In this paper, we provide a new framework to study the generalization bound of the learning process for domain adaptation. Without loss of generality, we consider two kinds of representative domain adaptation settings: one is domain adaptation with multiple sources and the other is domain adaptation combining source and target data. In particular, we introduce two quantities that capture the inherent characteristics of domains. For either kind of domain adaptation, based on the two quantities, we then develop the specific Hoeffding-type deviation inequality and symmetrization inequality to achieve the corresponding generalization bound based on the uniform entropy number. By using the resultant generalization bound, we analyze the asymptotic convergence and the rate of convergence of the learning process for such kind of domain adaptation. Meanwhile, we discuss the factors that affect the asymptotic behavior of the learning process. The numerical experiments support our results.</t>
  </si>
  <si>
    <t>Imitation Learning by Coaching</t>
  </si>
  <si>
    <t>He He, Jason Eisner, Hal Daume</t>
  </si>
  <si>
    <t>https://papers.nips.cc/paper/4545-imitation-learning-by-coaching.pdf</t>
  </si>
  <si>
    <t>Imitation Learning has been shown to be successful in solving many challenging real-world problems. Some recent approaches give strong performance guarantees by training the policy iteratively. However, it is important to note that these guarantees depend on how well the policy we found can imitate the oracle on the training data. When there is a substantial difference between the oracle's ability and the learner's policy space, we may fail to find a policy that has low error on the training set. In such cases, we propose to use a coach that demonstrates easy-to-learn actions for the learner and gradually approaches the oracle. By a reduction of learning by demonstration to online learning, we prove that coaching can yield a lower regret bound than using the oracle. We apply our algorithm to a novel cost-sensitive dynamic feature selection problem, a hard decision problem that considers a user-specified accuracy-cost trade-off. Experimental results on UCI datasets show that our method outperforms state-of-the-art imitation learning methods in dynamic features selection and two static feature selection methods.</t>
  </si>
  <si>
    <t>One Permutation Hashing</t>
  </si>
  <si>
    <t>Ping Li, Art Owen, Cun-hui Zhang</t>
  </si>
  <si>
    <t>https://papers.nips.cc/paper/4778-one-permutation-hashing.pdf</t>
  </si>
  <si>
    <t>While minwise hashing is promising for large-scale learning in massive binary data, the preprocessing cost is prohibitive as it requires applying (e.g.,) k=500 permutations on the data. The testing time is also expensive if a new data point (e.g., a new document or a new image) has not been processed. In this paper, we develop a simple \textbf{one permutation hashing} scheme to address this important issue. While it is true that the preprocessing step can be parallelized, it comes at the cost of additional hardware and implementation. Also, reducing k permutations to just one would be much more \textbf{energy-efficient}, which might be an important perspective as minwise hashing is commonly deployed in the search industry. While the theoretical probability analysis is interesting, our experiments on similarity estimation and SVM \&amp; logistic regression also confirm the theoretical results.</t>
  </si>
  <si>
    <t>Complex Inference in Neural Circuits with Probabilistic Population Codes and Topic Models</t>
  </si>
  <si>
    <t>Jeff Beck, Alexandre Pouget, Katherine A. Heller</t>
  </si>
  <si>
    <t>https://papers.nips.cc/paper/4555-complex-inference-in-neural-circuits-with-probabilistic-population-codes-and-topic-models.pdf</t>
  </si>
  <si>
    <t>Recent experiments have demonstrated that humans and animals typically reason probabilistically about their environment. This ability requires a neural code that represents probability distributions and neural circuits that are capable of implementing the operations of probabilistic inference. The proposed probabilistic population coding (PPC) framework provides a statistically efficient neural representation of probability distributions that is both broadly consistent with physiological measurements and capable of implementing some of the basic operations of probabilistic inference in a biologically plausible way. However, these experiments and the corresponding neural models have largely focused on simple (tractable) probabilistic computations such as cue combination, coordinate transformations, and decision making. As a result it remains unclear how to generalize this framework to more complex probabilistic computations. Here we address this short coming by showing that a very general approximate inference algorithm known as Variational Bayesian Expectation Maximization can be implemented within the linear PPC framework. We apply this approach to a generic problem faced by any given layer of cortex, namely the identification of latent causes of complex mixtures of spikes. We identify a formal equivalent between this spike pattern demixing problem and topic models used for document classification, in particular Latent Dirichlet Allocation (LDA). We then construct a neural network implementation of variational inference and learning for LDA that utilizes a linear PPC. This network relies critically on two non-linear operations: divisive normalization and super-linear facilitation, both of which are ubiquitously observed in neural circuits. We also demonstrate how online learning can be achieved using a variation of Hebb’s rule and describe an extesion of this work which allows us to deal with time varying and correlated latent causes.</t>
  </si>
  <si>
    <t>Human memory search as a random walk in a semantic network</t>
  </si>
  <si>
    <t>Joseph L. Austerweil, Joshua T. Abbott, Thomas L. Griffiths</t>
  </si>
  <si>
    <t>https://papers.nips.cc/paper/4761-human-memory-search-as-a-random-walk-in-a-semantic-network.pdf</t>
  </si>
  <si>
    <t>The human mind has a remarkable ability to store a vast amount of information in memory, and an even more remarkable ability to retrieve these experiences when needed. Understanding the representations and algorithms that underlie human memory search could potentially be useful in other information retrieval settings, including internet search. Psychological studies have revealed clear regularities in how people search their memory, with clusters of semantically related items tending to be retrieved together. These findings have recently been taken as evidence that human memory search is similar to animals foraging for food in patchy environments, with people making a rational decision to switch away from a cluster of related information as it becomes depleted. We demonstrate that the results that were taken as evidence for this account also emerge from a random walk on a semantic network, much like the random web surfer model used in internet search engines. This offers a simpler and more unified account of how people search their memory, postulating a single process rather than one process for exploring a cluster and one process for switching between clusters.</t>
  </si>
  <si>
    <t>Multiclass Learning with Simplex Coding</t>
  </si>
  <si>
    <t>Youssef Mroueh, Tomaso Poggio, Lorenzo Rosasco, Jean-jeacques Slotine</t>
  </si>
  <si>
    <t>https://papers.nips.cc/paper/4764-multiclass-learning-with-simplex-coding.pdf</t>
  </si>
  <si>
    <t>In this paper we dicuss a novel framework for multiclass learning, defined by a suitable coding/decoding strategy, namely the simplex coding, that allows to generalize to multiple classes a relaxation approach commonly used in binary classification. In this framework a relaxation error analysis can be developed avoiding constraints on the considered hypotheses class. Moreover, we show that in this setting it is possible to derive the first provably consistent regularized methods with training/tuning complexity which is {\em independent} to the number of classes. Tools from convex analysis are introduced that can be used beyond the scope of this paper.</t>
  </si>
  <si>
    <t>Entangled Monte Carlo</t>
  </si>
  <si>
    <t>Seong-hwan Jun, Liangliang Wang, Alexandre Bouchard-côté</t>
  </si>
  <si>
    <t>https://papers.nips.cc/paper/4648-entangled-monte-carlo.pdf</t>
  </si>
  <si>
    <t>We propose a novel method for scalable parallelization of SMC algorithms, Entangled Monte Carlo simulation (EMC). EMC avoids the transmission of particles between nodes, and instead reconstructs them from the particle genealogy. In particular, we show that we can reduce the communication to the particle weights for each machine while efficiently maintaining implicit global coherence of the parallel simulation. We explain methods to efficiently maintain a genealogy of particles from which any particle can be reconstructed. We demonstrate using examples from Bayesian phylogenetic that the computational gain from parallelization using EMC significantly outweighs the cost of particle reconstruction. The timing experiments show that reconstruction of particles is indeed much more efficient as compared to transmission of particles.</t>
  </si>
  <si>
    <t>A Unifying Perspective of Parametric Policy Search Methods for Markov Decision Processes</t>
  </si>
  <si>
    <t>Thomas Furmston, David Barber</t>
  </si>
  <si>
    <t>https://papers.nips.cc/paper/4576-a-unifying-perspective-of-parametric-policy-search-methods-for-markov-decision-processes.pdf</t>
  </si>
  <si>
    <t>Parametric policy search algorithms are one of the methods of choice for the optimisation of Markov Decision Processes, with Expectation Maximisation and natural gradient ascent being considered the current state of the art in the field. In this article we provide a unifying perspective of these two algorithms by showing that their step-directions in the parameter space are closely related to the search direction of an approximate Newton method. This analysis leads naturally to the consideration of this approximate Newton method as an alternative gradient-based method for Markov Decision Processes. We are able show that the algorithm has numerous desirable properties, absent in the naive application of Newton's method, that make it a viable alternative to either Expectation Maximisation or natural gradient ascent. Empirical results suggest that the algorithm has excellent convergence and robustness properties, performing strongly in comparison to both Expectation Maximisation and natural gradient ascent.</t>
  </si>
  <si>
    <t>A Neural Autoregressive Topic Model</t>
  </si>
  <si>
    <t>Hugo Larochelle, Stanislas Lauly</t>
  </si>
  <si>
    <t>https://papers.nips.cc/paper/4613-a-neural-autoregressive-topic-model.pdf</t>
  </si>
  <si>
    <t>We describe a new model for learning meaningful representations of text documents from an unlabeled collection of documents. This model is inspired by the recently proposed Replicated Softmax, an undirected graphical model of word counts that was shown to learn a better generative model and more meaningful document representations. Specifically, we take inspiration from the conditional mean-field recursive equations of the Replicated Softmax in order to define a neural network architecture that estimates the probability of observing a new word in a given document given the previously observed words. This paradigm also allows us to replace the expensive softmax distribution over words with a hierarchical distribution over paths in a binary tree of words. The end result is a model whose training complexity scales logarithmically with the vocabulary size instead of linearly as in the Replicated Softmax. Our experiments show that our model is competitive both as a generative model of documents and as a document representation learning algorithm.</t>
  </si>
  <si>
    <t>Burn-in, bias, and the rationality of anchoring</t>
  </si>
  <si>
    <t>Falk Lieder, Tom Griffiths, Noah Goodman</t>
  </si>
  <si>
    <t>https://papers.nips.cc/paper/4719-burn-in-bias-and-the-rationality-of-anchoring.pdf</t>
  </si>
  <si>
    <t>Bayesian inference provides a unifying framework for addressing problems in machine learning, artificial intelligence, and robotics, as well as the problems facing the human mind. Unfortunately, exact Bayesian inference is intractable in all but the simplest models. Therefore minds and machines have to approximate Bayesian inference. Approximate inference algorithms can achieve a wide range of time-accuracy tradeoffs, but what is the optimal tradeoff? We investigate time-accuracy tradeoffs using the Metropolis-Hastings algorithm as a metaphor for the mind's inference algorithm(s). We find that reasonably accurate decisions are possible long before the Markov chain has converged to the posterior distribution, i.e. during the period known as burn-in. Therefore the strategy that is optimal subject to the mind's bounded processing speed and opportunity costs may perform so few iterations that the resulting samples are biased towards the initial value. The resulting cognitive process model provides a rational basis for the anchoring-and-adjustment heuristic. The model's quantitative predictions are tested against published data on anchoring in numerical estimation tasks. Our theoretical and empirical results suggest that the anchoring bias is consistent with approximate Bayesian inference.</t>
  </si>
  <si>
    <t>Modelling Reciprocating Relationships with Hawkes Processes</t>
  </si>
  <si>
    <t>Charles Blundell, Jeff Beck, Katherine A. Heller</t>
  </si>
  <si>
    <t>https://papers.nips.cc/paper/4834-modelling-reciprocating-relationships-with-hawkes-processes.pdf</t>
  </si>
  <si>
    <t>We present a Bayesian nonparametric model that discovers implicit social structure from interaction time-series data. Social groups are often formed implicitly, through actions among members of groups. Yet many models of social networks use explicitly declared relationships to infer social structure. We consider a particular class of Hawkes processes, a doubly stochastic point process, that is able to model reciprocity between groups of individuals. We then extend the Infinite Relational Model by using these reciprocating Hawkes processes to parameterise its edges, making events associated with edges co-dependent through time. Our model outperforms general, unstructured Hawkes processes as well as structured Poisson process-based models at predicting verbal and email turn-taking, and military conflicts among nations.</t>
  </si>
  <si>
    <t>Ancestor Sampling for Particle Gibbs</t>
  </si>
  <si>
    <t>Fredrik Lindsten, Thomas Schön, Michael I. Jordan</t>
  </si>
  <si>
    <t>https://papers.nips.cc/paper/4673-ancestor-sampling-for-particle-gibbs.pdf</t>
  </si>
  <si>
    <t>We present a novel method in the family of particle MCMC methods that we refer to as particle Gibbs with ancestor sampling (PG-AS). Similarly to the existing PG with backward simulation (PG-BS) procedure, we use backward sampling to (considerably) improve the mixing of the PG kernel. Instead of using separate forward and backward sweeps as in PG-BS, however, we achieve the same effect in a single forward sweep. We apply the PG-AS framework to the challenging class of non-Markovian state-space models. We develop a truncation strategy of these models that is applicable in principle to any backward-simulation-based method, but which is particularly well suited to the PG-AS framework. In particular, as we show in a simulation study, PG-AS can yield an order-of-magnitude improved accuracy relative to PG-BS due to its robustness to the truncation error. Several application examples are discussed, including Rao-Blackwellized particle smoothing and inference in degenerate state-space models.</t>
  </si>
  <si>
    <t>Transferring Expectations in Model-based Reinforcement Learning</t>
  </si>
  <si>
    <t>Trung Nguyen, Tomi Silander, Tze Y. Leong</t>
  </si>
  <si>
    <t>https://papers.nips.cc/paper/4854-transferring-expectations-in-model-based-reinforcement-learning.pdf</t>
  </si>
  <si>
    <t>We study how to automatically select and adapt multiple abstractions or representations of the world to support model-based reinforcement learning. We address the challenges of transfer learning in heterogeneous environments with varying tasks. We present an efficient, online framework that, through a sequence of tasks, learns a set of relevant representations to be used in future tasks. Without pre-defined mapping strategies, we introduce a general approach to support transfer learning across different state spaces. We demonstrate the potential impact of our system through improved jumpstart and faster convergence to near optimum policy in two benchmark domains.</t>
  </si>
  <si>
    <t>Weighted Likelihood Policy Search with Model Selection</t>
  </si>
  <si>
    <t>Tsuyoshi Ueno, Kohei Hayashi, Takashi Washio, Yoshinobu Kawahara</t>
  </si>
  <si>
    <t>https://papers.nips.cc/paper/4815-weighted-likelihood-policy-search-with-model-selection.pdf</t>
  </si>
  <si>
    <t>Reinforcement learning (RL) methods based on direct policy search (DPS) have been actively discussed to achieve an efficient approach to complicated Markov decision processes (MDPs). Although they have brought much progress in practical applications of RL, there still remains an unsolved problem in DPS related to model selection for the policy. In this paper, we propose a novel DPS method, {\it weighted likelihood policy search (WLPS)}, where a policy is efficiently learned through the weighted likelihood estimation. WLPS naturally connects DPS to the statistical inference problem and thus various sophisticated techniques in statistics can be applied to DPS problems directly. Hence, by following the idea of the {\it information criterion}, we develop a new measurement for model comparison in DPS based on the weighted log-likelihood.</t>
  </si>
  <si>
    <t>Rational inference of relative preferences</t>
  </si>
  <si>
    <t>Nisheeth Srivastava, Paul R. Schrater</t>
  </si>
  <si>
    <t>https://papers.nips.cc/paper/4670-rational-inference-of-relative-preferences.pdf</t>
  </si>
  <si>
    <t>Statistical decision theory axiomatically assumes that the relative desirability of different options that humans perceive is well described by assigning them option-specific scalar utility functions. However, this assumption is refuted by observed human behavior, including studies wherein preferences have been shown to change systematically simply through variation in the set of choice options presented. In this paper, we show that interpreting desirability as a relative comparison between available options at any particular decision instance results in a rational theory of value-inference that explains heretofore intractable violations of rational choice behavior in human subjects. Complementarily, we also characterize the conditions under which a rational agent selecting optimal options indicated by dynamic value inference in our framework will behave identically to one whose preferences are encoded using a static ordinal utility function.</t>
  </si>
  <si>
    <t>Learning with Target Prior</t>
  </si>
  <si>
    <t>Zuoguan Wang, Siwei Lyu, Gerwin Schalk, Qiang Ji</t>
  </si>
  <si>
    <t>https://papers.nips.cc/paper/4849-learning-with-target-prior.pdf</t>
  </si>
  <si>
    <t>In the conventional approaches for supervised parametric learning, relations between data and target variables are provided through training sets consisting of pairs of corresponded data and target variables. In this work, we describe a new learning scheme for parametric learning, in which the target variables \y can be modeled with a prior model p(\y) and the relations between data and target variables are estimated through p(\y) and a set of uncorresponded data \x in training. We term this method as learning with target priors (LTP). Specifically, LTP learning seeks parameter \t that maximizes the log likelihood of f\t(\x) on a uncorresponded training set with regards to p(\y). Compared to the conventional (semi)supervised learning approach, LTP can make efficient use of prior knowledge of the target variables in the form of probabilistic distributions, and thus removes/reduces the reliance on training data in learning. Compared to the Bayesian approach, the learned parametric regressor in LTP can be more efficiently implemented and deployed in tasks where running efficiency is critical, such as on-line BCI signal decoding. We demonstrate the effectiveness of the proposed approach on parametric regression tasks for BCI signal decoding and pose estimation from video.</t>
  </si>
  <si>
    <t>Multimodal Learning with Deep Boltzmann Machines</t>
  </si>
  <si>
    <t>Nitish Srivastava, Russ R. Salakhutdinov</t>
  </si>
  <si>
    <t>https://papers.nips.cc/paper/4683-multimodal-learning-with-deep-boltzmann-machines.pdf</t>
  </si>
  <si>
    <t>We propose a Deep Boltzmann Machine for learning a generative model of multimodal data. We show how to use the model to extract a meaningful representation of multimodal data. We find that the learned representation is useful for classification and information retreival tasks, and hence conforms to some notion of semantic similarity. The model defines a probability density over the space of multimodal inputs. By sampling from the conditional distributions over each data modality, it possible to create the representation even when some data modalities are missing. Our experimental results on bi-modal data consisting of images and text show that the Multimodal DBM can learn a good generative model of the joint space of image and text inputs that is useful for information retrieval from both unimodal and multimodal queries. We further demonstrate that our model can significantly outperform SVMs and LDA on discriminative tasks. Finally, we compare our model to other deep learning methods, including autoencoders and deep belief networks, and show that it achieves significant gains.</t>
  </si>
  <si>
    <t>Relax and Randomize : From Value to Algorithms</t>
  </si>
  <si>
    <t>Sasha Rakhlin, Ohad Shamir, Karthik Sridharan</t>
  </si>
  <si>
    <t>https://papers.nips.cc/paper/4638-relax-and-randomize-from-value-to-algorithms.pdf</t>
  </si>
  <si>
    <t>We show a principled way of deriving online learning algorithms from a minimax analysis. Various upper bounds on the minimax value, previously thought to be non-constructive, are shown to yield algorithms. This allows us to seamlessly recover known methods and to derive new ones, also capturing such ''unorthodox'' methods as Follow the Perturbed Leader and the R^2 forecaster. Understanding the inherent complexity of the learning problem thus leads to the development of algorithms. To illustrate our approach, we present several new algorithms, including a family of randomized methods that use the idea of a ''random play out''. New versions of the Follow-the-Perturbed-Leader algorithms are presented, as well as methods based on the Littlestone's dimension, efficient methods for matrix completion with trace norm, and algorithms for the problems of transductive learning and prediction with static experts.</t>
  </si>
  <si>
    <t>Multi-Stage Multi-Task Feature Learning</t>
  </si>
  <si>
    <t>Pinghua Gong, Jieping Ye, Chang-shui Zhang</t>
  </si>
  <si>
    <t>https://papers.nips.cc/paper/4729-multi-stage-multi-task-feature-learning.pdf</t>
  </si>
  <si>
    <t>Multi-task sparse feature learning aims to improve the generalization performance by exploiting the shared features among tasks. It has been successfully applied to many applications including computer vision and biomedical informatics. Most of the existing multi-task sparse feature learning algorithms are formulated as a convex sparse regularization problem, which is usually suboptimal, due to its looseness for approximating an ℓ0-type regularizer. In this paper, we propose a non-convex formulation for multi-task sparse feature learning based on a novel regularizer. To solve the non-convex optimization problem, we propose a Multi-Stage Multi-Task Feature Learning (MSMTFL) algorithm. Moreover, we present a detailed theoretical analysis showing that MSMTFL achieves a better parameter estimation error bound than the convex formulation. Empirical studies on both synthetic and real-world data sets demonstrate the effectiveness of MSMTFL in comparison with the state of the art multi-task sparse feature learning algorithms.</t>
  </si>
  <si>
    <t>Repulsive Mixtures</t>
  </si>
  <si>
    <t>Francesca Petralia, Vinayak Rao, David B. Dunson</t>
  </si>
  <si>
    <t>https://papers.nips.cc/paper/4589-repulsive-mixtures.pdf</t>
  </si>
  <si>
    <t>Discrete mixtures are used routinely in broad sweeping applications ranging from unsupervised settings to fully supervised multi-task learning. Indeed, finite mixtures and infinite mixtures, relying on Dirichlet processes and modifications, have become a standard tool. One important issue that arises in using discrete mixtures is low separation in the components; in particular, different components can be introduced that are very similar and hence redundant. Such redundancy leads to too many clusters that are too similar, degrading performance in unsupervised learning and leading to computational problems and an unnecessarily complex model in supervised settings. Redundancy can arise in the absence of a penalty on components placed close together even when a Bayesian approach is used to learn the number of components. To solve this problem, we propose a novel prior that generates components from a repulsive process, automatically penalizing redundant components. We characterize this repulsive prior theoretically and propose a Markov chain Monte Carlo sampling algorithm for posterior computation. The methods are illustrated using synthetic examples and an iris data set.</t>
  </si>
  <si>
    <t>Efficient Monte Carlo Counterfactual Regret Minimization in Games with Many Player Actions</t>
  </si>
  <si>
    <t>Neil Burch, Marc Lanctot, Duane Szafron, Richard G. Gibson</t>
  </si>
  <si>
    <t>https://papers.nips.cc/paper/4569-efficient-monte-carlo-counterfactual-regret-minimization-in-games-with-many-player-actions.pdf</t>
  </si>
  <si>
    <t>Counterfactual Regret Minimization (CFR) is a popular, iterative algorithm for computing strategies in extensive-form games. The Monte Carlo CFR (MCCFR) variants reduce the per iteration time cost of CFR by traversing a sampled portion of the tree. The previous most effective instances of MCCFR can still be very slow in games with many player actions since they sample every action for a given player. In this paper, we present a new MCCFR algorithm, Average Strategy Sampling (AS), that samples a subset of the player's actions according to the player's average strategy. Our new algorithm is inspired by a new, tighter bound on the number of iterations required by CFR to converge to a given solution quality. In addition, we prove a similar, tighter bound for AS and other popular MCCFR variants. Finally, we validate our work by demonstrating that AS converges faster than previous MCCFR algorithms in both no-limit poker and Bluff.</t>
  </si>
  <si>
    <t>Neurally Plausible Reinforcement Learning of Working Memory Tasks</t>
  </si>
  <si>
    <t>Jaldert Rombouts, Pieter Roelfsema, Sander M. Bohte</t>
  </si>
  <si>
    <t>https://papers.nips.cc/paper/4813-neurally-plausible-reinforcement-learning-of-working-memory-tasks.pdf</t>
  </si>
  <si>
    <t>A key function of brains is undoubtedly the abstraction and maintenance of information from the environment for later use. Neurons in association cortex play an important role in this process: during learning these neurons become tuned to relevant features and represent the information that is required later as a persistent elevation of their activity. It is however not well known how these neurons acquire their task-relevant tuning. Here we introduce a biologically plausible learning scheme that explains how neurons become selective for relevant information when animals learn by trial and error. We propose that the action selection stage feeds back attentional signals to earlier processing levels. These feedback signals interact with feedforward signals to form synaptic tags at those connections that are responsible for the stimulus-response mapping. A globally released neuromodulatory signal interacts with these tagged synapses to determine the sign and strength of plasticity. The learning scheme is generic because it can train networks in different tasks, simply by varying inputs and rewards. It explains how neurons in association cortex learn to (1) temporarily store task-relevant information in non-linear stimulus-response mapping tasks and (2) learn to optimally integrate probabilistic evidence for perceptual decision making.</t>
  </si>
  <si>
    <t>Multiple Choice Learning: Learning to Produce Multiple Structured Outputs</t>
  </si>
  <si>
    <t>Abner Guzmán-rivera, Dhruv Batra, Pushmeet Kohli</t>
  </si>
  <si>
    <t>https://papers.nips.cc/paper/4549-multiple-choice-learning-learning-to-produce-multiple-structured-outputs.pdf</t>
  </si>
  <si>
    <t>The paper addresses the problem of generating multiple hypotheses for prediction tasks that involve interaction with users or successive components in a cascade. Given a set of multiple hypotheses, such components/users have the ability to automatically rank the results and thus retrieve the best one. The standard approach for handling this scenario is to learn a single model and then produce M-best Maximum a Posteriori (MAP) hypotheses from this model. In contrast, we formulate this multiple {\em choice} learning task as a multiple-output structured-output prediction problem with a loss function that captures the natural setup of the problem. We present a max-margin formulation that minimizes an upper-bound on this loss-function. Experimental results on the problems of image co-segmentation and protein side-chain prediction show that our method outperforms conventional approaches used for this scenario and leads to substantial improvements in prediction accuracy.</t>
  </si>
  <si>
    <t>Kernel Hyperalignment</t>
  </si>
  <si>
    <t>Alexander Lorbert, Peter J. Ramadge</t>
  </si>
  <si>
    <t>https://papers.nips.cc/paper/4592-kernel-hyperalignment.pdf</t>
  </si>
  <si>
    <t>We offer a regularized, kernel extension of the multi-set, orthogonal Procrustes problem, or hyperalignment. Our new method, called Kernel Hyperalignment, expands the scope of hyperalignment to include nonlinear measures of similarity and enables the alignment of multiple datasets with a large number of base features. With direct application to fMRI data analysis, kernel hyperalignment is well-suited for multi-subject alignment of large ROIs, including the entire cortex. We conducted experiments using real-world, multi-subject fMRI data.</t>
  </si>
  <si>
    <t>On Lifting the Gibbs Sampling Algorithm</t>
  </si>
  <si>
    <t>Deepak Venugopal, Vibhav Gogate</t>
  </si>
  <si>
    <t>https://papers.nips.cc/paper/4511-on-lifting-the-gibbs-sampling-algorithm.pdf</t>
  </si>
  <si>
    <t>Statistical relational learning models combine the power of first-order logic, the de facto tool for handling relational structure, with that of probabilistic graphical models, the de facto tool for handling uncertainty. Lifted probabilistic inference algorithms for them have been the subject of much recent research. The main idea in these algorithms is to improve the speed, accuracy and scalability of existing graphical models' inference algorithms by exploiting symmetry in the first-order representation. In this paper, we consider blocked Gibbs sampling, an advanced variation of the classic Gibbs sampling algorithm and lift it to the first-order level. We propose to achieve this by partitioning the first-order atoms in the relational model into a set of disjoint clusters such that exact lifted inference is polynomial in each cluster given an assignment to all other atoms not in the cluster. We propose an approach for constructing such clusters and determining their complexity and show how it can be used to trade accuracy with computational complexity in a principled manner. Our experimental evaluation shows that lifted Gibbs sampling is superior to the propositional algorithm in terms of accuracy and convergence.</t>
  </si>
  <si>
    <t>Isotropic Hashing</t>
  </si>
  <si>
    <t>Weihao Kong, Wu-jun Li</t>
  </si>
  <si>
    <t>https://papers.nips.cc/paper/4846-isotropic-hashing.pdf</t>
  </si>
  <si>
    <t>Most existing hashing methods adopt some projection functions to project the original data into several dimensions of real values, and then each of these projected dimensions is quantized into one bit (zero or one) by thresholding. Typically, the variances of different projected dimensions are different for existing projection functions such as principal component analysis (PCA). Using the same number of bits for different projected dimensions is unreasonable because larger-variance dimensions will carry more information. Although this viewpoint has been widely accepted by many researchers, it is still not verified by either theory or experiment because no methods have been proposed to find a projection with equal variances for different dimensions. In this paper, we propose a novel method, called isotropic hashing (IsoHash), to learn projection functions which can produce projected dimensions with isotropic variances (equal variances). Experimental results on real data sets show that IsoHash can outperform its counterpart with different variances for different dimensions, which verifies the viewpoint that projections with isotropic variances will be better than those with anisotropic variances.</t>
  </si>
  <si>
    <t>Multiresolution analysis on the symmetric group</t>
  </si>
  <si>
    <t>Risi Kondor, Walter Dempsey</t>
  </si>
  <si>
    <t>https://papers.nips.cc/paper/4720-multiresolution-analysis-on-the-symmetric-group.pdf</t>
  </si>
  <si>
    <t>There is no generally accepted way to define wavelets on permutations. We address this issue by introducing the notion of coset based multiresolution analysis (CMRA) on the symmetric group; find the corresponding wavelet functions; and describe a fast wavelet transform of O(n^p) complexity with small p for sparse signals (in contrast to the O(n^q n!) complexity typical of FFTs). We discuss potential applications in ranking, sparse approximation, and multi-object tracking.</t>
  </si>
  <si>
    <t>Learning Multiple Tasks using Shared Hypotheses</t>
  </si>
  <si>
    <t>Koby Crammer, Yishay Mansour</t>
  </si>
  <si>
    <t>https://papers.nips.cc/paper/4496-learning-multiple-tasks-using-shared-hypotheses.pdf</t>
  </si>
  <si>
    <t>In this work we consider a setting where we have a very large number of related tasks with few examples from each individual task. Rather than either learning each task individually (and having a large generalization error) or learning all the tasks together using a single hypothesis (and suffering a potentially large inherent error), we consider learning a small pool of {\em shared hypotheses}. Each task is then mapped to a single hypothesis in the pool (hard association). We derive VC dimension generalization bounds for our model, based on the number of tasks, shared hypothesis and the VC dimension of the hypotheses class. We conducted experiments with both synthetic problems and sentiment of reviews, which strongly support our approach.</t>
  </si>
  <si>
    <t>Active Learning of Multi-Index Function Models</t>
  </si>
  <si>
    <t>Tyagi Hemant, Volkan Cevher</t>
  </si>
  <si>
    <t>https://papers.nips.cc/paper/4820-active-learning-of-multi-index-function-models.pdf</t>
  </si>
  <si>
    <t>We consider the problem of actively learning \textit{multi-index} functions of the form f(\vecx)=g(\matA\vecx)=∑ki=1gi(\vecaTi\vecx) from point evaluations of f. We assume that the function f is defined on an ℓ2-ball in \Reald, g is twice continuously differentiable almost everywhere, and \matA∈ℝk×d is a rank k matrix, where k≪d. We propose a randomized, active sampling scheme for estimating such functions with uniform approximation guarantees. Our theoretical developments leverage recent techniques from low rank matrix recovery, which enables us to derive an estimator of the function f along with sample complexity bounds. We also characterize the noise robustness of the scheme, and provide empirical evidence that the high-dimensional scaling of our sample complexity bounds are quite accurate.</t>
  </si>
  <si>
    <t>Hierarchical Optimistic Region Selection driven by Curiosity</t>
  </si>
  <si>
    <t>Odalric-ambrym Maillard</t>
  </si>
  <si>
    <t>https://papers.nips.cc/paper/4580-hierarchical-optimistic-region-selection-driven-by-curiosity.pdf</t>
  </si>
  <si>
    <t>This paper aims to take a step forwards making the term intrinsic motivation'' from reinforcement learning theoretically well founded, focusing on curiosity-driven learning. To that end, we consider the setting where, a fixed partition P of a continuous space X being given, and a process \nu defined on X being unknown, we are asked to sequentially decide which cell of the partition to select as well as where to sample \nu in that cell, in order to minimize a loss function that is inspired from previous work on curiosity-driven learning. The loss on each cell consists of one term measuring a simple worst case quadratic sampling error, and a penalty term proportional to the range of the variance in that cell. The corresponding problem formulation extends the setting known as active learning for multi-armed bandits to the case when each arm is a continuous region, and we show how an adaptation of recent algorithms for that problem and of hierarchical optimistic sampling algorithms for optimization can be used in order to solve this problem. The resulting procedure, called Hierarchical Optimistic Region SElection driven by Curiosity (HORSE.C) is provided together with a finite-time regret analysis.</t>
  </si>
  <si>
    <t>Symbolic Dynamic Programming for Continuous State and Observation POMDPs</t>
  </si>
  <si>
    <t>Zahra Zamani, Scott Sanner, Pascal Poupart, Kristian Kersting</t>
  </si>
  <si>
    <t>https://papers.nips.cc/paper/4756-symbolic-dynamic-programming-for-continuous-state-and-observation-pomdps.pdf</t>
  </si>
  <si>
    <t>Partially-observable Markov decision processes (POMDPs) provide a powerful model for real-world sequential decision-making problems. In recent years, point- based value iteration methods have proven to be extremely effective techniques for ﬁnding (approximately) optimal dynamic programming solutions to POMDPs when an initial set of belief states is known. However, no point-based work has provided exact point-based backups for both continuous state and observation spaces, which we tackle in this paper. Our key insight is that while there may be an inﬁnite number of possible observations, there are only a ﬁnite number of observation partitionings that are relevant for optimal decision-making when a ﬁnite, ﬁxed set of reachable belief states is known. To this end, we make two important contributions: (1) we show how previous exact symbolic dynamic pro- gramming solutions for continuous state MDPs can be generalized to continu- ous state POMDPs with discrete observations, and (2) we show how this solution can be further extended via recently developed symbolic methods to continuous state and observations to derive the minimal relevant observation partitioning for potentially correlated, multivariate observation spaces. We demonstrate proof-of- concept results on uni- and multi-variate state and observation steam plant control.</t>
  </si>
  <si>
    <t>A Convex Formulation for Learning Scale-Free Networks via Submodular Relaxation</t>
  </si>
  <si>
    <t>Aaron Defazio, Tibério S. Caetano</t>
  </si>
  <si>
    <t>https://papers.nips.cc/paper/4538-a-convex-formulation-for-learning-scale-free-networks-via-submodular-relaxation.pdf</t>
  </si>
  <si>
    <t>A key problem in statistics and machine learning is the determination of network structure from data. We consider the case where the structure of the graph to be reconstructed is known to be scale-free. We show that in such cases it is natural to formulate structured sparsity inducing priors using submodular functions, and we use their Lovasz extension to obtain a convex relaxation. For tractable classes such as Gaussian graphical models, this leads to a convex optimization problem that can be efficiently solved. We show that our method results in an improvement in the accuracy of reconstructed networks for synthetic data. We also show how our prior encourages scale-free reconstructions on a bioinfomatics dataset.</t>
  </si>
  <si>
    <t>Large Scale Distributed Deep Networks</t>
  </si>
  <si>
    <t>Jeffrey Dean, Greg Corrado, Rajat Monga, Kai Chen, Matthieu Devin, Mark Mao, Marc'aurelio Ranzato, Andrew Senior, Paul Tucker, Ke Yang, Quoc V. Le, Andrew Y. Ng</t>
  </si>
  <si>
    <t>https://papers.nips.cc/paper/4687-large-scale-distributed-deep-networks.pdf</t>
  </si>
  <si>
    <t>Recent work in unsupervised feature learning and deep learning has shown that being able to train large models can dramatically improve performance. In this paper, we consider the problem of training a deep network with billions of parameters using tens of thousands of CPU cores. We have developed a software framework called DistBelief that can utilize computing clusters with thousands of machines to train large models. Within this framework, we have developed two algorithms for large-scale distributed training: (i) Downpour SGD, an asynchronous stochastic gradient descent procedure supporting a large number of model replicas, and (ii) Sandblaster, a framework that supports for a variety of distributed batch optimization procedures, including a distributed implementation of L-BFGS. Downpour SGD and Sandblaster L-BFGS both increase the scale and speed of deep network training. We have successfully used our system to train a deep network 100x larger than previously reported in the literature, and achieves state-of-the-art performance on ImageNet, a visual object recognition task with 16 million images and 21k categories. We show that these same techniques dramatically accelerate the training of a more modestly sized deep network for a commercial speech recognition service. Although we focus on and report performance of these methods as applied to training large neural networks, the underlying algorithms are applicable to any gradient-based machine learning algorithm.</t>
  </si>
  <si>
    <t>ImageNet Classification with Deep Convolutional Neural Networks</t>
  </si>
  <si>
    <t>Alex Krizhevsky, Ilya Sutskever, Geoffrey E. Hinton</t>
  </si>
  <si>
    <t>https://papers.nips.cc/paper/4824-imagenet-classification-with-deep-convolutional-neural-networks.pdf</t>
  </si>
  <si>
    <t>We trained a large, deep convolutional neural network to classify the 1.3 million high-resolution images in the LSVRC-2010 ImageNet training set into the 1000 different classes. On the test data, we achieved top-1 and top-5 error rates of 39.7\% and 18.9\% which is considerably better than the previous state-of-the-art results. The neural network, which has 60 million parameters and 500,000 neurons, consists of five convolutional layers, some of which are followed by max-pooling layers, and two globally connected layers with a final 1000-way softmax. To make training faster, we used non-saturating neurons and a very efficient GPU implementation of convolutional nets. To reduce overfitting in the globally connected layers we employed a new regularization method that proved to be very effective.</t>
  </si>
  <si>
    <t>Delay Compensation with Dynamical Synapses</t>
  </si>
  <si>
    <t>Chi Fung, K. Wong, Si Wu</t>
  </si>
  <si>
    <t>https://papers.nips.cc/paper/4776-delay-compensation-with-dynamical-synapses.pdf</t>
  </si>
  <si>
    <t>Time delay is pervasive in neural information processing. To achieve real-time tracking, it is critical to compensate the transmission and processing delays in a neural system. In the present study we show that dynamical synapses with short-term depression can enhance the mobility of a continuous attractor network to the extent that the system tracks time-varying stimuli in a timely manner. The state of the network can either track the instantaneous position of a moving stimulus perfectly (with zero-lag) or lead it with an effectively constant time, in agreement with experiments on the head-direction systems in rodents. The parameter regions for delayed, perfect and anticipative tracking correspond to network states that are static, ready-to-move and spontaneously moving, respectively, demonstrating the strong correlation between tracking performance and the intrinsic dynamics of the network. We also find that when the speed of the stimulus coincides with the natural speed of the network state, the delay becomes effectively independent of the stimulus amplitude.</t>
  </si>
  <si>
    <t>Random function priors for exchangeable arrays with applications to graphs and relational data</t>
  </si>
  <si>
    <t>James Lloyd, Peter Orbanz, Zoubin Ghahramani, Daniel M. Roy</t>
  </si>
  <si>
    <t>https://papers.nips.cc/paper/4572-random-function-priors-for-exchangeable-arrays-with-applications-to-graphs-and-relational-data.pdf</t>
  </si>
  <si>
    <t>Accuracy at the Top</t>
  </si>
  <si>
    <t>Stephen Boyd, Corinna Cortes, Mehryar Mohri, Ana Radovanovic</t>
  </si>
  <si>
    <t>https://papers.nips.cc/paper/4635-accuracy-at-the-top.pdf</t>
  </si>
  <si>
    <t>We introduce a new notion of classification accuracy based on the top τ-quantile values of a scoring function, a relevant criterion in a number of problems arising for search engines. We define an algorithm optimizing a convex surrogate of the corresponding loss, and show how its solution can be obtained by solving several convex optimization problems. We also present margin-based guarantees for this algorithm based on the τ-quantile of the functions in the hypothesis set. Finally, we report the results of several experiments evaluating the performance of our algorithm. In a comparison in a bipartite setting with several algorithms seeking high precision at the top, our algorithm achieves a better performance in precision at the top.</t>
  </si>
  <si>
    <t>Analog readout for optical reservoir computers</t>
  </si>
  <si>
    <t>Anteo Smerieri, François Duport, Yvon Paquot, Benjamin Schrauwen, Marc Haelterman, Serge Massar</t>
  </si>
  <si>
    <t>https://papers.nips.cc/paper/4718-analog-readout-for-optical-reservoir-computers.pdf</t>
  </si>
  <si>
    <t>Reservoir computing is a new, powerful and flexible machine learning technique that is easily implemented in hardware. Recently, by using a time-multiplexed architecture, hardware reservoir computers have reached performance comparable to digital implementations. Operating speeds allowing for real time information operation have been reached using optoelectronic systems. At present the main performance bottleneck is the readout layer which uses slow, digital postprocessing. We have designed an analog readout suitable for time-multiplexed optoelectronic reservoir computers, capable of working in real time. The readout has been built and tested experimentally on a standard benchmark task. Its performance is better than non-reservoir methods, with ample room for further improvement. The present work thereby overcomes one of the major limitations for the future development of hardware reservoir computers.</t>
  </si>
  <si>
    <t>Proximal Newton-type methods for convex optimization</t>
  </si>
  <si>
    <t>Jason D. Lee, Yuekai Sun, Michael Saunders</t>
  </si>
  <si>
    <t>https://papers.nips.cc/paper/4740-proximal-newton-type-methods-for-convex-optimization.pdf</t>
  </si>
  <si>
    <t>Learning Partially Observable Models Using Temporally Abstract Decision Trees</t>
  </si>
  <si>
    <t>Erik Talvitie</t>
  </si>
  <si>
    <t>https://papers.nips.cc/paper/4662-learning-partially-observable-models-using-temporally-abstract-decision-trees.pdf</t>
  </si>
  <si>
    <t>This paper introduces timeline trees, which are partial models of partially observable environments. Timeline trees are given some specific predictions to make and learn a decision tree over history. The main idea of timeline trees is to use temporally abstract features to identify and split on features of key events, spread arbitrarily far apart in the past (whereas previous decision-tree-based methods have been limited to a finite suffix of history). Experiments demonstrate that timeline trees can learn to make high quality predictions in complex, partially observable environments with high-dimensional observations (e.g. an arcade game).</t>
  </si>
  <si>
    <t>Transelliptical Graphical Models</t>
  </si>
  <si>
    <t>Han Liu, Fang Han, Cun-hui Zhang</t>
  </si>
  <si>
    <t>https://papers.nips.cc/paper/4822-transelliptical-graphical-models.pdf</t>
  </si>
  <si>
    <t>Learning to Align from Scratch</t>
  </si>
  <si>
    <t>Gary Huang, Marwan Mattar, Honglak Lee, Erik G. Learned-miller</t>
  </si>
  <si>
    <t>https://papers.nips.cc/paper/4769-learning-to-align-from-scratch.pdf</t>
  </si>
  <si>
    <t>Unsupervised joint alignment of images has been demonstrated to improve performance on recognition tasks such as face verification. Such alignment reduces undesired variability due to factors such as pose, while only requiring weak supervision in the form of poorly aligned examples. However, prior work on unsupervised alignment of complex, real world images has required the careful selection of feature representation based on hand-crafted image descriptors, in order to achieve an appropriate, smooth optimization landscape. In this paper, we instead propose a novel combination of unsupervised joint alignment with unsupervised feature learning. Specifically, we incorporate deep learning into the {\em congealing} alignment framework. Through deep learning, we obtain features that can represent the image at differing resolutions based on network depth, and that are tuned to the statistics of the specific data being aligned. In addition, we modify the learning algorithm for the restricted Boltzmann machine by incorporating a group sparsity penalty, leading to a topographic organization on the learned filters and improving subsequent alignment results. We apply our method to the Labeled Faces in the Wild database (LFW). Using the aligned images produced by our proposed unsupervised algorithm, we achieve a significantly higher accuracy in face verification than obtained using the original face images, prior work in unsupervised alignment, and prior work in supervised alignment. We also match the accuracy for the best available, but unpublished method.</t>
  </si>
  <si>
    <t>Identification of Recurrent Patterns in the Activation of Brain Networks</t>
  </si>
  <si>
    <t>Firdaus Janoos, Weichang Li, Niranjan Subrahmanya, Istvan Morocz, William Wells</t>
  </si>
  <si>
    <t>https://papers.nips.cc/paper/4771-identification-of-recurrent-patterns-in-the-activation-of-brain-networks.pdf</t>
  </si>
  <si>
    <t>Identifying patterns from the neuroimaging recordings of brain activity related to the unobservable psychological or mental state of an individual can be treated as a unsupervised pattern recognition problem. The main challenges, however, for such an analysis of fMRI data are: a) defining a physiologically meaningful feature-space for representing the spatial patterns across time; b) dealing with the high-dimensionality of the data; and c) robustness to the various artifacts and confounds in the fMRI time-series. In this paper, we present a network-aware feature-space to represent the states of a general network, that enables comparing and clustering such states in a manner that is a) meaningful in terms of the network connectivity structure; b)computationally efficient; c) low-dimensional; and d) relatively robust to structured and random noise artifacts. This feature-space is obtained from a spherical relaxation of the transportation distance metric which measures the cost of transporting mass'' over the network to transform one function into another. Through theoretical and empirical assessments, we demonstrate the accuracy and efficiency of the approximation, especially for large problems. While the application presented here is for identifying distinct brain activity patterns from fMRI, this feature-space can be applied to the problem of identifying recurring patterns and detecting outliers in measurements on many different types of networks, including sensor, control and social networks.</t>
  </si>
  <si>
    <t>Convolutional-Recursive Deep Learning for 3D Object Classification</t>
  </si>
  <si>
    <t>Richard Socher, Brody Huval, Bharath Bath, Christopher D. Manning, Andrew Y. Ng</t>
  </si>
  <si>
    <t>https://papers.nips.cc/paper/4773-convolutional-recursive-deep-learning-for-3d-object-classification.pdf</t>
  </si>
  <si>
    <t>A Conditional Multinomial Mixture Model for Superset Label Learning</t>
  </si>
  <si>
    <t>Liping Liu, Thomas G. Dietterich</t>
  </si>
  <si>
    <t>https://papers.nips.cc/paper/4597-a-conditional-multinomial-mixture-model-for-superset-label-learning.pdf</t>
  </si>
  <si>
    <t>Learning to Discover Social Circles in Ego Networks</t>
  </si>
  <si>
    <t>Jure Leskovec, Julian J. Mcauley</t>
  </si>
  <si>
    <t>https://papers.nips.cc/paper/4532-learning-to-discover-social-circles-in-ego-networks.pdf</t>
  </si>
  <si>
    <t>Our personal social networks are big and cluttered, and currently there is no good way to organize them. Social networking sites allow users to manually categorize their friends into social circles (e.g. ∘≤s′onG∞g≤+,andlists' on Facebook and Twitter), however they are laborious to construct and must be updated whenever a user's network grows. We define a novel machine learning task of identifying users' social circles. We pose the problem as a node clustering problem on a user's ego-network, a network of connections between her friends. We develop a model for detecting circles that combines network structure as well as user profile information. For each circle we learn its members and the circle-specific user profile similarity metric. Modeling node membership to multiple circles allows us to detect overlapping as well as hierarchically nested circles. Experiments show that our model accurately identifies circles on a diverse set of data from Facebook, Google+, and Twitter for all of which we obtain hand-labeled ground-truth data.</t>
  </si>
  <si>
    <t>Stochastic Gradient Descent with Only One Projection</t>
  </si>
  <si>
    <t>Mehrdad Mahdavi, Tianbao Yang, Rong Jin, Shenghuo Zhu, Jinfeng Yi</t>
  </si>
  <si>
    <t>https://papers.nips.cc/paper/4797-stochastic-gradient-descent-with-only-one-projection.pdf</t>
  </si>
  <si>
    <t>Although many variants of stochastic gradient descent have been proposed for large-scale convex optimization, most of them require projecting the solution at {\it each} iteration to ensure that the obtained solution stays within the feasible domain. For complex domains (e.g., positive semidefinite cone), the projection step can be computationally expensive, making stochastic gradient descent unattractive for large-scale optimization problems. We address this limitation by developing a novel stochastic gradient descent algorithm that does not need intermediate projections. Instead, only one projection at the last iteration is needed to obtain a feasible solution in the given domain. Our theoretical analysis shows that with a high probability, the proposed algorithms achieve an O(1/T‾‾√) convergence rate for general convex optimization, and an O(lnT/T) rate for strongly convex optimization under mild conditions about the domain and the objective function.</t>
  </si>
  <si>
    <t>Nyström Method vs Random Fourier Features: A Theoretical and Empirical Comparison</t>
  </si>
  <si>
    <t>Tianbao Yang, Yu-feng Li, Mehrdad Mahdavi, Rong Jin, Zhi-Hua Zhou</t>
  </si>
  <si>
    <t>https://papers.nips.cc/paper/4588-nystrom-method-vs-random-fourier-features-a-theoretical-and-empirical-comparison.pdf</t>
  </si>
  <si>
    <t>Both random Fourier features and the Nyström method have been successfully applied to efficient kernel learning. In this work, we investigate the fundamental difference between these two approaches, and how the difference could affect their generalization performances. Unlike approaches based on random Fourier features where the basis functions (i.e., cosine and sine functions) are sampled from a distribution {\it independent} from the training data, basis functions used by the Nyström method are randomly sampled from the training examples and are therefore {\it data dependent}. By exploring this difference, we show that when there is a large gap in the eigen-spectrum of the kernel matrix, approaches based the Nyström method can yield impressively better generalization error bound than random Fourier features based approach. We empirically verify our theoretical findings on a wide range of large data sets.</t>
  </si>
  <si>
    <t>Action-Model Based Multi-agent Plan Recognition</t>
  </si>
  <si>
    <t>Hankz H. Zhuo, Qiang Yang, Subbarao Kambhampati</t>
  </si>
  <si>
    <t>https://papers.nips.cc/paper/4812-action-model-based-multi-agent-plan-recognition.pdf</t>
  </si>
  <si>
    <t>Multi-Agent Plan Recognition (MAPR) aims to recognize dynamic team structures and team behaviors from the observed team traces (activity sequences) of a set of intelligent agents. Previous MAPR approaches required a library of team activity sequences (team plans) be given as input. However, collecting a library of team plans to ensure adequate coverage is often difficult and costly. In this paper, we relax this constraint, so that team plans are not required to be provided beforehand. We assume instead that a set of action models are available. Such models are often already created to describe domain physics; i.e., the preconditions and effects of effects actions. We propose a novel approach for recognizing multi-agent team plans based on such action models rather than libraries of team plans. We encode the resulting MAPR problem as a \emph{satisfiability problem} and solve the problem using a state-of-the-art weighted MAX-SAT solver. Our approach also allows for incompleteness in the observed plan traces. Our empirical studies demonstrate that our algorithm is both effective and efficient in comparison to state-of-the-art MAPR methods based on plan libraries.</t>
  </si>
  <si>
    <t>Putting Bayes to sleep</t>
  </si>
  <si>
    <t>Dmitry Adamskiy, Manfred K. K. Warmuth, Wouter M. Koolen</t>
  </si>
  <si>
    <t>https://papers.nips.cc/paper/4557-putting-bayes-to-sleep.pdf</t>
  </si>
  <si>
    <t>We consider sequential prediction algorithms that are given the predictions from a set of models as inputs. If the nature of the data is changing over time in that different models predict well on different segments of the data, then adaptivity is typically achieved by mixing into the weights in each round a bit of the initial prior (kind of like a weak restart). However, what if the favored models in each segment are from a small subset, i.e. the data is likely to be predicted well by models that predicted well before? Curiously, fitting such ''sparse composite models'' is achieved by mixing in a bit of all the past posteriors. This self-referential updating method is rather peculiar, but it is efficient and gives superior performance on many natural data sets. Also it is important because it introduces a long-term memory: any model that has done well in the past can be recovered quickly. While Bayesian interpretations can be found for mixing in a bit of the initial prior, no Bayesian interpretation is known for mixing in past posteriors. We build atop the ''specialist'' framework from the online learning literature to give the Mixing Past Posteriors update a proper Bayesian foundation. We apply our method to a well-studied multitask learning problem and obtain a new intriguing efficient update that achieves a significantly better bound.</t>
  </si>
  <si>
    <t>Bayesian Hierarchical Reinforcement Learning</t>
  </si>
  <si>
    <t>Feng Cao, Soumya Ray</t>
  </si>
  <si>
    <t>https://papers.nips.cc/paper/4752-bayesian-hierarchical-reinforcement-learning.pdf</t>
  </si>
  <si>
    <t>We describe an approach to incorporating Bayesian priors in the maxq framework for hierarchical reinforcement learning (HRL). We define priors on the primitive environment model and on task pseudo-rewards. Since models for composite tasks can be complex, we use a mixed model-based/model-free learning approach to find an optimal hierarchical policy. We show empirically that (i) our approach results in improved convergence over non-Bayesian baselines, given sensible priors, (ii) task hierarchies and Bayesian priors can be complementary sources of information, and using both sources is better than either alone, (iii) taking advantage of the structural decomposition induced by the task hierarchy significantly reduces the computational cost of Bayesian reinforcement learning and (iv) in this framework, task pseudo-rewards can be learned instead of being manually specified, leading to automatic learning of hierarchically optimal rather than recursively optimal policies.</t>
  </si>
  <si>
    <t>2013 NeurIPS</t>
  </si>
  <si>
    <t>Adaptive Anonymity via b-Matching</t>
  </si>
  <si>
    <t>Krzysztof M. Choromanski, Tony Jebara, Kui Tang</t>
  </si>
  <si>
    <t>https://papers.nips.cc/paper/4858-adaptive-anonymity-via-b-matching.pdf</t>
  </si>
  <si>
    <t>The adaptive anonymity problem is formalized where each individual shares their data along with an integer value to indicate their personal level of desired privacy. This problem leads to a generalization of k-anonymity to the b-matching setting. Novel algorithms and theory are provided to implement this type of anonymity. The relaxation achieves better utility, admits theoretical privacy guarantees that are as strong, and, most importantly, accommodates a variable level of anonymity for each individual. Empirical results confirm improved utility on benchmark and social data-sets.</t>
  </si>
  <si>
    <t>Distributed Representations of Words and Phrases and their Compositionality</t>
  </si>
  <si>
    <t>Tomas Mikolov, Ilya Sutskever, Kai Chen, Greg S. Corrado, Jeff Dean</t>
  </si>
  <si>
    <t>https://papers.nips.cc/paper/5021-distributed-representations-of-words-and-phrases-and-their-compositionality.pdf</t>
  </si>
  <si>
    <t>The recently introduced continuous Skip-gram model is an efficient method for learning high-quality distributed vector representations that capture a large number of precise syntactic and semantic word relationships. In this paper we present several improvements that make the Skip-gram model more expressive and enable it to learn higher quality vectors more rapidly. We show that by subsampling frequent words we obtain significant speedup, and also learn higher quality representations as measured by our tasks. We also introduce Negative Sampling, a simplified variant of Noise Contrastive Estimation (NCE) that learns more accurate vectors for frequent words compared to the hierarchical softmax. An inherent limitation of word representations is their indifference to word order and their inability to represent idiomatic phrases. For example, the meanings of Canada'' and "Air'' cannot be easily combined to obtain "Air Canada''. Motivated by this example, we present a simple and efficient method for finding phrases, and show that their vector representations can be accurately learned by the Skip-gram model. "</t>
  </si>
  <si>
    <t>Adaptive dropout for training deep neural networks</t>
  </si>
  <si>
    <t>Jimmy Ba, Brendan Frey</t>
  </si>
  <si>
    <t>https://papers.nips.cc/paper/5032-adaptive-dropout-for-training-deep-neural-networks.pdf</t>
  </si>
  <si>
    <t>Recently, it was shown that by dropping out hidden activities with a probability of 0.5, deep neural networks can perform very well. We describe a model in which a binary belief network is overlaid on a neural network and is used to decrease the information content of its hidden units by selectively setting activities to zero. This ''dropout network can be trained jointly with the neural network by approximately computing local expectations of binary dropout variables, computing derivatives using back-propagation, and using stochastic gradient descent. Interestingly, experiments show that the learnt dropout network parameters recapitulate the neural network parameters, suggesting that a good dropout network regularizes activities according to magnitude. When evaluated on the MNIST and NORB datasets, we found our method can be used to achieve lower classification error rates than other feather learning methods, including standard dropout, denoising auto-encoders, and restricted Boltzmann machines. For example, our model achieves 5.8% error on the NORB test set, which is better than state-of-the-art results obtained using convolutional architectures. "</t>
  </si>
  <si>
    <t>Learning and using language via recursive pragmatic reasoning about other agents</t>
  </si>
  <si>
    <t>Nathaniel J. Smith, Noah Goodman, Michael Frank</t>
  </si>
  <si>
    <t>https://papers.nips.cc/paper/4929-learning-and-using-language-via-recursive-pragmatic-reasoning-about-other-agents.pdf</t>
  </si>
  <si>
    <t>Language users are remarkably good at making inferences about speakers' intentions in context, and children learning their native language also display substantial skill in acquiring the meanings of unknown words. These two cases are deeply related: Language users invent new terms in conversation, and language learners learn the literal meanings of words based on their pragmatic inferences about how those words are used. While pragmatic inference and word learning have both been independently characterized in probabilistic terms, no current work unifies these two. We describe a model in which language learners assume that they jointly approximate a shared, external lexicon and reason recursively about the goals of others in using this lexicon. This model captures phenomena in word learning and pragmatic inference; it additionally leads to insights about the emergence of communicative systems in conversation and the mechanisms by which pragmatic inferences become incorporated into word meanings.</t>
  </si>
  <si>
    <t>Efficient Exploration and Value Function Generalization in Deterministic Systems</t>
  </si>
  <si>
    <t>Zheng Wen, Benjamin Van Roy</t>
  </si>
  <si>
    <t>https://papers.nips.cc/paper/4972-efficient-exploration-and-value-function-generalization-in-deterministic-systems.pdf</t>
  </si>
  <si>
    <t>We consider the problem of reinforcement learning over episodes of a finite-horizon deterministic system and as a solution propose optimistic constraint propagation (OCP), an algorithm designed to synthesize efficient exploration and value function generalization. We establish that when the true value function lies within the given hypothesis class, OCP selects optimal actions over all but at most K episodes, where K is the eluder dimension of the given hypothesis class. We establish further efficiency and asymptotic performance guarantees that apply even if the true value function does not lie in the given hypothesis space, for the special case where the hypothesis space is the span of pre-specified indicator functions over disjoint sets.</t>
  </si>
  <si>
    <t>Compressive Feature Learning</t>
  </si>
  <si>
    <t>Hristo S. Paskov, Robert West, John C. Mitchell, Trevor Hastie</t>
  </si>
  <si>
    <t>https://papers.nips.cc/paper/4932-compressive-feature-learning.pdf</t>
  </si>
  <si>
    <t>This paper addresses the problem of unsupervised feature learning for text data. Our method is grounded in the principle of minimum description length and uses a dictionary-based compression scheme to extract a succinct feature set. Specifically, our method finds a set of word k-grams that minimizes the cost of reconstructing the text losslessly. We formulate document compression as a binary optimization task and show how to solve it approximately via a sequence of reweighted linear programs that are efficient to solve and parallelizable. As our method is unsupervised, features may be extracted once and subsequently used in a variety of tasks. We demonstrate the performance of these features over a range of scenarios including unsupervised exploratory analysis and supervised text categorization. Our compressed feature space is two orders of magnitude smaller than the full k-gram space and matches the text categorization accuracy achieved in the full feature space. This dimensionality reduction not only results in faster training times, but it can also help elucidate structure in unsupervised learning tasks and reduce the amount of training data necessary for supervised learning.</t>
  </si>
  <si>
    <t>Learning from Limited Demonstrations</t>
  </si>
  <si>
    <t>Beomjoon Kim, Amir-massoud Farahmand, Joelle Pineau, Doina Precup</t>
  </si>
  <si>
    <t>https://papers.nips.cc/paper/4918-learning-from-limited-demonstrations.pdf</t>
  </si>
  <si>
    <t>We propose an approach to learning from demonstration (LfD) which leverages expert data, even if the expert examples are very few or inaccurate. We achieve this by integrating LfD in an approximate policy iteration algorithm. The key idea of our approach is that expert examples are used to generate linear constraints on the optimization, in a similar fashion to large-margin classification. We prove an upper bound on the true Bellman error of the approximation computed by the algorithm at each iteration. We show empirically that the algorithm outperforms both pure policy iteration, as well as DAgger (a state-of-art LfD algorithm) and supervised learning in a variety of scenarios, including when very few and/or imperfect demonstrations are available. Our experiments include simulations as well as a real robotic navigation task.</t>
  </si>
  <si>
    <t>Understanding Dropout</t>
  </si>
  <si>
    <t>Pierre Baldi, Peter J. Sadowski</t>
  </si>
  <si>
    <t>https://papers.nips.cc/paper/4878-understanding-dropout.pdf</t>
  </si>
  <si>
    <t>Dropout is a relatively new algorithm for training neural networks which relies on stochastically dropping out'' neurons during training in order to avoid the co-adaptation of feature detectors. We introduce a general formalism for studying dropout on either units or connections, with arbitrary probability values, and use it to analyze the averaging and regularizing properties of dropout in both linear and non-linear networks. For deep neural networks, the averaging properties of dropout are characterized by three recursive equations, including the approximation of expectations by normalized weighted geometric means. We provide estimates and bounds for these approximations and corroborate the results with simulations. We also show in simple cases how dropout performs stochastic gradient descent on a regularized error function."</t>
  </si>
  <si>
    <t>Curvature and Optimal Algorithms for Learning and Minimizing Submodular Functions</t>
  </si>
  <si>
    <t>Rishabh K. Iyer, Stefanie Jegelka, Jeff A. Bilmes</t>
  </si>
  <si>
    <t>https://papers.nips.cc/paper/4989-curvature-and-optimal-algorithms-for-learning-and-minimizing-submodular-functions.pdf</t>
  </si>
  <si>
    <t>We investigate three related and important problems connected to machine learning, namely approximating a submodular function everywhere, learning a submodular function (in a PAC like setting [26]), and constrained minimization of submodular functions. In all three problems, we provide improved bounds which depend on the “curvature” of a submodular function and improve on the previously known best results for these problems [9, 3, 7, 25] when the function is not too curved – a property which is true of many real-world submodular functions. In the former two problems, we obtain these bounds through a generic black-box transformation (which can potentially work for any algorithm), while in the case of submodular minimization, we propose a framework of algorithms which depend on choosing an appropriate surrogate for the submodular function. In all these cases, we provide almost matching lower bounds. While improved curvature-dependent bounds were shown for monotone submodular maximization [4, 27], the existence of similar improved bounds for the aforementioned problems has been open. We resolve this question in this paper by showing that the same notion of curvature provides these improved results. Empirical experiments add further support to our claims.</t>
  </si>
  <si>
    <t>(Nearly) Optimal Algorithms for Private Online Learning in Full-information and Bandit Settings</t>
  </si>
  <si>
    <t>Abhradeep Guha Thakurta, Adam Smith</t>
  </si>
  <si>
    <t>https://papers.nips.cc/paper/5012-nearly-optimal-algorithms-for-private-online-learning-in-full-information-and-bandit-settings.pdf</t>
  </si>
  <si>
    <t>We provide a general technique for making online learning algorithms differentially private, in both the full information and bandit settings. Our technique applies to algorithms that aim to minimize a \emph{convex} loss function which is a sum of smaller convex loss terms, one for each data point. We modify the popular \emph{mirror descent} approach, or rather a variant called \emph{follow the approximate leader}. The technique leads to the first nonprivate algorithms for private online learning in the bandit setting. In the full information setting, our algorithms improve over the regret bounds of previous work. In many cases, our algorithms (in both settings) matching the dependence on the input length, T, of the \emph{optimal nonprivate} regret bounds up to logarithmic factors in T. Our algorithms require logarithmic space and update time.</t>
  </si>
  <si>
    <t>Capacity of strong attractor patterns to model behavioural and cognitive prototypes</t>
  </si>
  <si>
    <t>Abbas Edalat</t>
  </si>
  <si>
    <t>https://papers.nips.cc/paper/5058-capacity-of-strong-attractor-patterns-to-model-behavioural-and-cognitive-prototypes.pdf</t>
  </si>
  <si>
    <t>We solve the mean field equations for a stochastic Hopfield network with temperature (noise) in the presence of strong, i.e., multiply stored patterns, and use this solution to obtain the storage capacity of such a network. Our result provides for the first time a rigorous solution of the mean field equations for the standard Hopfield model and is in contrast to the mathematically unjustifiable replica technique that has been hitherto used for this derivation. We show that the critical temperature for stability of a strong pattern is equal to its degree or multiplicity, when sum of the cubes of degrees of all stored patterns is negligible compared to the network size. In the case of a single strong pattern in the presence of simple patterns, when the ratio of the number of all stored patterns and the network size is a positive constant, we obtain the distribution of the overlaps of the patterns with the mean field and deduce that the storage capacity for retrieving a strong pattern exceeds that for retrieving a simple pattern by a multiplicative factor equal to the square of the degree of the strong pattern. This square law property provides justification for using strong patterns to model attachment types and behavioural prototypes in psychology and psychotherapy.</t>
  </si>
  <si>
    <t>Policy Shaping: Integrating Human Feedback with Reinforcement Learning</t>
  </si>
  <si>
    <t>Shane Griffith, Kaushik Subramanian, Jonathan Scholz, Charles L. Isbell, Andrea L. Thomaz</t>
  </si>
  <si>
    <t>https://papers.nips.cc/paper/5187-policy-shaping-integrating-human-feedback-with-reinforcement-learning.pdf</t>
  </si>
  <si>
    <t>A long term goal of Interactive Reinforcement Learning is to incorporate non-expert human feedback to solve complex tasks. State-of-the-art methods have approached this problem by mapping human information to reward and value signals to indicate preferences and then iterating over them to compute the necessary control policy. In this paper we argue for an alternate, more effective characterization of human feedback: Policy Shaping. We introduce Advise, a Bayesian approach that attempts to maximize the information gained from human feedback by utilizing it as direct labels on the policy. We compare Advise to state-of-the-art approaches and highlight scenarios where it outperforms them and importantly is robust to infrequent and inconsistent human feedback.</t>
  </si>
  <si>
    <t>Forgetful Bayes and myopic planning: Human learning and decision-making in a bandit setting</t>
  </si>
  <si>
    <t>Shunan Zhang, Angela J. Yu</t>
  </si>
  <si>
    <t>https://papers.nips.cc/paper/5180-forgetful-bayes-and-myopic-planning-human-learning-and-decision-making-in-a-bandit-setting.pdf</t>
  </si>
  <si>
    <t>How humans achieve long-term goals in an uncertain environment, via repeated trials and noisy observations, is an important problem in cognitive science. We investigate this behavior in the context of a multi-armed bandit task. We compare human behavior to a variety of models that vary in their representational and computational complexity. Our result shows that subjects' choices, on a trial-to-trial basis, are best captured by a forgetful" Bayesian iterative learning model in combination with a partially myopic decision policy known as Knowledge Gradient. This model accounts for subjects' trial-by-trial choice better than a number of other previously proposed models, including optimal Bayesian learning and risk minimization, epsilon-greedy and win-stay-lose-shift. It has the added benefit of being closest in performance to the optimal Bayesian model than all the other heuristic models that have the same computational complexity (all are significantly less complex than the optimal model). These results constitute an advancement in the theoretical understanding of how humans negotiate the tension between exploration and exploitation in a noisy, imperfectly known environment."</t>
  </si>
  <si>
    <t>One-shot learning by inverting a compositional causal process</t>
  </si>
  <si>
    <t>Brenden M. Lake, Russ R. Salakhutdinov, Josh Tenenbaum</t>
  </si>
  <si>
    <t>https://papers.nips.cc/paper/5128-one-shot-learning-by-inverting-a-compositional-causal-process.pdf</t>
  </si>
  <si>
    <t>People can learn a new visual class from just one example, yet machine learning algorithms typically require hundreds or thousands of examples to tackle the same problems. Here we present a Hierarchical Bayesian model based on compositionality and causality that can learn a wide range of natural (although simple) visual concepts, generalizing in human-like ways from just one image. We evaluated performance on a challenging one-shot classification task, where our model achieved a human-level error rate while substantially outperforming two deep learning models. We also used a visual Turing test" to show that our model produces human-like performance on other conceptual tasks, including generating new examples and parsing."</t>
  </si>
  <si>
    <t>Symbolic Opportunistic Policy Iteration for Factored-Action MDPs</t>
  </si>
  <si>
    <t>Aswin Raghavan, Roni Khardon, Alan Fern, Prasad Tadepalli</t>
  </si>
  <si>
    <t>https://papers.nips.cc/paper/5143-symbolic-opportunistic-policy-iteration-for-factored-action-mdps.pdf</t>
  </si>
  <si>
    <t>We address the scalability of symbolic planning under uncertainty with factored states and actions. Prior work has focused almost exclusively on factored states but not factored actions, and on value iteration (VI) compared to policy iteration (PI). Our ﬁrst contribution is a novel method for symbolic policy backups via the application of constraints, which is used to yield a new efﬁcient symbolic imple- mentation of modiﬁed PI (MPI) for factored action spaces. While this approach improves scalability in some cases, naive handling of policy constraints comes with its own scalability issues. This leads to our second and main contribution, symbolic Opportunistic Policy Iteration (OPI), which is a novel convergent al- gorithm lying between VI and MPI. The core idea is a symbolic procedure that applies policy constraints only when they reduce the space and time complexity of the update, and otherwise performs full Bellman backups, thus automatically adjusting the backup per state. We also give a memory bounded version of this algorithm allowing a space-time tradeoff. Empirical results show signiﬁcantly improved scalability over the state-of-the-art.</t>
  </si>
  <si>
    <t>Projected Natural Actor-Critic</t>
  </si>
  <si>
    <t>Philip S. Thomas, William C. Dabney, Stephen Giguere, Sridhar Mahadevan</t>
  </si>
  <si>
    <t>https://papers.nips.cc/paper/5184-projected-natural-actor-critic.pdf</t>
  </si>
  <si>
    <t>Natural actor-critics are a popular class of policy search algorithms for finding locally optimal policies for Markov decision processes. In this paper we address a drawback of natural actor-critics that limits their real-world applicability - their lack of safety guarantees. We present a principled algorithm for performing natural gradient descent over a constrained domain. In the context of reinforcement learning, this allows for natural actor-critic algorithms that are guaranteed to remain within a known safe region of policy space. While deriving our class of constrained natural actor-critic algorithms, which we call Projected Natural Actor-Critics (PNACs), we also elucidate the relationship between natural gradient descent and mirror descent.</t>
  </si>
  <si>
    <t>Information-theoretic lower bounds for distributed statistical estimation with communication constraints</t>
  </si>
  <si>
    <t>Yuchen Zhang, John Duchi, Michael I. Jordan, Martin J. Wainwright</t>
  </si>
  <si>
    <t>https://papers.nips.cc/paper/4902-information-theoretic-lower-bounds-for-distributed-statistical-estimation-with-communication-constraints.pdf</t>
  </si>
  <si>
    <t>We establish minimax risk lower bounds for distributed statistical estimation given a budget B of the total number of bits that may be communicated. Such lower bounds in turn reveal the minimum amount of communication required by any procedure to achieve the classical optimal rate for statistical estimation. We study two classes of protocols in which machines send messages either independently or interactively. The lower bounds are established for a variety of problems, from estimating the mean of a population to estimating parameters in linear regression or binary classification.</t>
  </si>
  <si>
    <t>Compete to Compute</t>
  </si>
  <si>
    <t>Rupesh K. Srivastava, Jonathan Masci, Sohrob Kazerounian, Faustino Gomez, Jürgen Schmidhuber</t>
  </si>
  <si>
    <t>https://papers.nips.cc/paper/5059-compete-to-compute.pdf</t>
  </si>
  <si>
    <t>Local competition among neighboring neurons is common in biological neural networks (NNs). We apply the concept to gradient-based, backprop-trained artificial multilayer NNs. NNs with competing linear units tend to outperform those with non-competing nonlinear units, and avoid catastrophic forgetting when training sets change over time.</t>
  </si>
  <si>
    <t>Predicting Parameters in Deep Learning</t>
  </si>
  <si>
    <t>Misha Denil, Babak Shakibi, Laurent Dinh, Marc'Aurelio Ranzato, Nando de Freitas</t>
  </si>
  <si>
    <t>https://papers.nips.cc/paper/5025-predicting-parameters-in-deep-learning.pdf</t>
  </si>
  <si>
    <t>We demonstrate that there is significant redundancy in the parameterization of several deep learning models. Given only a few weight values for each feature it is possible to accurately predict the remaining values. Moreover, we show that not only can the parameter values be predicted, but many of them need not be learned at all. We train several different architectures by learning only a small number of weights and predicting the rest. In the best case we are able to predict more than 95% of the weights of a network without any drop in accuracy.</t>
  </si>
  <si>
    <t>Convergence of Monte Carlo Tree Search in Simultaneous Move Games</t>
  </si>
  <si>
    <t>Viliam Lisy, Vojta Kovarik, Marc Lanctot, Branislav Bosansky</t>
  </si>
  <si>
    <t>https://papers.nips.cc/paper/5145-convergence-of-monte-carlo-tree-search-in-simultaneous-move-games.pdf</t>
  </si>
  <si>
    <t>In this paper, we study Monte Carlo tree search (MCTS) in zero-sum extensive-form games with perfect information and simultaneous moves. We present a general template of MCTS algorithms for these games, which can be instantiated by various selection methods. We formally prove that if a selection method is ϵ-Hannan consistent in a matrix game and satisfies additional requirements on exploration, then the MCTS algorithm eventually converges to an approximate Nash equilibrium (NE) of the extensive-form game. We empirically evaluate this claim using regret matching and Exp3 as the selection methods on randomly generated and worst case games. We confirm the formal result and show that additional MCTS variants also converge to approximate NE on the evaluated games.</t>
  </si>
  <si>
    <t>Machine Teaching for Bayesian Learners in the Exponential Family</t>
  </si>
  <si>
    <t>Jerry Zhu</t>
  </si>
  <si>
    <t>https://papers.nips.cc/paper/5042-machine-teaching-for-bayesian-learners-in-the-exponential-family.pdf</t>
  </si>
  <si>
    <t>What if there is a teacher who knows the learning goal and wants to design good training data for a machine learner? We propose an optimal teaching framework aimed at learners who employ Bayesian models. Our framework is expressed as an optimization problem over teaching examples that balance the future loss of the learner and the effort of the teacher. This optimization problem is in general hard. In the case where the learner employs conjugate exponential family models, we present an approximate algorithm for finding the optimal teaching set. Our algorithm optimizes the aggregate sufficient statistics, then unpacks them into actual teaching examples. We give several examples to illustrate our framework.</t>
  </si>
  <si>
    <t>Third-Order Edge Statistics: Contour Continuation, Curvature, and Cortical Connections</t>
  </si>
  <si>
    <t>Matthew Lawlor, Steven W. Zucker</t>
  </si>
  <si>
    <t>https://papers.nips.cc/paper/5194-third-order-edge-statistics-contour-continuation-curvature-and-cortical-connections.pdf</t>
  </si>
  <si>
    <t>Association field models have been used to explain human contour grouping performance and to explain the mean frequency of long-range horizontal connections across cortical columns in V1. However, association fields essentially depend on pairwise statistics of edges in natural scenes. We develop a spectral test of the sufficiency of pairwise statistics and show that there is significant higher-order structure. An analysis using a probabilistic spectral embedding reveals curvature-dependent components to the association field, and reveals a challenge for biological learning algorithms.</t>
  </si>
  <si>
    <t>Approximate Dynamic Programming Finally Performs Well in the Game of Tetris</t>
  </si>
  <si>
    <t>Victor Gabillon, Mohammad Ghavamzadeh, Bruno Scherrer</t>
  </si>
  <si>
    <t>https://papers.nips.cc/paper/5190-approximate-dynamic-programming-finally-performs-well-in-the-game-of-tetris.pdf</t>
  </si>
  <si>
    <t>Tetris is a popular video game that has been widely used as a benchmark for various optimization techniques including approximate dynamic programming (ADP) algorithms. A close look at the literature of this game shows that while ADP algorithms, that have been (almost) entirely based on approximating the value function (value function based), have performed poorly in Tetris, the methods that search directly in the space of policies by learning the policy parameters using an optimization black box, such as the cross entropy (CE) method, have achieved the best reported results. This makes us conjecture that Tetris is a game in which good policies are easier to represent, and thus, learn than their corresponding value functions. So, in order to obtain a good performance with ADP, we should use ADP algorithms that search in a policy space, instead of the more traditional ones that search in a value function space. In this paper, we put our conjecture to test by applying such an ADP algorithm, called classification-based modified policy iteration (CBMPI), to the game of Tetris. Our extensive experimental results show that for the first time an ADP algorithm, namely CBMPI, obtains the best results reported in the literature for Tetris in both small 10×10 and large 10×20 boards. Although the CBMPI's results are similar to those achieved by the CE method in the large board, CBMPI uses considerably fewer (almost 1/10) samples (call to the generative model of the game) than CE.</t>
  </si>
  <si>
    <t>From Bandits to Experts: A Tale of Domination and Independence</t>
  </si>
  <si>
    <t>Noga Alon, Nicolò Cesa-Bianchi, Claudio Gentile, Yishay Mansour</t>
  </si>
  <si>
    <t>https://papers.nips.cc/paper/4908-from-bandits-to-experts-a-tale-of-domination-and-independence.pdf</t>
  </si>
  <si>
    <t>We consider the partial observability model for multi-armed bandits, introduced by Mannor and Shamir (2011). Our main result is a characterization of regret in the directed observability model in terms of the dominating and independence numbers of the observability graph. We also show that in the undirected case, the learner can achieve optimal regret without even accessing the observability graph before selecting an action. Both results are shown using variants of the Exp3 algorithm operating on the observability graph in a time-efficient manner.</t>
  </si>
  <si>
    <t>Adaptive Step-Size for Policy Gradient Methods</t>
  </si>
  <si>
    <t>Matteo Pirotta, Marcello Restelli, Luca Bascetta</t>
  </si>
  <si>
    <t>https://papers.nips.cc/paper/5186-adaptive-step-size-for-policy-gradient-methods.pdf</t>
  </si>
  <si>
    <t>In the last decade, policy gradient methods have significantly grown in popularity in the reinforcement--learning field. In particular, they have been largely employed in motor control and robotic applications, thanks to their ability to cope with continuous state and action domains and partial observable problems. Policy gradient researches have been mainly focused on the identification of effective gradient directions and the proposal of efficient estimation algorithms. Nonetheless, the performance of policy gradient methods is determined not only by the gradient direction, since convergence properties are strongly influenced by the choice of the step size: small values imply slow convergence rate, while large values may lead to oscillations or even divergence of the policy parameters. Step--size value is usually chosen by hand tuning and still little attention has been paid to its automatic selection. In this paper, we propose to determine the learning rate by maximizing a lower bound to the expected performance gain. Focusing on Gaussian policies, we derive a lower bound that is second--order polynomial of the step size, and we show how a simplified version of such lower bound can be maximized when the gradient is estimated from trajectory samples. The properties of the proposed approach are empirically evaluated in a linear--quadratic regulator problem.</t>
  </si>
  <si>
    <t>Unsupervised Structure Learning of Stochastic And-Or Grammars</t>
  </si>
  <si>
    <t>Kewei Tu, Maria Pavlovskaia, Song-Chun Zhu</t>
  </si>
  <si>
    <t>https://papers.nips.cc/paper/5126-unsupervised-structure-learning-of-stochastic-and-or-grammars.pdf</t>
  </si>
  <si>
    <t>Stochastic And-Or grammars compactly represent both compositionality and reconfigurability and have been used to model different types of data such as images and events. We present a unified formalization of stochastic And-Or grammars that is agnostic to the type of the data being modeled, and propose an unsupervised approach to learning the structures as well as the parameters of such grammars. Starting from a trivial initial grammar, our approach iteratively induces compositions and reconfigurations in a unified manner and optimizes the posterior probability of the grammar. In our empirical evaluation, we applied our approach to learning event grammars and image grammars and achieved comparable or better performance than previous approaches.</t>
  </si>
  <si>
    <t>Reflection methods for user-friendly submodular optimization</t>
  </si>
  <si>
    <t>Stefanie Jegelka, Francis Bach, Suvrit Sra</t>
  </si>
  <si>
    <t>https://papers.nips.cc/paper/4988-reflection-methods-for-user-friendly-submodular-optimization.pdf</t>
  </si>
  <si>
    <t>Recently, it has become evident that submodularity naturally captures widely occurring concepts in machine learning, signal processing and computer vision. In consequence, there is need for efficient optimization procedures for submodular functions, in particular for minimization problems. While general submodular minimization is challenging, we propose a new approach that exploits existing decomposability of submodular functions. In contrast to previous approaches, our method is neither approximate, nor impractical, nor does it need any cumbersome parameter tuning. Moreover, it is easy to implement and parallelize. A key component of our approach is a formulation of the discrete submodular minimization problem as a continuous best approximation problem. It is solved through a sequence of reflections and its solution can be automatically thresholded to obtain an optimal discrete solution. Our method solves both the continuous and discrete formulations of the problem, and therefore has applications in learning, inference, and reconstruction. In our experiments, we show the benefits of our new algorithms for two image segmentation tasks.</t>
  </si>
  <si>
    <t>Statistical Active Learning Algorithms</t>
  </si>
  <si>
    <t>Maria-Florina F. Balcan, Vitaly Feldman</t>
  </si>
  <si>
    <t>https://papers.nips.cc/paper/5101-statistical-active-learning-algorithms.pdf</t>
  </si>
  <si>
    <t>We describe a framework for designing efficient active learning algorithms that are tolerant to random classification noise. The framework is based on active learning algorithms that are statistical in the sense that they rely on estimates of expectations of functions of filtered random examples. It builds on the powerful statistical query framework of Kearns (1993). We show that any efficient active statistical learning algorithm can be automatically converted to an efficient active learning algorithm which is tolerant to random classification noise as well as other forms of uncorrelated" noise. The complexity of the resulting algorithms has information-theoretically optimal quadratic dependence on 1/(1−2η), where η is the noise rate. We demonstrate the power of our framework by showing that commonly studied concept classes including thresholds, rectangles, and linear separators can be efficiently actively learned in our framework. These results combined with our generic conversion lead to the first known computationally-efficient algorithms for actively learning some of these concept classes in the presence of random classification noise that provide exponential improvement in the dependence on the error ϵ over their passive counterparts. In addition, we show that our algorithms can be automatically converted to efficient active differentially-private algorithms. This leads to the first differentially-private active learning algorithms with exponential label savings over the passive case."</t>
  </si>
  <si>
    <t>Stochastic Convex Optimization with Multiple Objectives</t>
  </si>
  <si>
    <t>Mehrdad Mahdavi, Tianbao Yang, Rong Jin</t>
  </si>
  <si>
    <t>https://papers.nips.cc/paper/4942-stochastic-convex-optimization-with-multiple-objectives.pdf</t>
  </si>
  <si>
    <t>In this paper, we are interested in the development of efficient algorithms for convex optimization problems in the simultaneous presence of multiple objectives and stochasticity in the first-order information. We cast the stochastic multiple objective optimization problem into a constrained optimization problem by choosing one function as the objective and try to bound other objectives by appropriate thresholds. We first examine a two stages exploration-exploitation based algorithm which first approximates the stochastic objectives by sampling and then solves a constrained stochastic optimization problem by projected gradient method. This method attains a suboptimal convergence rate even under strong assumption on the objectives. Our second approach is an efficient primal-dual stochastic algorithm. It leverages on the theory of Lagrangian method in constrained optimization and attains the optimal convergence rate of [O(1/T‾‾√)] in high probability for general Lipschitz continuous objectives.</t>
  </si>
  <si>
    <t>A memory frontier for complex synapses</t>
  </si>
  <si>
    <t>Subhaneil Lahiri, Surya Ganguli</t>
  </si>
  <si>
    <t>https://papers.nips.cc/paper/4872-a-memory-frontier-for-complex-synapses.pdf</t>
  </si>
  <si>
    <t>An incredible gulf separates theoretical models of synapses, often described solely by a single scalar value denoting the size of a postsynaptic potential, from the immense complexity of molecular signaling pathways underlying real synapses. To understand the functional contribution of such molecular complexity to learning and memory, it is essential to expand our theoretical conception of a synapse from a single scalar to an entire dynamical system with many internal molecular functional states. Moreover, theoretical considerations alone demand such an expansion; network models with scalar synapses assuming finite numbers of distinguishable synaptic strengths have strikingly limited memory capacity. This raises the fundamental question, how does synaptic complexity give rise to memory? To address this, we develop new mathematical theorems elucidating the relationship between the structural organization and memory properties of complex synapses that are themselves molecular networks. Moreover, in proving such theorems, we uncover a framework, based on first passage time theory, to impose an order on the internal states of complex synaptic models, thereby simplifying the relationship between synaptic structure and function.</t>
  </si>
  <si>
    <t>Reasoning With Neural Tensor Networks for Knowledge Base Completion</t>
  </si>
  <si>
    <t>Richard Socher, Danqi Chen, Christopher D. Manning, Andrew Ng</t>
  </si>
  <si>
    <t>https://papers.nips.cc/paper/5028-reasoning-with-neural-tensor-networks-for-knowledge-base-completion.pdf</t>
  </si>
  <si>
    <t>A common problem in knowledge representation and related fields is reasoning over a large joint knowledge graph, represented as triples of a relation between two entities. The goal of this paper is to develop a more powerful neural network model suitable for inference over these relationships. Previous models suffer from weak interaction between entities or simple linear projection of the vector space. We address these problems by introducing a neural tensor network (NTN) model which allow the entities and relations to interact multiplicatively. Additionally, we observe that such knowledge base models can be further improved by representing each entity as the average of vectors for the words in the entity name, giving an additional dimension of similarity by which entities can share statistical strength. We assess the model by considering the problem of predicting additional true relations between entities given a partial knowledge base. Our model outperforms previous models and can classify unseen relationships in WordNet and FreeBase with an accuracy of 86.2% and 90.0%, respectively.</t>
  </si>
  <si>
    <t>Generalized Denoising Auto-Encoders as Generative Models</t>
  </si>
  <si>
    <t>Yoshua Bengio, Li Yao, Guillaume Alain, Pascal Vincent</t>
  </si>
  <si>
    <t>https://papers.nips.cc/paper/5023-generalized-denoising-auto-encoders-as-generative-models.pdf</t>
  </si>
  <si>
    <t>Recent work has shown how denoising and contractive autoencoders implicitly capture the structure of the data generating density, in the case where the corruption noise is Gaussian, the reconstruction error is the squared error, and the data is continuous-valued. This has led to various proposals for sampling from this implicitly learned density function, using Langevin and Metropolis-Hastings MCMC. However, it remained unclear how to connect the training procedure of regularized auto-encoders to the implicit estimation of the underlying data generating distribution when the data are discrete, or using other forms of corruption process and reconstruction errors. Another issue is the mathematical justification which is only valid in the limit of small corruption noise. We propose here a different attack on the problem, which deals with all these issues: arbitrary (but noisy enough) corruption, arbitrary reconstruction loss (seen as a log-likelihood), handling both discrete and continuous-valued variables, and removing the bias due to non-infinitesimal corruption noise (or non-infinitesimal contractive penalty).</t>
  </si>
  <si>
    <t>Learning Feature Selection Dependencies in Multi-task Learning</t>
  </si>
  <si>
    <t>Daniel Hernández-Lobato, José Miguel Hernández-Lobato</t>
  </si>
  <si>
    <t>https://papers.nips.cc/paper/5212-learning-feature-selection-dependencies-in-multi-task-learning.pdf</t>
  </si>
  <si>
    <t>A probabilistic model based on the horseshoe prior is proposed for learning dependencies in the process of identifying relevant features for prediction. Exact inference is intractable in this model. However, expectation propagation offers an approximate alternative. Because the process of estimating feature selection dependencies may suffer from over-fitting in the model proposed, additional data from a multi-task learning scenario are considered for induction. The same model can be used in this setting with few modifications. Furthermore, the assumptions made are less restrictive than in other multi-task methods: The different tasks must share feature selection dependencies, but can have different relevant features and model coefficients. Experiments with real and synthetic data show that this model performs better than other multi-task alternatives from the literature. The experiments also show that the model is able to induce suitable feature selection dependencies for the problems considered, only from the training data.</t>
  </si>
  <si>
    <t>Multi-Prediction Deep Boltzmann Machines</t>
  </si>
  <si>
    <t>Ian Goodfellow, Mehdi Mirza, Aaron Courville, Yoshua Bengio</t>
  </si>
  <si>
    <t>https://papers.nips.cc/paper/5024-multi-prediction-deep-boltzmann-machines.pdf</t>
  </si>
  <si>
    <t>We introduce the Multi-Prediction Deep Boltzmann Machine (MP-DBM). The MP-DBM can be seen as a single probabilistic model trained to maximize a variational approximation to the generalized pseudolikelihood, or as a family of recurrent nets that share parameters and approximately solve different inference problems. Prior methods of training DBMs either do not perform well on classification tasks or require an initial learning pass that trains the DBM greedily, one layer at a time. The MP-DBM does not require greedy layerwise pretraining, and outperforms the standard DBM at classification, classification with missing inputs, and mean field prediction tasks.</t>
  </si>
  <si>
    <t>Inferring neural population dynamics from multiple partial recordings of the same neural circuit</t>
  </si>
  <si>
    <t>Srini Turaga, Lars Buesing, Adam M. Packer, Henry Dalgleish, Noah Pettit, Michael Hausser, Jakob H. Macke</t>
  </si>
  <si>
    <t>https://papers.nips.cc/paper/4874-inferring-neural-population-dynamics-from-multiple-partial-recordings-of-the-same-neural-circuit.pdf</t>
  </si>
  <si>
    <t>Simultaneous recordings of the activity of large neural populations are extremely valuable as they can be used to infer the dynamics and interactions of neurons in a local circuit, shedding light on the computations performed. It is now possible to measure the activity of hundreds of neurons using 2-photon calcium imaging. However, many computations are thought to involve circuits consisting of thousands of neurons, such as cortical barrels in rodent somatosensory cortex. Here we contribute a statistical method for stitching" together sequentially imaged sets of neurons into one model by phrasing the problem as fitting a latent dynamical system with missing observations. This method allows us to substantially expand the population-sizes for which population dynamics can be characterized---beyond the number of simultaneously imaged neurons. In particular, we demonstrate using recordings in mouse somatosensory cortex that this method makes it possible to predict noise correlations between non-simultaneously recorded neuron pairs."</t>
  </si>
  <si>
    <t>Correlations strike back (again): the case of associative memory retrieval</t>
  </si>
  <si>
    <t>Cristina Savin, Peter Dayan, Mate Lengyel</t>
  </si>
  <si>
    <t>https://papers.nips.cc/paper/4871-correlations-strike-back-again-the-case-of-associative-memory-retrieval.pdf</t>
  </si>
  <si>
    <t>It has long been recognised that statistical dependencies in neuronal activity need to be taken into account when decoding stimuli encoded in a neural population. Less studied, though equally pernicious, is the need to take account of dependencies between synaptic weights when decoding patterns previously encoded in an auto-associative memory. We show that activity-dependent learning generically produces such correlations, and failing to take them into account in the dynamics of memory retrieval leads to catastrophically poor recall. We derive optimal network dynamics for recall in the face of synaptic correlations caused by a range of synaptic plasticity rules. These dynamics involve well-studied circuit motifs, such as forms of feedback inhibition and experimentally observed dendritic nonlinearities. We therefore show how addressing the problem of synaptic correlations leads to a novel functional account of key biophysical features of the neural substrate.</t>
  </si>
  <si>
    <t>One-shot learning and big data with n=2</t>
  </si>
  <si>
    <t>Lee H. Dicker, Dean P. Foster</t>
  </si>
  <si>
    <t>https://papers.nips.cc/paper/5137-one-shot-learning-and-big-data-with-n2.pdf</t>
  </si>
  <si>
    <t>We model a one-shot learning" situation, where very few (scalar) observations y1,...,yn are available. Associated with each observation yi is a very high-dimensional vector xi, which provides context for yi and enables us to predict subsequent observations, given their own context. One of the salient features of our analysis is that the problems studied here are easier when the dimension of xi is large; in other words, prediction becomes easier when more context is provided. The proposed methodology is a variant of principal component regression (PCR). Our rigorous analysis sheds new light on PCR. For instance, we show that classical PCR estimators may be inconsistent in the specified setting, unless they are multiplied by a scalar c&gt;1; that is, unless the classical estimator is expanded. This expansion phenomenon appears to be somewhat novel and contrasts with shrinkage methods (c&lt;1), which are far more common in big data analyses. "</t>
  </si>
  <si>
    <t>Training and Analysing Deep Recurrent Neural Networks</t>
  </si>
  <si>
    <t>Michiel Hermans, Benjamin Schrauwen</t>
  </si>
  <si>
    <t>https://papers.nips.cc/paper/5166-training-and-analysing-deep-recurrent-neural-networks.pdf</t>
  </si>
  <si>
    <t>Time series often have a temporal hierarchy, with information that is spread out over multiple time scales. Common recurrent neural networks, however, do not explicitly accommodate such a hierarchy, and most research on them has been focusing on training algorithms rather than on their basic architecture. In this pa- per we study the effect of a hierarchy of recurrent neural networks on processing time series. Here, each layer is a recurrent network which receives the hidden state of the previous layer as input. This architecture allows us to perform hi- erarchical processing on difficult temporal tasks, and more naturally capture the structure of time series. We show that they reach state-of-the-art performance for recurrent networks in character-level language modelling when trained with sim- ple stochastic gradient descent. We also offer an analysis of the different emergent time scales.</t>
  </si>
  <si>
    <t>Robust Multimodal Graph Matching: Sparse Coding Meets Graph Matching</t>
  </si>
  <si>
    <t>Marcelo Fiori, Pablo Sprechmann, Joshua Vogelstein, Pablo Muse, Guillermo Sapiro</t>
  </si>
  <si>
    <t>https://papers.nips.cc/paper/4925-robust-multimodal-graph-matching-sparse-coding-meets-graph-matching.pdf</t>
  </si>
  <si>
    <t>Graph matching is a challenging problem with very important applications in a wide range of fields, from image and video analysis to biological and biomedical problems. We propose a robust graph matching algorithm inspired in sparsity-related techniques. We cast the problem, resembling group or collaborative sparsity formulations, as a non-smooth convex optimization problem that can be efficiently solved using augmented Lagrangian techniques. The method can deal with weighted or unweighted graphs, as well as multimodal data, where different graphs represent different types of data. The proposed approach is also naturally integrated with collaborative graph inference techniques, solving general network inference problems where the observed variables, possibly coming from different modalities, are not in correspondence. The algorithm is tested and compared with state-of-the-art graph matching techniques in both synthetic and real graphs. We also present results on multimodal graphs and applications to collaborative inference of brain connectivity from alignment-free functional magnetic resonance imaging (fMRI) data.</t>
  </si>
  <si>
    <t>Transfer Learning in a Transductive Setting</t>
  </si>
  <si>
    <t>Marcus Rohrbach, Sandra Ebert, Bernt Schiele</t>
  </si>
  <si>
    <t>https://papers.nips.cc/paper/5209-transfer-learning-in-a-transductive-setting.pdf</t>
  </si>
  <si>
    <t>Category models for objects or activities typically rely on supervised learning requiring sufficiently large training sets. Transferring knowledge from known categories to novel classes with no or only a few labels however is far less researched even though it is a common scenario. In this work, we extend transfer learning with semi-supervised learning to exploit unlabeled instances of (novel) categories with no or only a few labeled instances. Our proposed approach Propagated Semantic Transfer combines three main ingredients. First, we transfer information from known to novel categories by incorporating external knowledge, such as linguistic or expert-specified information, e.g., by a mid-level layer of semantic attributes. Second, we exploit the manifold structure of novel classes. More specifically we adapt a graph-based learning algorithm - so far only used for semi-supervised learning - to zero-shot and few-shot learning. Third, we improve the local neighborhood in such graph structures by replacing the raw feature-based representation with a mid-level object- or attribute-based representation. We evaluate our approach on three challenging datasets in two different applications, namely on Animals with Attributes and ImageNet for image classification and on MPII Composites for activity recognition. Our approach consistently outperforms state-of-the-art transfer and semi-supervised approaches on all datasets.</t>
  </si>
  <si>
    <t>Documents as multiple overlapping windows into grids of counts</t>
  </si>
  <si>
    <t>Alessandro Perina, Nebojsa Jojic, Manuele Bicego, Andrzej Truski</t>
  </si>
  <si>
    <t>https://papers.nips.cc/paper/5140-documents-as-multiple-overlapping-windows-into-grids-of-counts.pdf</t>
  </si>
  <si>
    <t>In text analysis documents are represented as disorganized bags of words, models of count features are typically based on mixing a small number of topics \cite{lda,sam}. Recently, it has been observed that for many text corpora documents evolve into one another in a smooth way, with some features dropping and new ones being introduced. The counting grid \cite{cgUai} models this spatial metaphor literally: it is multidimensional grid of word distributions learned in such a way that a document's own distribution of features can be modeled as the sum of the histograms found in a window into the grid. The major drawback of this method is that it is essentially a mixture and all the content much be generated by a single contiguous area on the grid. This may be problematic especially for lower dimensional grids. In this paper, we overcome to this issue with the \emph{Componential Counting Grid} which brings the componential nature of topic models to the basic counting grid. We also introduce a generative kernel based on the document's grid usage and a visualization strategy useful for understanding large text corpora. We evaluate our approach on document classification and multimodal retrieval obtaining state of the art results on standard benchmarks.</t>
  </si>
  <si>
    <t>2014 NeurIPS</t>
  </si>
  <si>
    <t>Unsupervised learning of an efficient short-term memory network</t>
  </si>
  <si>
    <t>Pietro Vertechi, Wieland Brendel, Christian K. Machens</t>
  </si>
  <si>
    <t>https://papers.nips.cc/paper/5543-unsupervised-learning-of-an-efficient-short-term-memory-network.pdf</t>
  </si>
  <si>
    <t>Learning in recurrent neural networks has been a topic fraught with difficulties and problems. We here report substantial progress in the unsupervised learning of recurrent networks that can keep track of an input signal. Specifically, we show how these networks can learn to efficiently represent their present and past inputs, based on local learning rules only. Our results are based on several key insights. First, we develop a local learning rule for the recurrent weights whose main aim is to drive the network into a regime where, on average, feedforward signal inputs are canceled by recurrent inputs. We show that this learning rule minimizes a cost function. Second, we develop a local learning rule for the feedforward weights that, based on networks in which recurrent inputs already predict feedforward inputs, further minimizes the cost. Third, we show how the learning rules can be modified such that the network can directly encode non-whitened inputs. Fourth, we show that these learning rules can also be applied to a network that feeds a time-delayed version of the network output back into itself. As a consequence, the network starts to efficiently represent both its signal inputs and their history. We develop our main theory for linear networks, but then sketch how the learning rules could be transferred to balanced, spiking networks.</t>
  </si>
  <si>
    <t>Semi-supervised Learning with Deep Generative Models</t>
  </si>
  <si>
    <t>Durk P. Kingma, Shakir Mohamed, Danilo Jimenez Rezende, Max Welling</t>
  </si>
  <si>
    <t>https://papers.nips.cc/paper/5352-semi-supervised-learning-with-deep-generative-models.pdf</t>
  </si>
  <si>
    <t>The ever-increasing size of modern data sets combined with the difficulty of obtaining label information has made semi-supervised learning one of the problems of significant practical importance in modern data analysis. We revisit the approach to semi-supervised learning with generative models and develop new models that allow for effective generalisation from small labelled data sets to large unlabelled ones. Generative approaches have thus far been either inflexible, inefficient or non-scalable. We show that deep generative models and approximate Bayesian inference exploiting recent advances in variational methods can be used to provide significant improvements, making generative approaches highly competitive for semi-supervised learning.</t>
  </si>
  <si>
    <t>Pre-training of Recurrent Neural Networks via Linear Autoencoders</t>
  </si>
  <si>
    <t>Luca Pasa, Alessandro Sperduti</t>
  </si>
  <si>
    <t>https://papers.nips.cc/paper/5271-pre-training-of-recurrent-neural-networks-via-linear-autoencoders.pdf</t>
  </si>
  <si>
    <t>We propose a pre-training technique for recurrent neural networks based on linear autoencoder networks for sequences, i.e. linear dynamical systems modelling the target sequences. We start by giving a closed form solution for the definition of the optimal weights of a linear autoencoder given a training set of sequences. This solution, however, is computationally very demanding, so we suggest a procedure to get an approximate solution for a given number of hidden units. The weights obtained for the linear autoencoder are then used as initial weights for the input-to-hidden connections of a recurrent neural network, which is then trained on the desired task. Using four well known datasets of sequences of polyphonic music, we show that the proposed pre-training approach is highly effective, since it allows to largely improve the state of the art results on all the considered datasets.</t>
  </si>
  <si>
    <t>Deep Networks with Internal Selective Attention through Feedback Connections</t>
  </si>
  <si>
    <t>Marijn F. Stollenga, Jonathan Masci, Faustino Gomez, Jürgen Schmidhuber</t>
  </si>
  <si>
    <t>https://papers.nips.cc/paper/5276-deep-networks-with-internal-selective-attention-through-feedback-connections.pdf</t>
  </si>
  <si>
    <t>Traditional convolutional neural networks (CNN) are stationary and feedforward. They neither change their parameters during evaluation nor use feedback from higher to lower layers. Real brains, however, do. So does our Deep Attention Selective Network (dasNet) architecture. DasNet's feedback structure can dynamically alter its convolutional filter sensitivities during classification. It harnesses the power of sequential processing to improve classification performance, by allowing the network to iteratively focus its internal attention on some of its convolutional filters. Feedback is trained through direct policy search in a huge million-dimensional parameter space, through scalable natural evolution strategies (SNES). On the CIFAR-10 and CIFAR-100 datasets, dasNet outperforms the previous state-of-the-art model on unaugmented datasets.</t>
  </si>
  <si>
    <t>Zero-shot recognition with unreliable attributes</t>
  </si>
  <si>
    <t>Dinesh Jayaraman, Kristen Grauman</t>
  </si>
  <si>
    <t>https://papers.nips.cc/paper/5290-zero-shot-recognition-with-unreliable-attributes.pdf</t>
  </si>
  <si>
    <t>In principle, zero-shot learning makes it possible to train an object recognition model simply by specifying the category's attributes. For example, with classifiers for generic attributes like striped and four-legged, one can construct a classifier for the zebra category by enumerating which properties it possesses --- even without providing zebra training images. In practice, however, the standard zero-shot paradigm suffers because attribute predictions in novel images are hard to get right. We propose a novel random forest approach to train zero-shot models that explicitly accounts for the unreliability of attribute predictions. By leveraging statistics about each attribute’s error tendencies, our method obtains more robust discriminative models for the unseen classes. We further devise extensions to handle the few-shot scenario and unreliable attribute descriptions. On three datasets, we demonstrate the benefit for visual category learning with zero or few training examples, a critical domain for rare categories or categories defined on the fly.</t>
  </si>
  <si>
    <t>Concavity of reweighted Kikuchi approximation</t>
  </si>
  <si>
    <t>Po-Ling Loh, Andre Wibisono</t>
  </si>
  <si>
    <t>https://papers.nips.cc/paper/5571-concavity-of-reweighted-kikuchi-approximation.pdf</t>
  </si>
  <si>
    <t>We analyze a reweighted version of the Kikuchi approximation for estimating the log partition function of a product distribution defined over a region graph. We establish sufficient conditions for the concavity of our reweighted objective function in terms of weight assignments in the Kikuchi expansion, and show that a reweighted version of the sum product algorithm applied to the Kikuchi region graph will produce global optima of the Kikuchi approximation whenever the algorithm converges. When the region graph has two layers, corresponding to a Bethe approximation, we show that our sufficient conditions for concavity are also necessary. Finally, we provide an explicit characterization of the polytope of concavity in terms of the cycle structure of the region graph. We conclude with simulations that demonstrate the advantages of the reweighted Kikuchi approach.</t>
  </si>
  <si>
    <t>Learning with Pseudo-Ensembles</t>
  </si>
  <si>
    <t>Philip Bachman, Ouais Alsharif, Doina Precup</t>
  </si>
  <si>
    <t>https://papers.nips.cc/paper/5487-learning-with-pseudo-ensembles.pdf</t>
  </si>
  <si>
    <t>We formalize the notion of a pseudo-ensemble, a (possibly infinite) collection of child models spawned from a parent model by perturbing it according to some noise process. E.g., dropout (Hinton et al, 2012) in a deep neural network trains a pseudo-ensemble of child subnetworks generated by randomly masking nodes in the parent network. We examine the relationship of pseudo-ensembles, which involve perturbation in model-space, to standard ensemble methods and existing notions of robustness, which focus on perturbation in observation-space. We present a novel regularizer based on making the behavior of a pseudo-ensemble robust with respect to the noise process generating it. In the fully-supervised setting, our regularizer matches the performance of dropout. But, unlike dropout, our regularizer naturally extends to the semi-supervised setting, where it produces state-of-the-art results. We provide a case study in which we transform the Recursive Neural Tensor Network of (Socher et al, 2013) into a pseudo-ensemble, which significantly improves its performance on a real-world sentiment analysis benchmark.</t>
  </si>
  <si>
    <t>Deep Learning for Real-Time Atari Game Play Using Offline Monte-Carlo Tree Search Planning</t>
  </si>
  <si>
    <t>Xiaoxiao Guo, Satinder Singh, Honglak Lee, Richard L. Lewis, Xiaoshi Wang</t>
  </si>
  <si>
    <t>https://papers.nips.cc/paper/5421-deep-learning-for-real-time-atari-game-play-using-offline-monte-carlo-tree-search-planning.pdf</t>
  </si>
  <si>
    <t>The combination of modern Reinforcement Learning and Deep Learning approaches holds the promise of making significant progress on challenging applications requiring both rich perception and policy-selection. The Arcade Learning Environment (ALE) provides a set of Atari games that represent a useful benchmark set of such applications. A recent breakthrough in combining model-free reinforcement learning with deep learning, called DQN, achieves the best real-time agents thus far. Planning-based approaches achieve far higher scores than the best model-free approaches, but they exploit information that is not available to human players, and they are orders of magnitude slower than needed for real-time play. Our main goal in this work is to build a better real-time Atari game playing agent than DQN. The central idea is to use the slow planning-based agents to provide training data for a deep-learning architecture capable of real-time play. We proposed new agents based on this idea and show that they outperform DQN.</t>
  </si>
  <si>
    <t>How transferable are features in deep neural networks?</t>
  </si>
  <si>
    <t>Jason Yosinski, Jeff Clune, Yoshua Bengio, Hod Lipson</t>
  </si>
  <si>
    <t>https://papers.nips.cc/paper/5347-how-transferable-are-features-in-deep-neural-networks.pdf</t>
  </si>
  <si>
    <t>Many deep neural networks trained on natural images exhibit a curious phenomenon in common: on the first layer they learn features similar to Gabor filters and color blobs. Such first-layer features appear not to be specific to a particular dataset or task, but general in that they are applicable to many datasets and tasks. Features must eventually transition from general to specific by the last layer of the network, but this transition has not been studied extensively. In this paper we experimentally quantify the generality versus specificity of neurons in each layer of a deep convolutional neural network and report a few surprising results. Transferability is negatively affected by two distinct issues: (1) the specialization of higher layer neurons to their original task at the expense of performance on the target task, which was expected, and (2) optimization difficulties related to splitting networks between co-adapted neurons, which was not expected. In an example network trained on ImageNet, we demonstrate that either of these two issues may dominate, depending on whether features are transferred from the bottom, middle, or top of the network. We also document that the transferability of features decreases as the distance between the base task and target task increases, but that transferring features even from distant tasks can be better than using random features. A final surprising result is that initializing a network with transferred features from almost any number of layers can produce a boost to generalization that lingers even after fine-tuning to the target dataset.</t>
  </si>
  <si>
    <t>Convex Deep Learning via Normalized Kernels</t>
  </si>
  <si>
    <t>Özlem Aslan, Xinhua Zhang, Dale Schuurmans</t>
  </si>
  <si>
    <t>https://papers.nips.cc/paper/5496-convex-deep-learning-via-normalized-kernels.pdf</t>
  </si>
  <si>
    <t>Deep learning has been a long standing pursuit in machine learning, which until recently was hampered by unreliable training methods before the discovery of improved heuristics for embedded layer training. A complementary research strategy is to develop alternative modeling architectures that admit efficient training methods while expanding the range of representable structures toward deep models. In this paper, we develop a new architecture for nested nonlinearities that allows arbitrarily deep compositions to be trained to global optimality. The approach admits both parametric and nonparametric forms through the use of normalized kernels to represent each latent layer. The outcome is a fully convex formulation that is able to capture compositions of trainable nonlinear layers to arbitrary depth.</t>
  </si>
  <si>
    <t>Capturing Semantically Meaningful Word Dependencies with an Admixture of Poisson MRFs</t>
  </si>
  <si>
    <t>David I. Inouye, Pradeep K. Ravikumar, Inderjit S. Dhillon</t>
  </si>
  <si>
    <t>https://papers.nips.cc/paper/5300-capturing-semantically-meaningful-word-dependencies-with-an-admixture-of-poisson-mrfs.pdf</t>
  </si>
  <si>
    <t>We develop a fast algorithm for the Admixture of Poisson MRFs (APM) topic model and propose a novel metric to directly evaluate this model. The APM topic model recently introduced by Inouye et al. (2014) is the first topic model that allows for word dependencies within each topic unlike in previous topic models like LDA that assume independence between words within a topic. Research in both the semantic coherence of a topic models (Mimno et al. 2011, Newman et al. 2010) and measures of model fitness (Mimno &amp; Blei 2011) provide strong support that explicitly modeling word dependencies---as in APM---could be both semantically meaningful and essential for appropriately modeling real text data. Though APM shows significant promise for providing a better topic model, APM has a high computational complexity because O(p2) parameters must be estimated where p is the number of words (Inouye et al. could only provide results for datasets with p=200). In light of this, we develop a parallel alternating Newton-like algorithm for training the APM model that can handle p=104 as an important step towards scaling to large datasets. In addition, Inouye et al. only provided tentative and inconclusive results on the utility of APM. Thus, motivated by simple intuitions and previous evaluations of topic models, we propose a novel evaluation metric based on human evocation scores between word pairs (i.e. how much one word brings to mind" another word (Boyd-Graber et al. 2006)). We provide compelling quantitative and qualitative results on the BNC corpus that demonstrate the superiority of APM over previous topic models for identifying semantically meaningful word dependencies. (MATLAB code available at: http://bigdata.ices.utexas.edu/software/apm/)"</t>
  </si>
  <si>
    <t>Sparse Polynomial Learning and Graph Sketching</t>
  </si>
  <si>
    <t>Murat Kocaoglu, Karthikeyan Shanmugam, Alexandros G. Dimakis, Adam Klivans</t>
  </si>
  <si>
    <t>https://papers.nips.cc/paper/5426-sparse-polynomial-learning-and-graph-sketching.pdf</t>
  </si>
  <si>
    <t>Let f:{−1,1}n→ℝ be a polynomial with at most s non-zero real coefficients. We give an algorithm for exactly reconstructing f given random examples from the uniform distribution on {−1,1}n that runs in time polynomial in n and 2s and succeeds if the function satisfies the \textit{unique sign property}: there is one output value which corresponds to a unique set of values of the participating parities. This sufficient condition is satisfied when every coefficient of f is perturbed by a small random noise, or satisfied with high probability when s parity functions are chosen randomly or when all the coefficients are positive. Learning sparse polynomials over the Boolean domain in time polynomial in n and 2s is considered notoriously hard in the worst-case. Our result shows that the problem is tractable for almost all sparse polynomials. Then, we show an application of this result to hypergraph sketching which is the problem of learning a sparse (both in the number of hyperedges and the size of the hyperedges) hypergraph from uniformly drawn random cuts. We also provide experimental results on a real world dataset.</t>
  </si>
  <si>
    <t>Sequence to Sequence Learning with Neural Networks</t>
  </si>
  <si>
    <t>Ilya Sutskever, Oriol Vinyals, Quoc V. Le</t>
  </si>
  <si>
    <t>https://papers.nips.cc/paper/5346-sequence-to-sequence-learning-with-neural-networks.pdf</t>
  </si>
  <si>
    <t>Deep Neural Networks (DNNs) are powerful models that have achieved excellent performance on difficult learning tasks. Although DNNs work well whenever large labeled training sets are available, they cannot be used to map sequences to sequences. In this paper, we present a general end-to-end approach to sequence learning that makes minimal assumptions on the sequence structure. Our method uses a multilayered Long Short-Term Memory (LSTM) to map the input sequence to a vector of a fixed dimensionality, and then another deep LSTM to decode the target sequence from the vector. Our main result is that on an English to French translation task from the WMT-14 dataset, the translations produced by the LSTM achieve a BLEU score of 34.8 on the entire test set, where the LSTM's BLEU score was penalized on out-of-vocabulary words. Additionally, the LSTM did not have difficulty on long sentences. For comparison, a phrase-based SMT system achieves a BLEU score of 33.3 on the same dataset. When we used the LSTM to rerank the 1000 hypotheses produced by the aforementioned SMT system, its BLEU score increases to 36.5, which is close to the previous state of the art. The LSTM also learned sensible phrase and sentence representations that are sensitive to word order and are relatively invariant to the active and the passive voice. Finally, we found that reversing the order of the words in all source sentences (but not target sentences) improved the LSTM's performance markedly, because doing so introduced many short term dependencies between the source and the target sentence which made the optimization problem easier.</t>
  </si>
  <si>
    <t>Weighted importance sampling for off-policy learning with linear function approximation</t>
  </si>
  <si>
    <t>A. Rupam Mahmood, Hado P. van Hasselt, Richard S. Sutton</t>
  </si>
  <si>
    <t>https://papers.nips.cc/paper/5249-weighted-importance-sampling-for-off-policy-learning-with-linear-function-approximation.pdf</t>
  </si>
  <si>
    <t>Importance sampling is an essential component of off-policy model-free reinforcement learning algorithms. However, its most effective variant, \emph{weighted} importance sampling, does not carry over easily to function approximation and, because of this, it is not utilized in existing off-policy learning algorithms. In this paper, we take two steps toward bridging this gap. First, we show that weighted importance sampling can be viewed as a special case of weighting the error of individual training samples, and that this weighting has theoretical and empirical benefits similar to those of weighted importance sampling. Second, we show that these benefits extend to a new weighted-importance-sampling version of off-policy LSTD(lambda). We show empirically that our new WIS-LSTD(lambda) algorithm can result in much more rapid and reliable convergence than conventional off-policy LSTD(lambda) (Yu 2010, Bertsekas &amp; Yu 2009).</t>
  </si>
  <si>
    <t>Optimal Neural Codes for Control and Estimation</t>
  </si>
  <si>
    <t>Alex K. Susemihl, Ron Meir, Manfred Opper</t>
  </si>
  <si>
    <t>https://papers.nips.cc/paper/5390-optimal-neural-codes-for-control-and-estimation.pdf</t>
  </si>
  <si>
    <t>Agents acting in the natural world aim at selecting appropriate actions based on noisy and partial sensory observations. Many behaviors leading to decision making and action selection in a closed loop setting are naturally phrased within a control theoretic framework. Within the framework of optimal Control Theory, one is usually given a cost function which is minimized by selecting a control law based on the observations. While in standard control settings the sensors are assumed fixed, biological systems often gain from the extra flexibility of optimizing the sensors themselves. However, this sensory adaptation is geared towards control rather than perception, as is often assumed. In this work we show that sensory adaptation for control differs from sensory adaptation for perception, even for simple control setups. This implies, consistently with recent experimental results, that when studying sensory adaptation, it is essential to account for the task being performed.</t>
  </si>
  <si>
    <t>Identifying and attacking the saddle point problem in high-dimensional non-convex optimization</t>
  </si>
  <si>
    <t>Yann N. Dauphin, Razvan Pascanu, Caglar Gulcehre, Kyunghyun Cho, Surya Ganguli, Yoshua Bengio</t>
  </si>
  <si>
    <t>https://papers.nips.cc/paper/5486-identifying-and-attacking-the-saddle-point-problem-in-high-dimensional-non-convex-optimization.pdf</t>
  </si>
  <si>
    <t>A central challenge to many fields of science and engineering involves minimizing non-convex error functions over continuous, high dimensional spaces. Gradient descent or quasi-Newton methods are almost ubiquitously used to perform such minimizations, and it is often thought that a main source of difficulty for these local methods to find the global minimum is the proliferation of local minima with much higher error than the global minimum. Here we argue, based on results from statistical physics, random matrix theory, neural network theory, and empirical evidence, that a deeper and more profound difficulty originates from the proliferation of saddle points, not local minima, especially in high dimensional problems of practical interest. Such saddle points are surrounded by high error plateaus that can dramatically slow down learning, and give the illusory impression of the existence of a local minimum. Motivated by these arguments, we propose a new approach to second-order optimization, the saddle-free Newton method, that can rapidly escape high dimensional saddle points, unlike gradient descent and quasi-Newton methods. We apply this algorithm to deep or recurrent neural network training, and provide numerical evidence for its superior optimization performance.</t>
  </si>
  <si>
    <t>Global Belief Recursive Neural Networks</t>
  </si>
  <si>
    <t>Romain Paulus, Richard Socher, Christopher D. Manning</t>
  </si>
  <si>
    <t>https://papers.nips.cc/paper/5275-global-belief-recursive-neural-networks.pdf</t>
  </si>
  <si>
    <t>Recursive Neural Networks have recently obtained state of the art performance on several natural language processing tasks. However, because of their feedforward architecture they cannot correctly predict phrase or word labels that are determined by context. This is a problem in tasks such as aspect-specific sentiment classification which tries to, for instance, predict that the word Android is positive in the sentence Android beats iOS. We introduce global belief recursive neural networks (GB-RNNs) which are based on the idea of extending purely feedforward neural networks to include one feedbackward step during inference. This allows phrase level predictions and representations to give feedback to words. We show the effectiveness of this model on the task of contextual sentiment analysis. We also show that dropout can improve RNN training and that a combination of unsupervised and supervised word vector representations performs better than either alone. The feedbackward step improves F1 performance by 3% over the standard RNN on this task, obtains state-of-the-art performance on the SemEval 2013 challenge and can accurately predict the sentiment of specific entities.</t>
  </si>
  <si>
    <t>Algorithm selection by rational metareasoning as a model of human strategy selection</t>
  </si>
  <si>
    <t>Falk Lieder, Dillon Plunkett, Jessica B. Hamrick, Stuart J. Russell, Nicholas Hay, Tom Griffiths</t>
  </si>
  <si>
    <t>https://papers.nips.cc/paper/5552-algorithm-selection-by-rational-metareasoning-as-a-model-of-human-strategy-selection.pdf</t>
  </si>
  <si>
    <t>Selecting the right algorithm is an important problem in computer science, because the algorithm often has to exploit the structure of the input to be efficient. The human mind faces the same challenge. Therefore, solutions to the algorithm selection problem can inspire models of human strategy selection and vice versa. Here, we view the algorithm selection problem as a special case of metareasoning and derive a solution that outperforms existing methods in sorting algorithm selection. We apply our theory to model how people choose between cognitive strategies and test its prediction in a behavioral experiment. We find that people quickly learn to adaptively choose between cognitive strategies. People's choices in our experiment are consistent with our model but inconsistent with previous theories of human strategy selection. Rational metareasoning appears to be a promising framework for reverse-engineering how people choose among cognitive strategies and translating the results into better solutions to the algorithm selection problem.</t>
  </si>
  <si>
    <t>Computing Nash Equilibria in Generalized Interdependent Security Games</t>
  </si>
  <si>
    <t>Hau Chan, Luis E. Ortiz</t>
  </si>
  <si>
    <t>https://papers.nips.cc/paper/5585-computing-nash-equilibria-in-generalized-interdependent-security-games.pdf</t>
  </si>
  <si>
    <t>We study the computational complexity of computing Nash equilibria in generalized interdependent-security (IDS) games. Like traditional IDS games, originally introduced by economists and risk-assessment experts Heal and Kunreuther about a decade ago, generalized IDS games model agents’ voluntary investment decisions when facing potential direct risk and transfer risk exposure from other agents. A distinct feature of generalized IDS games, however, is that full investment can reduce transfer risk. As a result, depending on the transfer-risk reduction level, generalized IDS games may exhibit strategic complementarity (SC) or strategic substitutability (SS). We consider three variants of generalized IDS games in which players exhibit only SC, only SS, and both SC+SS. We show that determining whether there is a pure-strategy Nash equilibrium (PSNE) in SC+SS-type games is NP-complete, while computing a single PSNE in SC-type games takes worst-case polynomial time. As for the problem of computing all mixed-strategy Nash equilibria (MSNE) efficiently, we produce a partial characterization. Whenever each agent in the game is indiscriminate in terms of the transfer-risk exposure to the other agents, a case that Kearns and Ortiz originally studied in the context of traditional IDS games in their NIPS 2003 paper, we can compute all MSNE that satisfy some ordering constraints in polynomial time in all three game variants. Yet, there is a computational barrier in the general (transfer) case: we show that the computational problem is as hard as the Pure-Nash-Extension problem, also originally introduced by Kearns and Ortiz, and that it is NP complete for all three variants. Finally, we experimentally examine and discuss the practical impact that the additional protection from transfer risk allowed in generalized IDS games has on MSNE by solving several randomly-generated instances of SC+SS-type games with graph structures taken from several real-world datasets.</t>
  </si>
  <si>
    <t>Generative Adversarial Nets</t>
  </si>
  <si>
    <t>Ian Goodfellow, Jean Pouget-Abadie, Mehdi Mirza, Bing Xu, David Warde-Farley, Sherjil Ozair, Aaron Courville, Yoshua Bengio</t>
  </si>
  <si>
    <t>https://papers.nips.cc/paper/5423-generative-adversarial-nets.pdf</t>
  </si>
  <si>
    <t>We propose a new framework for estimating generative models via adversarial nets, in which we simultaneously train two models: a generative model G that captures the data distribution, and a discriminative model D that estimates the probability that a sample came from the training data rather than G. The training procedure for G is to maximize the probability of D making a mistake. This framework corresponds to a minimax two-player game. In the space of arbitrary functions G and D, a unique solution exists, with G recovering the training data distribution and D equal to 1/2 everywhere. In the case where G and D are defined by multilayer perceptrons, the entire system can be trained with backpropagation. There is no need for any Markov chains or unrolled approximate inference networks during either training or generation of samples. Experiments demonstrate the potential of the framework through qualitative and quantitatively evaluation of the generated samples.</t>
  </si>
  <si>
    <t>Do Deep Nets Really Need to be Deep?</t>
  </si>
  <si>
    <t>Jimmy Ba, Rich Caruana</t>
  </si>
  <si>
    <t>https://papers.nips.cc/paper/5484-do-deep-nets-really-need-to-be-deep.pdf</t>
  </si>
  <si>
    <t>Currently, deep neural networks are the state of the art on problems such as speech recognition and computer vision. In this paper we empirically demonstrate that shallow feed-forward nets can learn the complex functions previously learned by deep nets and achieve accuracies previously only achievable with deep models. Moreover, in some cases the shallow nets can learn these deep functions using the same number of parameters as the original deep models. On the TIMIT phoneme recognition and CIFAR-10 image recognition tasks, shallow nets can be trained that perform similarly to complex, well-engineered, deeper convolutional models.</t>
  </si>
  <si>
    <t>Recursive Context Propagation Network for Semantic Scene Labeling</t>
  </si>
  <si>
    <t>Abhishek Sharma, Oncel Tuzel, Ming-Yu Liu</t>
  </si>
  <si>
    <t>https://papers.nips.cc/paper/5282-recursive-context-propagation-network-for-semantic-scene-labeling.pdf</t>
  </si>
  <si>
    <t>We propose a deep feed-forward neural network architecture for pixel-wise semantic scene labeling. It uses a novel recursive neural network architecture for context propagation, referred to as rCPN. It first maps the local visual features into a semantic space followed by a bottom-up aggregation of local information into a global representation of the entire image. Then a top-down propagation of the aggregated information takes place that enhances the contextual information of each local feature. Therefore, the information from every location in the image is propagated to every other location. Experimental results on Stanford background and SIFT Flow datasets show that the proposed method outperforms previous approaches. It is also orders of magnitude faster than previous methods and takes only 0.07 seconds on a GPU for pixel-wise labeling of a 256x256 image starting from raw RGB pixel values, given the super-pixel mask that takes an additional 0.3 seconds using an off-the-shelf implementation.</t>
  </si>
  <si>
    <t>Generalized Unsupervised Manifold Alignment</t>
  </si>
  <si>
    <t>Zhen Cui, Hong Chang, Shiguang Shan, Xilin Chen</t>
  </si>
  <si>
    <t>https://papers.nips.cc/paper/5620-generalized-unsupervised-manifold-alignment.pdf</t>
  </si>
  <si>
    <t>In this paper, we propose a generalized Unsupervised Manifold Alignment (GUMA) method to build the connections between different but correlated datasets without any known correspondences. Based on the assumption that datasets of the same theme usually have similar manifold structures, GUMA is formulated into an explicit integer optimization problem considering the structure matching and preserving criteria, as well as the feature comparability of the corresponding points in the mutual embedding space. The main benefits of this model include: (1) simultaneous discovery and alignment of manifold structures; (2) fully unsupervised matching without any pre-specified correspondences; (3) efficient iterative alignment without computations in all permutation cases. Experimental results on dataset matching and real-world applications demonstrate the effectiveness and the practicability of our manifold alignment method.</t>
  </si>
  <si>
    <t>Searching for Higgs Boson Decay Modes with Deep Learning</t>
  </si>
  <si>
    <t>Peter J. Sadowski, Daniel Whiteson, Pierre Baldi</t>
  </si>
  <si>
    <t>https://papers.nips.cc/paper/5351-searching-for-higgs-boson-decay-modes-with-deep-learning.pdf</t>
  </si>
  <si>
    <t>Particle colliders enable us to probe the fundamental nature of matter by observing exotic particles produced by high-energy collisions. Because the experimental measurements from these collisions are necessarily incomplete and imprecise, machine learning algorithms play a major role in the analysis of experimental data. The high-energy physics community typically relies on standardized machine learning software packages for this analysis, and devotes substantial effort towards improving statistical power by hand crafting high-level features derived from the raw collider measurements. In this paper, we train artificial neural networks to detect the decay of the Higgs boson to tau leptons on a dataset of 82 million simulated collision events. We demonstrate that deep neural network architectures are particularly well-suited for this task with the ability to automatically discover high-level features from the data and increase discovery significance.</t>
  </si>
  <si>
    <t>A framework for studying synaptic plasticity with neural spike train data</t>
  </si>
  <si>
    <t>Scott Linderman, Christopher H. Stock, Ryan P. Adams</t>
  </si>
  <si>
    <t>https://papers.nips.cc/paper/5274-a-framework-for-studying-synaptic-plasticity-with-neural-spike-train-data.pdf</t>
  </si>
  <si>
    <t>Learning and memory in the brain are implemented by complex, time-varying changes in neural circuitry. The computational rules according to which synaptic weights change over time are the subject of much research, and are not precisely understood. Until recently, limitations in experimental methods have made it challenging to test hypotheses about synaptic plasticity on a large scale. However, as such data become available and these barriers are lifted, it becomes necessary to develop analysis techniques to validate plasticity models. Here, we present a highly extensible framework for modeling arbitrary synaptic plasticity rules on spike train data in populations of interconnected neurons. We treat synaptic weights as a (potentially nonlinear) dynamical system embedded in a fully-Bayesian generalized linear model (GLM). In addition, we provide an algorithm for inferring synaptic weight trajectories alongside the parameters of the GLM and of the learning rules. Using this method, we perform model comparison of two proposed variants of the well-known spike-timing-dependent plasticity (STDP) rule, where nonlinear effects play a substantial role. On synthetic data generated from the biophysical simulator NEURON, we show that we can recover the weight trajectories, the pattern of connectivity, and the underlying learning rules.</t>
  </si>
  <si>
    <t>On the Information Theoretic Limits of Learning Ising Models</t>
  </si>
  <si>
    <t>Rashish Tandon, Karthikeyan Shanmugam, Pradeep K. Ravikumar, Alexandros G. Dimakis</t>
  </si>
  <si>
    <t>https://papers.nips.cc/paper/5488-on-the-information-theoretic-limits-of-learning-ising-models.pdf</t>
  </si>
  <si>
    <t>We provide a general framework for computing lower-bounds on the sample complexity of recovering the underlying graphs of Ising models, given i.i.d. samples. While there have been recent results for specific graph classes, these involve fairly extensive technical arguments that are specialized to each specific graph class. In contrast, we isolate two key graph-structural ingredients that can then be used to specify sample complexity lower-bounds. Presence of these structural properties makes the graph class hard to learn. We derive corollaries of our main result that not only recover existing recent results, but also provide lower bounds for novel graph classes not considered previously. We also extend our framework to the random graph setting and derive corollaries for Erdos-Renyi graphs in a certain dense setting.</t>
  </si>
  <si>
    <t>Recurrent Models of Visual Attention</t>
  </si>
  <si>
    <t>Volodymyr Mnih, Nicolas Heess, Alex Graves, koray kavukcuoglu</t>
  </si>
  <si>
    <t>https://papers.nips.cc/paper/5542-recurrent-models-of-visual-attention.pdf</t>
  </si>
  <si>
    <t>Applying convolutional neural networks to large images is computationally expensive because the amount of computation scales linearly with the number of image pixels. We present a novel recurrent neural network model that is capable of extracting information from an image or video by adaptively selecting a sequence of regions or locations and only processing the selected regions at high resolution. Like convolutional neural networks, the proposed model has a degree of translation invariance built-in, but the amount of computation it performs can be controlled independently of the input image size. While the model is non-differentiable, it can be trained using reinforcement learning methods to learn task-specific policies. We evaluate our model on several image classification tasks, where it significantly outperforms a convolutional neural network baseline on cluttered images, and on a dynamic visual control problem, where it learns to track a simple object without an explicit training signal for doing so.</t>
  </si>
  <si>
    <t>Improved Multimodal Deep Learning with Variation of Information</t>
  </si>
  <si>
    <t>Kihyuk Sohn, Wenling Shang, Honglak Lee</t>
  </si>
  <si>
    <t>https://papers.nips.cc/paper/5279-improved-multimodal-deep-learning-with-variation-of-information.pdf</t>
  </si>
  <si>
    <t>Deep learning has been successfully applied to multimodal representation learning problems, with a common strategy to learning joint representations that are shared across multiple modalities on top of layers of modality-specific networks. Nonetheless, there still remains a question how to learn a good association between data modalities; in particular, a good generative model of multimodal data should be able to reason about missing data modality given the rest of data modalities. In this paper, we propose a novel multimodal representation learning framework that explicitly aims this goal. Rather than learning with maximum likelihood, we train the model to minimize the variation of information. We provide a theoretical insight why the proposed learning objective is sufficient to estimate the data-generating joint distribution of multimodal data. We apply our method to restricted Boltzmann machines and introduce learning methods based on contrastive divergence and multi-prediction training. In addition, we extend to deep networks with recurrent encoding structure to finetune the whole network. In experiments, we demonstrate the state-of-the-art visual recognition performance on MIR-Flickr database and PASCAL VOC 2007 database with and without text features.</t>
  </si>
  <si>
    <t>Deep Recursive Neural Networks for Compositionality in Language</t>
  </si>
  <si>
    <t>Ozan Irsoy, Claire Cardie</t>
  </si>
  <si>
    <t>https://papers.nips.cc/paper/5551-deep-recursive-neural-networks-for-compositionality-in-language.pdf</t>
  </si>
  <si>
    <t>Recursive neural networks comprise a class of architecture that can operate on structured input. They have been previously successfully applied to model compositionality in natural language using parse-tree-based structural representations. Even though these architectures are deep in structure, they lack the capacity for hierarchical representation that exists in conventional deep feed-forward networks as well as in recently investigated deep recurrent neural networks. In this work we introduce a new architecture --- a deep recursive neural network (deep RNN) --- constructed by stacking multiple recursive layers. We evaluate the proposed model on the task of fine-grained sentiment classification. Our results show that deep RNNs outperform associated shallow counterparts that employ the same number of parameters. Furthermore, our approach outperforms previous baselines on the sentiment analysis task, including a multiplicative RNN variant as well as the recently introduced paragraph vectors, achieving new state-of-the-art results. We provide exploratory analyses of the effect of multiple layers and show that they capture different aspects of compositionality in language.</t>
  </si>
  <si>
    <t>Self-Paced Learning with Diversity</t>
  </si>
  <si>
    <t>Lu Jiang, Deyu Meng, Shoou-I Yu, Zhenzhong Lan, Shiguang Shan, Alexander Hauptmann</t>
  </si>
  <si>
    <t>https://papers.nips.cc/paper/5568-self-paced-learning-with-diversity.pdf</t>
  </si>
  <si>
    <t>Self-paced learning (SPL) is a recently proposed learning regime inspired by the learning process of humans and animals that gradually incorporates easy to more complex samples into training. Existing methods are limited in that they ignore an important aspect in learning: diversity. To incorporate this information, we propose an approach called self-paced learning with diversity (SPLD) which formalizes the preference for both easy and diverse samples into a general regularizer. This regularization term is independent of the learning objective, and thus can be easily generalized into various learning tasks. Albeit non-convex, the optimization of the variables included in this SPLD regularization term for sample selection can be globally solved in linearithmic time. We demonstrate that our method significantly outperforms the conventional SPL on three real-world datasets. Specifically, SPLD achieves the best MAP so far reported in literature on the Hollywood2 and Olympic Sports datasets.</t>
  </si>
  <si>
    <t>Convolutional Neural Network Architectures for Matching Natural Language Sentences</t>
  </si>
  <si>
    <t>Baotian Hu, Zhengdong Lu, Hang Li, Qingcai Chen</t>
  </si>
  <si>
    <t>https://papers.nips.cc/paper/5550-convolutional-neural-network-architectures-for-matching-natural-language-sentences.pdf</t>
  </si>
  <si>
    <t>Semantic matching is of central importance to many natural language tasks \cite{bordes2014semantic,RetrievalQA}. A successful matching algorithm needs to adequately model the internal structures of language objects and the interaction between them. As a step toward this goal, we propose convolutional neural network models for matching two sentences, by adapting the convolutional strategy in vision and speech. The proposed models not only nicely represent the hierarchical structures of sentences with their layer-by-layer composition and pooling, but also capture the rich matching patterns at different levels. Our models are rather generic, requiring no prior knowledge on language, and can hence be applied to matching tasks of different nature and in different languages. The empirical study on a variety of matching tasks demonstrates the efficacy of the proposed model on a variety of matching tasks and its superiority to competitor models.</t>
  </si>
  <si>
    <t>Attentional Neural Network: Feature Selection Using Cognitive Feedback</t>
  </si>
  <si>
    <t>Qian Wang, Jiaxing Zhang, Sen Song, Zheng Zhang</t>
  </si>
  <si>
    <t>https://papers.nips.cc/paper/5268-attentional-neural-network-feature-selection-using-cognitive-feedback.pdf</t>
  </si>
  <si>
    <t>Attentional Neural Network is a new framework that integrates top-down cognitive bias and bottom-up feature extraction in one coherent architecture. The top-down influence is especially effective when dealing with high noise or difficult segmentation problems. Our system is modular and extensible. It is also easy to train and cheap to run, and yet can accommodate complex behaviors. We obtain classification accuracy better than or competitive with state of art results on the MNIST variation dataset, and successfully disentangle overlaid digits with high success rates. We view such a general purpose framework as an essential foundation for a larger system emulating the cognitive abilities of the whole brain.</t>
  </si>
  <si>
    <t>Modeling Deep Temporal Dependencies with Recurrent Grammar Cells""</t>
  </si>
  <si>
    <t>Vincent Michalski, Roland Memisevic, Kishore Konda</t>
  </si>
  <si>
    <t>https://papers.nips.cc/paper/5549-modeling-deep-temporal-dependencies-with-recurrent-grammar-cells.pdf</t>
  </si>
  <si>
    <t>We propose modeling time series by representing the transformations that take a frame at time t to a frame at time t+1. To this end we show how a bi-linear model of transformations, such as a gated autoencoder, can be turned into a recurrent network, by training it to predict future frames from the current one and the inferred transformation using backprop-through-time. We also show how stacking multiple layers of gating units in a recurrent pyramid makes it possible to represent the ”syntax” of complicated time series, and that it can outperform standard recurrent neural networks in terms of prediction accuracy on a variety of tasks.</t>
  </si>
  <si>
    <t>Probabilistic Differential Dynamic Programming</t>
  </si>
  <si>
    <t>Yunpeng Pan, Evangelos Theodorou</t>
  </si>
  <si>
    <t>https://papers.nips.cc/paper/5248-probabilistic-differential-dynamic-programming.pdf</t>
  </si>
  <si>
    <t>We present a data-driven, probabilistic trajectory optimization framework for systems with unknown dynamics, called Probabilistic Differential Dynamic Programming (PDDP). PDDP takes into account uncertainty explicitly for dynamics models using Gaussian processes (GPs). Based on the second-order local approximation of the value function, PDDP performs Dynamic Programming around a nominal trajectory in Gaussian belief spaces. Different from typical gradient-based policy search methods, PDDP does not require a policy parameterization and learns a locally optimal, time-varying control policy. We demonstrate the effectiveness and efficiency of the proposed algorithm using two nontrivial tasks. Compared with the classical DDP and a state-of-the-art GP-based policy search method, PDDP offers a superior combination of data-efficiency, learning speed, and applicability.</t>
  </si>
  <si>
    <t>Learning Generative Models with Visual Attention</t>
  </si>
  <si>
    <t>Charlie Tang, Nitish Srivastava, Russ R. Salakhutdinov</t>
  </si>
  <si>
    <t>https://papers.nips.cc/paper/5345-learning-generative-models-with-visual-attention.pdf</t>
  </si>
  <si>
    <t>Attention has long been proposed by psychologists to be important for efficiently dealing with the massive amounts of sensory stimulus in the neocortex. Inspired by the attention models in visual neuroscience and the need for object-centered data for generative models, we propose a deep-learning based generative framework using attention. The attentional mechanism propagates signals from the region of interest in a scene to an aligned canonical representation for generative modeling. By ignoring scene background clutter, the generative model can concentrate its resources on the object of interest. A convolutional neural net is employed to provide good initializations during posterior inference which uses Hamiltonian Monte Carlo. Upon learning images of faces, our model can robustly attend to the face region of novel test subjects. More importantly, our model can learn generative models of new faces from a novel dataset of large images where the face locations are not known.</t>
  </si>
  <si>
    <t>Joint Training of a Convolutional Network and a Graphical Model for Human Pose Estimation</t>
  </si>
  <si>
    <t>Jonathan J. Tompson, Arjun Jain, Yann LeCun, Christoph Bregler</t>
  </si>
  <si>
    <t>https://papers.nips.cc/paper/5573-joint-training-of-a-convolutional-network-and-a-graphical-model-for-human-pose-estimation.pdf</t>
  </si>
  <si>
    <t>This paper proposes a new hybrid architecture that consists of a deep Convolutional Network and a Markov Random Field. We show how this architecture is successfully applied to the challenging problem of articulated human pose estimation in monocular images. The architecture can exploit structural domain constraints such as geometric relationships between body joint locations. We show that joint training of these two model paradigms improves performance and allows us to significantly outperform existing state-of-the-art techniques.</t>
  </si>
  <si>
    <t>A Multi-World Approach to Question Answering about Real-World Scenes based on Uncertain Input</t>
  </si>
  <si>
    <t>Mateusz Malinowski, Mario Fritz</t>
  </si>
  <si>
    <t>https://papers.nips.cc/paper/5411-a-multi-world-approach-to-question-answering-about-real-world-scenes-based-on-uncertain-input.pdf</t>
  </si>
  <si>
    <t>We propose a method for automatically answering questions about images by bringing together recent advances from natural language processing and computer vision. We combine discrete reasoning with uncertain predictions by a multi-world approach that represents uncertainty about the perceived world in a bayesian framework. Our approach can handle human questions of high complexity about realistic scenes and replies with range of answer like counts, object classes, instances and lists of them. The system is directly trained from question-answer pairs. We establish a first benchmark for this task that can be seen as a modern attempt at a visual turing test.</t>
  </si>
  <si>
    <t>Distributed Power-law Graph Computing: Theoretical and Empirical Analysis</t>
  </si>
  <si>
    <t>Cong Xie, Ling Yan, Wu-Jun Li, Zhihua Zhang</t>
  </si>
  <si>
    <t>https://papers.nips.cc/paper/5396-distributed-power-law-graph-computing-theoretical-and-empirical-analysis.pdf</t>
  </si>
  <si>
    <t>With the emergence of big graphs in a variety of real applications like social networks, machine learning based on distributed graph-computing~(DGC) frameworks has attracted much attention from big data machine learning community. In DGC frameworks, the graph partitioning~(GP) strategy plays a key role to affect the performance, including the workload balance and communication cost. Typically, the degree distributions of natural graphs from real applications follow skewed power laws, which makes GP a challenging task. Recently, many methods have been proposed to solve the GP problem. However, the existing GP methods cannot achieve satisfactory performance for applications with power-law graphs. In this paper, we propose a novel vertex-cut method, called \emph{degree-based hashing}~(DBH), for GP. DBH makes effective use of the skewed degree distributions for GP. We theoretically prove that DBH can achieve lower communication cost than existing methods and can simultaneously guarantee good workload balance. Furthermore, empirical results on several large power-law graphs also show that DBH can outperform the state of the art.</t>
  </si>
  <si>
    <t>Model-based Reinforcement Learning and the Eluder Dimension</t>
  </si>
  <si>
    <t>Ian Osband, Benjamin Van Roy</t>
  </si>
  <si>
    <t>https://papers.nips.cc/paper/5245-model-based-reinforcement-learning-and-the-eluder-dimension.pdf</t>
  </si>
  <si>
    <t>We consider the problem of learning to optimize an unknown Markov decision process (MDP). We show that, if the MDP can be parameterized within some known function class, we can obtain regret bounds that scale with the dimensionality, rather than cardinality, of the system. We characterize this dependence explicitly as O~(dKdET‾‾‾‾‾‾‾√) where T is time elapsed, dK is the Kolmogorov dimension and dE is the \emph{eluder dimension}. These represent the first unified regret bounds for model-based reinforcement learning and provide state of the art guarantees in several important settings. Moreover, we present a simple and computationally efficient algorithm \emph{posterior sampling for reinforcement learning} (PSRL) that satisfies these bounds.</t>
  </si>
  <si>
    <t>Automatic Discovery of Cognitive Skills to Improve the Prediction of Student Learning</t>
  </si>
  <si>
    <t>Robert V. Lindsey, Mohammad Khajah, Michael C. Mozer</t>
  </si>
  <si>
    <t>https://papers.nips.cc/paper/5554-automatic-discovery-of-cognitive-skills-to-improve-the-prediction-of-student-learning.pdf</t>
  </si>
  <si>
    <t>To master a discipline such as algebra or physics, students must acquire a set of cognitive skills. Traditionally, educators and domain experts manually determine what these skills are and then select practice exercises to hone a particular skill. We propose a technique that uses student performance data to automatically discover the skills needed in a discipline. The technique assigns a latent skill to each exercise such that a student's expected accuracy on a sequence of same-skill exercises improves monotonically with practice. Rather than discarding the skills identified by experts, our technique incorporates a nonparametric prior over the exercise-skill assignments that is based on the expert-provided skills and a weighted Chinese restaurant process. We test our technique on datasets from five different intelligent tutoring systems designed for students ranging in age from middle school through college. We obtain two surprising results. First, in three of the five datasets, the skills inferred by our technique support significantly improved predictions of student performance over the expert-provided skills. Second, the expert-provided skills have little value: our technique predicts student performance nearly as well when it ignores the domain expertise as when it attempts to leverage it. We discuss explanations for these surprising results and also the relationship of our skill-discovery technique to alternative approaches.</t>
  </si>
  <si>
    <t>Dependent nonparametric trees for dynamic hierarchical clustering</t>
  </si>
  <si>
    <t>Kumar Avinava Dubey, Qirong Ho, Sinead A. Williamson, Eric P. Xing</t>
  </si>
  <si>
    <t>https://papers.nips.cc/paper/5232-dependent-nonparametric-trees-for-dynamic-hierarchical-clustering.pdf</t>
  </si>
  <si>
    <t>Hierarchical clustering methods offer an intuitive and powerful way to model a wide variety of data sets. However, the assumption of a fixed hierarchy is often overly restrictive when working with data generated over a period of time: We expect both the structure of our hierarchy, and the parameters of the clusters, to evolve with time. In this paper, we present a distribution over collections of time-dependent, infinite-dimensional trees that can be used to model evolving hierarchies, and present an efficient and scalable algorithm for performing approximate inference in such a model. We demonstrate the efficacy of our model and inference algorithm on both synthetic data and real-world document corpora.</t>
  </si>
  <si>
    <t>Universal Option Models</t>
  </si>
  <si>
    <t>hengshuai yao, Csaba Szepesvari, Richard S. Sutton, Joseph Modayil, Shalabh Bhatnagar</t>
  </si>
  <si>
    <t>https://papers.nips.cc/paper/5590-universal-option-models.pdf</t>
  </si>
  <si>
    <t>We consider the problem of learning models of options for real-time abstract planning, in the setting where reward functions can be specified at any time and their expected returns must be efficiently computed. We introduce a new model for an option that is independent of any reward function, called the {\it universal option model (UOM)}. We prove that the UOM of an option can construct a traditional option model given a reward function, and the option-conditional return is computed directly by a single dot-product of the UOM with the reward function. We extend the UOM to linear function approximation, and we show it gives the TD solution of option returns and value functions of policies over options. We provide a stochastic approximation algorithm for incrementally learning UOMs from data and prove its consistency. We demonstrate our method in two domains. The first domain is document recommendation, where each user query defines a new reward function and a document's relevance is the expected return of a simulated random-walk through the document's references. The second domain is a real-time strategy game, where the controller must select the best game unit to accomplish dynamically-specified tasks. Our experiments show that UOMs are substantially more efficient in evaluating option returns and policies than previously known methods.</t>
  </si>
  <si>
    <t>On the Computational Efficiency of Training Neural Networks</t>
  </si>
  <si>
    <t>Roi Livni, Shai Shalev-Shwartz, Ohad Shamir</t>
  </si>
  <si>
    <t>https://papers.nips.cc/paper/5267-on-the-computational-efficiency-of-training-neural-networks.pdf</t>
  </si>
  <si>
    <t>It is well-known that neural networks are computationally hard to train. On the other hand, in practice, modern day neural networks are trained efficiently using SGD and a variety of tricks that include different activation functions (e.g. ReLU), over-specification (i.e., train networks which are larger than needed), and regularization. In this paper we revisit the computational complexity of training neural networks from a modern perspective. We provide both positive and negative results, some of them yield new provably efficient and practical algorithms for training neural networks.</t>
  </si>
  <si>
    <t>Sparse Multi-Task Reinforcement Learning</t>
  </si>
  <si>
    <t>Daniele Calandriello, Alessandro Lazaric, Marcello Restelli</t>
  </si>
  <si>
    <t>https://papers.nips.cc/paper/5247-sparse-multi-task-reinforcement-learning.pdf</t>
  </si>
  <si>
    <t>In multi-task reinforcement learning (MTRL), the objective is to simultaneously learn multiple tasks and exploit their similarity to improve the performance w.r.t.\ single-task learning. In this paper we investigate the case when all the tasks can be accurately represented in a linear approximation space using the same small subset of the original (large) set of features. This is equivalent to assuming that the weight vectors of the task value functions are \textit{jointly sparse}, i.e., the set of their non-zero components is small and it is shared across tasks. Building on existing results in multi-task regression, we develop two multi-task extensions of the fitted Q-iteration algorithm. While the first algorithm assumes that the tasks are jointly sparse in the given representation, the second one learns a transformation of the features in the attempt of finding a more sparse representation. For both algorithms we provide a sample complexity analysis and numerical simulations.</t>
  </si>
  <si>
    <t>Near-optimal Reinforcement Learning in Factored MDPs</t>
  </si>
  <si>
    <t>https://papers.nips.cc/paper/5445-near-optimal-reinforcement-learning-in-factored-mdps.pdf</t>
  </si>
  <si>
    <t>Any reinforcement learning algorithm that applies to all Markov decision processes (MDPs) will suffer Ω(SAT‾‾‾‾√) regret on some MDP, where T is the elapsed time and S and A are the cardinalities of the state and action spaces. This implies T=Ω(SA) time to guarantee a near-optimal policy. In many settings of practical interest, due to the curse of dimensionality, S and A can be so enormous that this learning time is unacceptable. We establish that, if the system is known to be a \emph{factored} MDP, it is possible to achieve regret that scales polynomially in the number of \emph{parameters} encoding the factored MDP, which may be exponentially smaller than S or A. We provide two algorithms that satisfy near-optimal regret bounds in this context: posterior sampling reinforcement learning (PSRL) and an upper confidence bound algorithm (UCRL-Factored).</t>
  </si>
  <si>
    <t>A Representation Theory for Ranking Functions</t>
  </si>
  <si>
    <t>Harsh H. Pareek, Pradeep K. Ravikumar</t>
  </si>
  <si>
    <t>https://papers.nips.cc/paper/5250-a-representation-theory-for-ranking-functions.pdf</t>
  </si>
  <si>
    <t>This paper presents a representation theory for permutation-valued functions, which in their general form can also be called listwise ranking functions. Pointwise ranking functions assign a score to each object independently, without taking into account the other objects under consideration; whereas listwise loss functions evaluate the set of scores assigned to all objects as a whole. In many supervised learning to rank tasks, it might be of interest to use listwise ranking functions instead; in particular, the Bayes Optimal ranking functions might themselves be listwise, especially if the loss function is listwise. A key caveat to using listwise ranking functions has been the lack of an appropriate representation theory for such functions. We show that a natural symmetricity assumption that we call exchangeability allows us to explicitly characterize the set of such exchangeable listwise ranking functions. Our analysis draws from the theories of tensor analysis, functional analysis and De Finetti theorems. We also present experiments using a novel reranking method motivated by our representation theory.</t>
  </si>
  <si>
    <t>A Synaptical Story of Persistent Activity with Graded Lifetime in a Neural System</t>
  </si>
  <si>
    <t>Yuanyuan Mi, Luozheng Li, Dahui Wang, Si Wu</t>
  </si>
  <si>
    <t>https://papers.nips.cc/paper/5405-a-synaptical-story-of-persistent-activity-with-graded-lifetime-in-a-neural-system.pdf</t>
  </si>
  <si>
    <t>Persistent activity refers to the phenomenon that cortical neurons keep firing even after the stimulus triggering the initial neuronal responses is moved. Persistent activity is widely believed to be the substrate for a neural system retaining a memory trace of the stimulus information. In a conventional view, persistent activity is regarded as an attractor of the network dynamics, but it faces a challenge of how to be closed properly. Here, in contrast to the view of attractor, we consider that the stimulus information is encoded in a marginally unstable state of the network which decays very slowly and exhibits persistent firing for a prolonged duration. We propose a simple yet effective mechanism to achieve this goal, which utilizes the property of short-term plasticity (STP) of neuronal synapses. STP has two forms, short-term depression (STD) and short-term facilitation (STF), which have opposite effects on retaining neuronal responses. We find that by properly combining STF and STD, a neural system can hold persistent activity of graded lifetime, and that persistent activity fades away naturally without relying on an external drive. The implications of these results on neural information representation are discussed.</t>
  </si>
  <si>
    <t>(Almost) No Label No Cry</t>
  </si>
  <si>
    <t>Giorgio Patrini, Richard Nock, Paul Rivera, Tiberio Caetano</t>
  </si>
  <si>
    <t>https://papers.nips.cc/paper/5453-almost-no-label-no-cry.pdf</t>
  </si>
  <si>
    <t>In Learning with Label Proportions (LLP), the objective is to learn a supervised classifier when, instead of labels, only label proportions for bags of observations are known. This setting has broad practical relevance, in particular for privacy preserving data processing. We first show that the mean operator, a statistic which aggregates all labels, is minimally sufficient for the minimization of many proper scoring losses with linear (or kernelized) classifiers without using labels. We provide a fast learning algorithm that estimates the mean operator via a manifold regularizer with guaranteed approximation bounds. Then, we present an iterative learning algorithm that uses this as initialization. We ground this algorithm in Rademacher-style generalization bounds that fit the LLP setting, introducing a generalization of Rademacher complexity and a Label Proportion Complexity measure. This latter algorithm optimizes tractable bounds for the corresponding bag-empirical risk. Experiments are provided on fourteen domains, whose size ranges up to 300K observations. They display that our algorithms are scalable and tend to consistently outperform the state of the art in LLP. Moreover, in many cases, our algorithms compete with or are just percents of AUC away from the Oracle that learns knowing all labels. On the largest domains, half a dozen proportions can suffice, i.e. roughly 40K times less than the total number of labels.</t>
  </si>
  <si>
    <t>Fundamental Limits of Online and Distributed Algorithms for Statistical Learning and Estimation</t>
  </si>
  <si>
    <t>Ohad Shamir</t>
  </si>
  <si>
    <t>https://papers.nips.cc/paper/5386-fundamental-limits-of-online-and-distributed-algorithms-for-statistical-learning-and-estimation.pdf</t>
  </si>
  <si>
    <t>Many machine learning approaches are characterized by information constraints on how they interact with the training data. These include memory and sequential access constraints (e.g. fast first-order methods to solve stochastic optimization problems); communication constraints (e.g. distributed learning); partial access to the underlying data (e.g. missing features and multi-armed bandits) and more. However, currently we have little understanding how such information constraints fundamentally affect our performance, independent of the learning problem semantics. For example, are there learning problems where any algorithm which has small memory footprint (or can use any bounded number of bits from each example, or has certain communication constraints) will perform worse than what is possible without such constraints? In this paper, we describe how a single set of results implies positive answers to the above, for several different settings.</t>
  </si>
  <si>
    <t>Just-In-Time Learning for Fast and Flexible Inference</t>
  </si>
  <si>
    <t>S. M. Ali Eslami, Daniel Tarlow, Pushmeet Kohli, John Winn</t>
  </si>
  <si>
    <t>https://papers.nips.cc/paper/5595-just-in-time-learning-for-fast-and-flexible-inference.pdf</t>
  </si>
  <si>
    <t>Much of research in machine learning has centered around the search for inference algorithms that are both general-purpose and efficient. The problem is extremely challenging and general inference remains computationally expensive. We seek to address this problem by observing that in most specific applications of a model, we typically only need to perform a small subset of all possible inference computations. Motivated by this, we introduce just-in-time learning, a framework for fast and flexible inference that learns to speed up inference at run-time. Through a series of experiments, we show how this framework can allow us to combine the flexibility of sampling with the efficiency of deterministic message-passing.</t>
  </si>
  <si>
    <t>2015 NeurIPS</t>
  </si>
  <si>
    <t>A Dual Augmented Block Minimization Framework for Learning with Limited Memory</t>
  </si>
  <si>
    <t>Ian En-Hsu Yen, Shan-Wei Lin, Shou-De Lin</t>
  </si>
  <si>
    <t>https://papers.nips.cc/paper/5924-a-dual-augmented-block-minimization-framework-for-learning-with-limited-memory.pdf</t>
  </si>
  <si>
    <t>In past few years, several techniques have been proposed for training of linear Support Vector Machine (SVM) in limited-memory setting, where a dual block-coordinate descent (dual-BCD) method was used to balance cost spent on I/O and computation. In this paper, we consider the more general setting of regularized \emph{Empirical Risk Minimization (ERM)} when data cannot fit into memory. In particular, we generalize the existing block minimization framework based on strong duality and \emph{Augmented Lagrangian} technique to achieve global convergence for ERM with arbitrary convex loss function and regularizer. The block minimization framework is flexible in the sense that, given a solver working under sufficient memory, one can integrate it with the framework to obtain a solver globally convergent under limited-memory condition. We conduct experiments on L1-regularized classification and regression problems to corroborate our convergence theory and compare the proposed framework to algorithms adopted from online and distributed settings, which shows superiority of the proposed approach on data of size ten times larger than the memory capacity.</t>
  </si>
  <si>
    <t>https://media.nips.cc/nipsbooks/nipspapers/paper_files/nips28/reviews/1980.html</t>
  </si>
  <si>
    <t>Copula variational inference</t>
  </si>
  <si>
    <t xml:space="preserve">Dustin Tran, David Blei, Edo M. Airoldi, </t>
  </si>
  <si>
    <t>https://papers.nips.cc/paper/5669-copula-variational-inference.pdf</t>
  </si>
  <si>
    <t>We develop a general variational inference method that preserves dependency among the latent variables. Our method uses copulas to augment the families of distributions used in mean-field and structured approximations. Copulas model the dependency that is not captured by the original variational distribution, and thus the augmented variational family guarantees better approximations to the posterior. With stochastic optimization, inference on the augmented distribution is scalable. Furthermore, our strategy is generic: it can be applied to any inference procedure that currently uses the mean-field or structured approach. Copula variational inference has many advantages: it reduces bias; it is less sensitive to local optima; it is less sensitive to hyperparameters; and it helps characterize and interpret the dependency among the latent variables.</t>
  </si>
  <si>
    <t>https://media.nips.cc/nipsbooks/nipspapers/paper_files/nips28/reviews/1959.html</t>
  </si>
  <si>
    <t>Learning Structured Output Representation using Deep Conditional Generative Models</t>
  </si>
  <si>
    <t>Kihyuk Sohn, Honglak Lee, Xinchen Yan</t>
  </si>
  <si>
    <t>https://papers.nips.cc/paper/5775-learning-structured-output-representation-using-deep-conditional-generative-models.pdf</t>
  </si>
  <si>
    <t>Supervised deep learning has been successfully applied for many recognition problems in machine learning and computer vision. Although it can approximate a complex many-to-one function very well when large number of training data is provided, the lack of probabilistic inference of the current supervised deep learning methods makes it difficult to model a complex structured output representations. In this work, we develop a scalable deep conditional generative model for structured output variables using Gaussian latent variables. The model is trained efficiently in the framework of stochastic gradient variational Bayes, and allows a fast prediction using stochastic feed-forward inference. In addition, we provide novel strategies to build a robust structured prediction algorithms, such as recurrent prediction network architecture, input noise-injection and multi-scale prediction training methods. In experiments, we demonstrate the effectiveness of our proposed algorithm in comparison to the deterministic deep neural network counterparts in generating diverse but realistic output representations using stochastic inference. Furthermore, the proposed schemes in training methods and architecture design were complimentary, which leads to achieve strong pixel-level object segmentation and semantic labeling performance on Caltech-UCSD Birds 200 and the subset of Labeled Faces in the Wild dataset.</t>
  </si>
  <si>
    <t>https://media.nips.cc/nipsbooks/nipspapers/paper_files/nips28/reviews/1935.html</t>
  </si>
  <si>
    <t>Kullback-Leibler Proximal Variational Inference</t>
  </si>
  <si>
    <t>Mohammad Emtiyaz E. Khan, Pierre Baque, François Fleuret, Pascal Fua</t>
  </si>
  <si>
    <t>https://papers.nips.cc/paper/5895-kullback-leibler-proximal-variational-inference.pdf</t>
  </si>
  <si>
    <t>We propose a new variational inference method based on the Kullback-Leibler (KL) proximal term. We make two contributions towards improving efficiency of variational inference. Firstly, we derive a KL proximal-point algorithm and show its equivalence to gradient descent with natural gradient in stochastic variational inference. Secondly, we use the proximal framework to derive efficient variational algorithms for non-conjugate models. We propose a splitting procedure to separate non-conjugate terms from conjugate ones. We then linearize the non-conjugate terms and show that the resulting subproblem admits a closed-form solution. Overall, our approach converts a non-conjugate model to subproblems that involve inference in well-known conjugate models. We apply our method to many models and derive generalizations for non-conjugate exponential family. Applications to real-world datasets show that our proposed algorithms are easy to implement, fast to converge, perform well, and reduce computations.</t>
  </si>
  <si>
    <t>https://media.nips.cc/nipsbooks/nipspapers/paper_files/nips28/reviews/1880.html</t>
  </si>
  <si>
    <t>A Universal Catalyst for First-Order Optimization</t>
  </si>
  <si>
    <t>Hongzhou Lin, Julien Mairal, Zaid Harchaoui</t>
  </si>
  <si>
    <t>https://papers.nips.cc/paper/5928-a-universal-catalyst-for-first-order-optimization.pdf</t>
  </si>
  <si>
    <t>We introduce a generic scheme for accelerating first-order optimization methods in the sense of Nesterov, which builds upon a new analysis of the accelerated proximal point algorithm. Our approach consists of minimizing a convex objective by approximately solving a sequence of well-chosen auxiliary problems, leading to faster convergence. This strategy applies to a large class of algorithms, including gradient descent, block coordinate descent, SAG, SAGA, SDCA, SVRG, Finito/MISO, and their proximal variants. For all of these methods, we provide acceleration and explicit support for non-strongly convex objectives. In addition to theoretical speed-up, we also show that acceleration is useful in practice, especially for ill-conditioned problems where we measure significant improvements.</t>
  </si>
  <si>
    <t>https://media.nips.cc/nipsbooks/nipspapers/paper_files/nips28/reviews/1868.html</t>
  </si>
  <si>
    <t>Adaptive Online Learning</t>
  </si>
  <si>
    <t>Dylan J. Foster, Alexander Rakhlin, Karthik Sridharan</t>
  </si>
  <si>
    <t>https://papers.nips.cc/paper/5844-adaptive-online-learning.pdf</t>
  </si>
  <si>
    <t>We propose a general framework for studying adaptive regret bounds in the online learning setting, subsuming model selection and data-dependent bounds. Given a data- or model-dependent bound we ask, “Does there exist some algorithm achieving this bound?” We show that modifications to recently introduced sequential complexity measures can be used to answer this question by providing sufficient conditions under which adaptive rates can be achieved. In particular each adaptive rate induces a set of so-called offset complexity measures, and obtaining small upper bounds on these quantities is sufficient to demonstrate achievability. A cornerstone of our analysis technique is the use of one-sided tail inequalities to bound suprema of offset random processes.Our framework recovers and improves a wide variety of adaptive bounds including quantile bounds, second order data-dependent bounds, and small loss bounds. In addition we derive a new type of adaptive bound for online linear optimization based on the spectral norm, as well as a new online PAC-Bayes theorem.</t>
  </si>
  <si>
    <t>https://media.nips.cc/nipsbooks/nipspapers/paper_files/nips28/reviews/1866.html</t>
  </si>
  <si>
    <t>Skip-Thought Vectors</t>
  </si>
  <si>
    <t>Ryan Kiros, Yukun Zhu, Russ R. Salakhutdinov, Richard Zemel, Raquel Urtasun, Antonio Torralba, Sanja Fidler</t>
  </si>
  <si>
    <t>https://papers.nips.cc/paper/5950-skip-thought-vectors.pdf</t>
  </si>
  <si>
    <t>We describe an approach for unsupervised learning of a generic, distributed sentence encoder. Using the continuity of text from books, we train an encoder-decoder model that tries to reconstruct the surrounding sentences of an encoded passage. Sentences that share semantic and syntactic properties are thus mapped to similar vector representations. We next introduce a simple vocabulary expansion method to encode words that were not seen as part of training, allowing us to expand our vocabulary to a million words. After training our model, we extract and evaluate our vectors with linear models on 8 tasks: semantic relatedness, paraphrase detection, image-sentence ranking, question-type classification and 4 benchmark sentiment and subjectivity datasets. The end result is an off-the-shelf encoder that can produce highly generic sentence representations that are robust and perform well in practice. We will make our encoder publicly available.</t>
  </si>
  <si>
    <t>https://media.nips.cc/nipsbooks/nipspapers/paper_files/nips28/reviews/1826.html</t>
  </si>
  <si>
    <t>Discrete Rényi Classifiers</t>
  </si>
  <si>
    <t>Meisam Razaviyayn, Farzan Farnia, David Tse</t>
  </si>
  <si>
    <t>https://papers.nips.cc/paper/5698-discrete-renyi-classifiers.pdf</t>
  </si>
  <si>
    <t>Consider the binary classification problem of predicting a target variable Y from a discrete feature vector X = (X1,...,Xd). When the probability distribution P(X,Y) is known, the optimal classifier, leading to the minimum misclassification rate, is given by the Maximum A-posteriori Probability (MAP) decision rule. However, in practice, estimating the complete joint distribution P(X,Y) is computationally and statistically impossible for large values of d. Therefore, an alternative approach is to first estimate some low order marginals of the joint probability distribution P(X,Y) and then design the classifier based on the estimated low order marginals. This approach is also helpful when the complete training data instances are not available due to privacy concerns. In this work, we consider the problem of designing the optimum classifier based on some estimated low order marginals of (X,Y). We prove that for a given set of marginals, the minimum Hirschfeld-Gebelein-R´enyi (HGR) correlation principle introduced in [1] leads to a randomized classification rule which is shown to have a misclassification rate no larger than twice the misclassification rate of the optimal classifier. Then, we show that under a separability condition, the proposed algorithm is equivalent to a randomized linear regression approach which naturally results in a robust feature selection method selecting a subset of features having the maximum worst case HGR correlation with the target variable. Our theoretical upper-bound is similar to the recent Discrete Chebyshev Classifier (DCC) approach [2], while the proposed algorithm has significant computational advantages since it only requires solving a least square optimization problem. Finally, we numerically compare our proposed algorithm with the DCC classifier and show that the proposed algorithm results in better misclassification rate over various UCI data repository datasets.</t>
  </si>
  <si>
    <t>https://media.nips.cc/nipsbooks/nipspapers/paper_files/nips28/reviews/1817.html</t>
  </si>
  <si>
    <t>On Elicitation Complexity</t>
  </si>
  <si>
    <t>Rafael Frongillo, Ian Kash</t>
  </si>
  <si>
    <t>https://papers.nips.cc/paper/5832-on-elicitation-complexity.pdf</t>
  </si>
  <si>
    <t>Elicitation is the study of statistics or properties which are computable via empirical risk minimization. While several recent papers have approached the general question of which properties are elicitable, we suggest that this is the wrong question---all properties are elicitable by first eliciting the entire distribution or data set, and thus the important question is how elicitable. Specifically, what is the minimum number of regression parameters needed to compute the property?Building on previous work, we introduce a new notion of elicitation complexity and lay the foundations for a calculus of elicitation. We establish several general results and techniques for proving upper and lower bounds on elicitation complexity. These results provide tight bounds for eliciting the Bayes risk of any loss, a large class of properties which includes spectral risk measures and several new properties of interest.</t>
  </si>
  <si>
    <t>https://media.nips.cc/nipsbooks/nipspapers/paper_files/nips28/reviews/1815.html</t>
  </si>
  <si>
    <t>Learnability of Influence in Networks</t>
  </si>
  <si>
    <t>Harikrishna Narasimhan, David C. Parkes, Yaron Singer</t>
  </si>
  <si>
    <t>https://papers.nips.cc/paper/5989-learnability-of-influence-in-networks.pdf</t>
  </si>
  <si>
    <t>We establish PAC learnability of influence functions for three common influence models, namely, the Linear Threshold (LT), Independent Cascade (IC) and Voter models, and present concrete sample complexity results in each case. Our results for the LT model are based on interesting connections with neural networks; those for the IC model are based an interpretation of the influence function as an expectation over random draw of a subgraph and use covering number arguments; and those for the Voter model are based on a reduction to linear regression. We show these results for the case in which the cascades are only partially observed and we do not see the time steps in which a node has been influenced. We also provide efficient polynomial time learning algorithms for a setting with full observation, i.e. where the cascades also contain the time steps in which nodes are influenced.</t>
  </si>
  <si>
    <t>https://media.nips.cc/nipsbooks/nipspapers/paper_files/nips28/reviews/1782.html</t>
  </si>
  <si>
    <t>Learning From Small Samples: An Analysis of Simple Decision Heuristics</t>
  </si>
  <si>
    <t>Özgür Şimşek, Marcus Buckmann</t>
  </si>
  <si>
    <t>https://papers.nips.cc/paper/5643-learning-from-small-samples-an-analysis-of-simple-decision-heuristics.pdf</t>
  </si>
  <si>
    <t>Simple decision heuristics are models of human and animal behavior that use few pieces of information---perhaps only a single piece of information---and integrate the pieces in simple ways, for example, by considering them sequentially, one at a time, or by giving them equal weight. It is unknown how quickly these heuristics can be learned from experience. We show, analytically and empirically, that only a few training samples lead to substantial progress in learning. We focus on three families of heuristics: single-cue decision making, lexicographic decision making, and tallying. Our empirical analysis is the most extensive to date, employing 63 natural data sets on diverse subjects.</t>
  </si>
  <si>
    <t>https://media.nips.cc/nipsbooks/nipspapers/paper_files/nips28/reviews/1764.html</t>
  </si>
  <si>
    <t>Interactive Control of Diverse Complex Characters with Neural Networks</t>
  </si>
  <si>
    <t>Igor Mordatch, Kendall Lowrey, Galen Andrew, Zoran Popovic, Emanuel V. Todorov</t>
  </si>
  <si>
    <t>https://papers.nips.cc/paper/5764-interactive-control-of-diverse-complex-characters-with-neural-networks.pdf</t>
  </si>
  <si>
    <t>We present a method for training recurrent neural networks to act as near-optimal feedback controllers. It is able to generate stable and realistic behaviors for a range of dynamical systems and tasks -- swimming, flying, biped and quadruped walking with different body morphologies. It does not require motion capture or task-specific features or state machines. The controller is a neural network, having a large number of feed-forward units that learn elaborate state-action mappings, and a small number of recurrent units that implement memory states beyond the physical system state. The action generated by the network is defined as velocity. Thus the network is not learning a control policy, but rather the dynamics under an implicit policy. Essential features of the method include interleaving supervised learning with trajectory optimization, injecting noise during training, training for unexpected changes in the task specification, and using the trajectory optimizer to obtain optimal feedback gains in addition to optimal actions.</t>
  </si>
  <si>
    <t>https://media.nips.cc/nipsbooks/nipspapers/paper_files/nips28/reviews/1758.html</t>
  </si>
  <si>
    <t>BinaryConnect: Training Deep Neural Networks with binary weights during propagations</t>
  </si>
  <si>
    <t>Matthieu Courbariaux, Yoshua Bengio, Jean-Pierre David</t>
  </si>
  <si>
    <t>https://papers.nips.cc/paper/5647-binaryconnect-training-deep-neural-networks-with-binary-weights-during-propagations.pdf</t>
  </si>
  <si>
    <t>Deep Neural Networks (DNN) have achieved state-of-the-art results in a wide range of tasks, with the best results obtained with large training sets and large models. In the past, GPUs enabled these breakthroughs because of their greater computational speed. In the future, faster computation at both training and test time is likely to be crucial for further progress and for consumer applications on low-power devices. As a result, there is much interest in research and development of dedicated hardware for Deep Learning (DL). Binary weights, i.e., weights which are constrained to only two possible values (e.g. -1 or 1), would bring great benefits to specialized DL hardware by replacing many multiply-accumulate operations by simple accumulations, as multipliers are the most space and power-hungry components of the digital implementation of neural networks. We introduce BinaryConnect, a method which consists in training a DNN with binary weights during the forward and backward propagations, while retaining precision of the stored weights in which gradients are accumulated. Like other dropout schemes, we show that BinaryConnect acts as regularizer and we obtain near state-of-the-art results with BinaryConnect on the permutation-invariant MNIST, CIFAR-10 and SVHN.</t>
  </si>
  <si>
    <t>https://media.nips.cc/nipsbooks/nipspapers/paper_files/nips28/reviews/1747.html</t>
  </si>
  <si>
    <t>Semi-supervised Sequence Learning</t>
  </si>
  <si>
    <t>Andrew M. Dai, Quoc V. Le</t>
  </si>
  <si>
    <t>https://papers.nips.cc/paper/5949-semi-supervised-sequence-learning.pdf</t>
  </si>
  <si>
    <t>We present two approaches to use unlabeled data to improve Sequence Learningwith recurrent networks. The first approach is to predict what comes next in asequence, which is a language model in NLP. The second approach is to use asequence autoencoder, which reads the input sequence into a vector and predictsthe input sequence again. These two algorithms can be used as a “pretraining”algorithm for a later supervised sequence learning algorithm. In other words, theparameters obtained from the pretraining step can then be used as a starting pointfor other supervised training models. In our experiments, we find that long shortterm memory recurrent networks after pretrained with the two approaches becomemore stable to train and generalize better. With pretraining, we were able toachieve strong performance in many classification tasks, such as text classificationwith IMDB, DBpedia or image recognition in CIFAR-10.</t>
  </si>
  <si>
    <t>https://media.nips.cc/nipsbooks/nipspapers/paper_files/nips28/reviews/1728.html</t>
  </si>
  <si>
    <t>Fast Convergence of Regularized Learning in Games</t>
  </si>
  <si>
    <t>Vasilis Syrgkanis, Alekh Agarwal, Haipeng Luo, Robert E. Schapire</t>
  </si>
  <si>
    <t>https://papers.nips.cc/paper/5763-fast-convergence-of-regularized-learning-in-games.pdf</t>
  </si>
  <si>
    <t>We show that natural classes of regularized learning algorithms with a form of recency bias achieve faster convergence rates to approximate efficiency and to coarse correlated equilibria in multiplayer normal form games. When each player in a game uses an algorithm from our class, their individual regret decays at O(T−3/4), while the sum of utilities converges to an approximate optimum at O(T−1)--an improvement upon the worst case O(T−1/2) rates. We show a black-box reduction for any algorithm in the class to achieve O~(T−1/2) rates against an adversary, while maintaining the faster rates against algorithms in the class. Our results extend those of Rakhlin and Shridharan~\cite{Rakhlin2013} and Daskalakis et al.~\cite{Daskalakis2014}, who only analyzed two-player zero-sum games for specific algorithms.</t>
  </si>
  <si>
    <t>https://media.nips.cc/nipsbooks/nipspapers/paper_files/nips28/reviews/1687.html</t>
  </si>
  <si>
    <t>A Recurrent Latent Variable Model for Sequential Data</t>
  </si>
  <si>
    <t>Junyoung Chung, Kyle Kastner, Laurent Dinh, Kratarth Goel, Aaron C. Courville, Yoshua Bengio</t>
  </si>
  <si>
    <t>https://papers.nips.cc/paper/5653-a-recurrent-latent-variable-model-for-sequential-data.pdf</t>
  </si>
  <si>
    <t>In this paper, we explore the inclusion of latent random variables into the hidden state of a recurrent neural network (RNN) by combining the elements of the variational autoencoder. We argue that through the use of high-level latent random variables, the variational RNN (VRNN) can model the kind of variability observed in highly structured sequential data such as natural speech. We empirically evaluate the proposed model against other related sequential models on four speech datasets and one handwriting dataset. Our results show the important roles that latent random variables can play in the RNN dynamics.</t>
  </si>
  <si>
    <t>https://media.nips.cc/nipsbooks/nipspapers/paper_files/nips28/reviews/1686.html</t>
  </si>
  <si>
    <t>Efficient and Robust Automated Machine Learning</t>
  </si>
  <si>
    <t>Matthias Feurer, Aaron Klein, Katharina Eggensperger, Jost Springenberg, Manuel Blum, Frank Hutter</t>
  </si>
  <si>
    <t>https://papers.nips.cc/paper/5872-efficient-and-robust-automated-machine-learning.pdf</t>
  </si>
  <si>
    <t>The success of machine learning in a broad range of applications has led to an ever-growing demand for machine learning systems that can be used off the shelf by non-experts. To be effective in practice, such systems need to automatically choose a good algorithm and feature preprocessing steps for a new dataset at hand, and also set their respective hyperparameters. Recent work has started to tackle this automated machine learning (AutoML) problem with the help of efficient Bayesian optimization methods. In this work we introduce a robust new AutoML system based on scikit-learn (using 15 classifiers, 14 feature preprocessing methods, and 4 data preprocessing methods, giving rise to a structured hypothesis space with 110 hyperparameters). This system, which we dub auto-sklearn, improves on existing AutoML methods by automatically taking into account past performance on similar datasets, and by constructing ensembles from the models evaluated during the optimization. Our system won the first phase of the ongoing ChaLearn AutoML challenge, and our comprehensive analysis on over 100 diverse datasets shows that it substantially outperforms the previous state of the art in AutoML. We also demonstrate the performance gains due to each of our contributions and derive insights into the effectiveness of the individual components of auto-sklearn.</t>
  </si>
  <si>
    <t>https://media.nips.cc/nipsbooks/nipspapers/paper_files/nips28/reviews/1680.html</t>
  </si>
  <si>
    <t>Exploring Models and Data for Image Question Answering</t>
  </si>
  <si>
    <t>Mengye Ren, Ryan Kiros, Richard Zemel</t>
  </si>
  <si>
    <t>https://papers.nips.cc/paper/5640-exploring-models-and-data-for-image-question-answering.pdf</t>
  </si>
  <si>
    <t>This work aims to address the problem of image-based question-answering (QA) with new models and datasets. In our work, we propose to use neural networks and visual semantic embeddings, without intermediate stages such as object detection and image segmentation, to predict answers to simple questions about images. Our model performs 1.8 times better than the only published results on an existing image QA dataset. We also present a question generation algorithm that converts image descriptions, which are widely available, into QA form. We used this algorithm to produce an order-of-magnitude larger dataset, with more evenly distributed answers. A suite of baseline results on this new dataset are also presented.</t>
  </si>
  <si>
    <t>https://media.nips.cc/nipsbooks/nipspapers/paper_files/nips28/reviews/1676.html</t>
  </si>
  <si>
    <t>Action-Conditional Video Prediction using Deep Networks in Atari Games</t>
  </si>
  <si>
    <t>Junhyuk Oh, Xiaoxiao Guo, Honglak Lee, Richard L. Lewis, Satinder Singh</t>
  </si>
  <si>
    <t>https://papers.nips.cc/paper/5859-action-conditional-video-prediction-using-deep-networks-in-atari-games.pdf</t>
  </si>
  <si>
    <t>Motivated by vision-based reinforcement learning (RL) problems, in particular Atari games from the recent benchmark Aracade Learning Environment (ALE), we consider spatio-temporal prediction problems where future (image-)frames are dependent on control variables or actions as well as previous frames. While not composed of natural scenes, frames in Atari games are high-dimensional in size, can involve tens of objects with one or more objects being controlled by the actions directly and many other objects being influenced indirectly, can involve entry and departure of objects, and can involve deep partial observability. We propose and evaluate two deep neural network architectures that consist of encoding, action-conditional transformation, and decoding layers based on convolutional neural networks and recurrent neural networks. Experimental results show that the proposed architectures are able to generate visually-realistic frames that are also useful for control over approximately 100-step action-conditional futures in some games. To the best of our knowledge, this paper is the first to make and evaluate long-term predictions on high-dimensional video conditioned by control inputs.</t>
  </si>
  <si>
    <t>https://media.nips.cc/nipsbooks/nipspapers/paper_files/nips28/reviews/1631.html</t>
  </si>
  <si>
    <t>The Human Kernel</t>
  </si>
  <si>
    <t>Andrew G. Wilson, Christoph Dann, Chris Lucas, Eric P. Xing</t>
  </si>
  <si>
    <t>https://papers.nips.cc/paper/5765-the-human-kernel.pdf</t>
  </si>
  <si>
    <t>Bayesian nonparametric models, such as Gaussian processes, provide a compelling framework for automatic statistical modelling: these models have a high degree of flexibility, and automatically calibrated complexity. However, automating human expertise remains elusive; for example, Gaussian processes with standard kernels struggle on function extrapolation problems that are trivial for human learners. In this paper, we create function extrapolation problems and acquire human responses, and then design a kernel learning framework to reverse engineer the inductive biases of human learners across a set of behavioral experiments. We use the learned kernels to gain psychological insights and to extrapolate in human-like ways that go beyond traditional stationary and polynomial kernels. Finally, we investigate Occam's razor in human and Gaussian process based function learning.</t>
  </si>
  <si>
    <t>https://media.nips.cc/nipsbooks/nipspapers/paper_files/nips28/reviews/1621.html</t>
  </si>
  <si>
    <t>Learning with Relaxed Supervision</t>
  </si>
  <si>
    <t>Jacob Steinhardt, Percy S. Liang</t>
  </si>
  <si>
    <t>https://papers.nips.cc/paper/5683-learning-with-relaxed-supervision.pdf</t>
  </si>
  <si>
    <t>For weakly-supervised problems with deterministic constraints between the latent variables and observed output, learning necessitates performing inference over latent variables conditioned on the output, which can be intractable no matter how simple the model family is. Even finding a single latent variable setting that satisfies the constraints could be difficult; for instance, the observed output may be the result of a latent database query or graphics program which must be inferred. Here, the difficulty lies in not the model but the supervision, and poor approximations at this stage could lead to following the wrong learning signal entirely. In this paper, we develop a rigorous approach to relaxing the supervision, which yields asymptotically consistent parameter estimates despite altering the supervision. Our approach parameterizes a family of increasingly accurate relaxations, and jointly optimizes both the model and relaxation parameters, while formulating constraints between these parameters to ensure efficient inference. These efficiency constraints allow us to learn in otherwise intractable settings, while asymptotic consistency ensures that we always follow a valid learning signal.</t>
  </si>
  <si>
    <t>https://media.nips.cc/nipsbooks/nipspapers/paper_files/nips28/reviews/1605.html</t>
  </si>
  <si>
    <t>Winner-Take-All Autoencoders</t>
  </si>
  <si>
    <t>Alireza Makhzani, Brendan J. Frey</t>
  </si>
  <si>
    <t>https://papers.nips.cc/paper/5783-winner-take-all-autoencoders.pdf</t>
  </si>
  <si>
    <t>In this paper, we propose a winner-take-all method for learning hierarchical sparse representations in an unsupervised fashion. We first introduce fully-connected winner-take-all autoencoders which use mini-batch statistics to directly enforce a lifetime sparsity in the activations of the hidden units. We then propose the convolutional winner-take-all autoencoder which combines the benefits of convolutional architectures and autoencoders for learning shift-invariant sparse representations. We describe a way to train convolutional autoencoders layer by layer, where in addition to lifetime sparsity, a spatial sparsity within each feature map is achieved using winner-take-all activation functions. We will show that winner-take-all autoencoders can be used to to learn deep sparse representations from the MNIST, CIFAR-10, ImageNet, Street View House Numbers and Toronto Face datasets, and achieve competitive classification performance.</t>
  </si>
  <si>
    <t>https://media.nips.cc/nipsbooks/nipspapers/paper_files/nips28/reviews/1591.html</t>
  </si>
  <si>
    <t>Grammar as a Foreign Language</t>
  </si>
  <si>
    <t>Oriol Vinyals, Łukasz Kaiser, Terry Koo, Slav Petrov, Ilya Sutskever, Geoffrey Hinton</t>
  </si>
  <si>
    <t>https://papers.nips.cc/paper/5635-grammar-as-a-foreign-language.pdf</t>
  </si>
  <si>
    <t>Syntactic constituency parsing is a fundamental problem in naturallanguage processing which has been the subject of intensive researchand engineering for decades. As a result, the most accurate parsersare domain specific, complex, and inefficient. In this paper we showthat the domain agnostic attention-enhanced sequence-to-sequence modelachieves state-of-the-art results on the most widely used syntacticconstituency parsing dataset, when trained on a large synthetic corpusthat was annotated using existing parsers. It also matches theperformance of standard parsers when trained on a smallhuman-annotated dataset, which shows that this model is highlydata-efficient, in contrast to sequence-to-sequence models without theattention mechanism. Our parser is also fast, processing over ahundred sentences per second with an unoptimized CPU implementation.</t>
  </si>
  <si>
    <t>https://media.nips.cc/nipsbooks/nipspapers/paper_files/nips28/reviews/1584.html</t>
  </si>
  <si>
    <t>Pointer Networks</t>
  </si>
  <si>
    <t>Oriol Vinyals, Meire Fortunato, Navdeep Jaitly</t>
  </si>
  <si>
    <t>https://papers.nips.cc/paper/5866-pointer-networks.pdf</t>
  </si>
  <si>
    <t>We introduce a new neural architecture to learn the conditional probability of an output sequence with elements that arediscrete tokens corresponding to positions in an input sequence.Such problems cannot be trivially addressed by existent approaches such as sequence-to-sequence and Neural Turing Machines,because the number of target classes in eachstep of the output depends on the length of the input, which is variable.Problems such as sorting variable sized sequences, and various combinatorialoptimization problems belong to this class. Our model solvesthe problem of variable size output dictionaries using a recently proposedmechanism of neural attention. It differs from the previous attentionattempts in that, instead of using attention to blend hidden units of anencoder to a context vector at each decoder step, it uses attention asa pointer to select a member of the input sequence as the output. We call this architecture a Pointer Net (Ptr-Net).We show Ptr-Nets can be used to learn approximate solutions to threechallenging geometric problems -- finding planar convex hulls, computingDelaunay triangulations, and the planar Travelling Salesman Problem-- using training examples alone. Ptr-Nets not only improve oversequence-to-sequence with input attention, butalso allow us to generalize to variable size output dictionaries.We show that the learnt models generalize beyond the maximum lengthsthey were trained on. We hope our results on these taskswill encourage a broader exploration of neural learning for discreteproblems.</t>
  </si>
  <si>
    <t>https://media.nips.cc/nipsbooks/nipspapers/paper_files/nips28/reviews/1558.html</t>
  </si>
  <si>
    <t>Taming the Wild: A Unified Analysis of Hogwild-Style Algorithms</t>
  </si>
  <si>
    <t>Christopher M. De Sa, Ce Zhang, Kunle Olukotun, Christopher Ré</t>
  </si>
  <si>
    <t>https://papers.nips.cc/paper/5717-taming-the-wild-a-unified-analysis-of-hogwild-style-algorithms.pdf</t>
  </si>
  <si>
    <t>Stochastic gradient descent (SGD) is a ubiquitous algorithm for a variety of machine learning problems. Researchers and industry have developed several techniques to optimize SGD's runtime performance, including asynchronous execution and reduced precision. Our main result is a martingale-based analysis that enables us to capture the rich noise models that may arise from such techniques. Specifically, we useour new analysis in three ways: (1) we derive convergence rates for the convex case (Hogwild) with relaxed assumptions on the sparsity of the problem; (2) we analyze asynchronous SGD algorithms for non-convex matrix problems including matrix completion; and (3) we design and analyze an asynchronous SGD algorithm, called Buckwild, that uses lower-precision arithmetic. We show experimentally that our algorithms run efficiently for a variety of problems on modern hardware.</t>
  </si>
  <si>
    <t>https://media.nips.cc/nipsbooks/nipspapers/paper_files/nips28/reviews/1554.html</t>
  </si>
  <si>
    <t>Learning Wake-Sleep Recurrent Attention Models</t>
  </si>
  <si>
    <t>Jimmy Ba, Russ R. Salakhutdinov, Roger B. Grosse, Brendan J. Frey</t>
  </si>
  <si>
    <t>https://papers.nips.cc/paper/5861-learning-wake-sleep-recurrent-attention-models.pdf</t>
  </si>
  <si>
    <t>Despite their success, convolutional neural networks are computationally expensive because they must examine all image locations. Stochastic attention-based models have been shown to improve computational efficiency at test time, but they remain difficult to train because of intractable posterior inference and high variance in the stochastic gradient estimates. Borrowing techniques from the literature on training deep generative models, we present the Wake-Sleep Recurrent Attention Model, a method for training stochastic attention networks which improves posterior inference and which reduces the variability in the stochastic gradients. We show that our method can greatly speed up the training time for stochastic attention networks in the domains of image classification and caption generation.</t>
  </si>
  <si>
    <t>https://media.nips.cc/nipsbooks/nipspapers/paper_files/nips28/reviews/1520.html</t>
  </si>
  <si>
    <t>Sample Complexity of Learning Mahalanobis Distance Metrics</t>
  </si>
  <si>
    <t>Nakul Verma, Kristin Branson</t>
  </si>
  <si>
    <t>https://papers.nips.cc/paper/5811-sample-complexity-of-learning-mahalanobis-distance-metrics.pdf</t>
  </si>
  <si>
    <t>Metric learning seeks a transformation of the feature space that enhances prediction quality for a given task. In this work we provide PAC-style sample complexity rates for supervised metric learning. We give matching lower- and upper-bounds showing that sample complexity scales with the representation dimension when no assumptions are made about the underlying data distribution. In addition, by leveraging the structure of the data distribution, we provide rates fine-tuned to a specific notion of the intrinsic complexity of a given dataset, allowing us to relax the dependence on representation dimension. We show both theoretically and empirically that augmenting the metric learning optimization criterion with a simple norm-based regularization is important and can help adapt to a dataset’s intrinsic complexity yielding better generalization, thus partly explaining the empirical success of similar regularizations reported in previous works.</t>
  </si>
  <si>
    <t>https://media.nips.cc/nipsbooks/nipspapers/paper_files/nips28/reviews/1517.html</t>
  </si>
  <si>
    <t>Local Causal Discovery of Direct Causes and Effects</t>
  </si>
  <si>
    <t>Tian Gao, Qiang Ji</t>
  </si>
  <si>
    <t>https://papers.nips.cc/paper/5974-local-causal-discovery-of-direct-causes-and-effects.pdf</t>
  </si>
  <si>
    <t>We focus on the discovery and identification of direct causes and effects of a target variable in a causal network. State-of-the-art algorithms generally need to find the global causal structures in the form of complete partial directed acyclic graphs in order to identify the direct causes and effects of a target variable. While these algorithms are effective, it is often unnecessary and wasteful to find the global structures when we are only interested in one target variable (such as class labels). We propose a new local causal discovery algorithm, called Causal Markov Blanket (CMB), to identify the direct causes and effects of a target variable based on Markov Blanket Discovery. CMB is designed to conduct causal discovery among multiple variables, but focuses only on finding causal relationships between a specific target variable and other variables. Under standard assumptions, we show both theoretically and experimentally that the proposed local causal discovery algorithm can obtain the comparable identification accuracy as global methods but significantly improve their efficiency, often by more than one order of magnitude.</t>
  </si>
  <si>
    <t>https://media.nips.cc/nipsbooks/nipspapers/paper_files/nips28/reviews/1494.html</t>
  </si>
  <si>
    <t>A Theory of Decision Making Under Dynamic Context</t>
  </si>
  <si>
    <t>Michael Shvartsman, Vaibhav Srivastava, Jonathan D. Cohen</t>
  </si>
  <si>
    <t>https://papers.nips.cc/paper/5650-a-theory-of-decision-making-under-dynamic-context.pdf</t>
  </si>
  <si>
    <t>The dynamics of simple decisions are well understood and modeled as a class of random walk models (e.g. Laming, 1968; Ratcliff, 1978; Busemeyer and Townsend, 1993; Usher and McClelland, 2001; Bogacz et al., 2006). However, most real-life decisions include a rich and dynamically-changing influence of additional information we call context. In this work, we describe a computational theory of decision making under dynamically shifting context. We show how the model generalizes the dominant existing model of fixed-context decision making (Ratcliff, 1978) and can be built up from a weighted combination of fixed-context decisions evolving simultaneously. We also show how the model generalizes re- cent work on the control of attention in the Flanker task (Yu et al., 2009). Finally, we show how the model recovers qualitative data patterns in another task of longstanding psychological interest, the AX Continuous Performance Test (Servan-Schreiber et al., 1996), using the same model parameters.</t>
  </si>
  <si>
    <t>https://media.nips.cc/nipsbooks/nipspapers/paper_files/nips28/reviews/1481.html</t>
  </si>
  <si>
    <t>End-To-End Memory Networks</t>
  </si>
  <si>
    <t>Sainbayar Sukhbaatar, arthur szlam, Jason Weston, Rob Fergus</t>
  </si>
  <si>
    <t>https://papers.nips.cc/paper/5846-end-to-end-memory-networks.pdf</t>
  </si>
  <si>
    <t>We introduce a neural network with a recurrent attention model over a possibly large external memory. The architecture is a form of Memory Network (Weston et al., 2015) but unlike the model in that work, it is trained end-to-end, and hence requires significantly less supervision during training, making it more generally applicable in realistic settings. It can also be seen as an extension of RNNsearch to the case where multiple computational steps (hops) are performed per output symbol. The flexibility of the model allows us to apply it to tasks as diverse as (synthetic) question answering and to language modeling. For the former our approach is competitive with Memory Networks, but with less supervision. For the latter, on the Penn TreeBank and Text8 datasets our approach demonstrates comparable performance to RNNs and LSTMs. In both cases we show that the key concept of multiple computational hops yields improved results.</t>
  </si>
  <si>
    <t>https://media.nips.cc/nipsbooks/nipspapers/paper_files/nips28/reviews/1446.html</t>
  </si>
  <si>
    <t>Training Very Deep Networks</t>
  </si>
  <si>
    <t>Rupesh K. Srivastava, Klaus Greff, Jürgen Schmidhuber</t>
  </si>
  <si>
    <t>https://papers.nips.cc/paper/5850-training-very-deep-networks.pdf</t>
  </si>
  <si>
    <t>Theoretical and empirical evidence indicates that the depth of neural networks is crucial for their success. However, training becomes more difficult as depth increases, and training of very deep networks remains an open problem. Here we introduce a new architecture designed to overcome this. Our so-called highway networks allow unimpeded information flow across many layers on information highways. They are inspired by Long Short-Term Memory recurrent networks and use adaptive gating units to regulate the information flow. Even with hundreds of layers, highway networks can be trained directly through simple gradient descent. This enables the study of extremely deep and efficient architectures.</t>
  </si>
  <si>
    <t>https://media.nips.cc/nipsbooks/nipspapers/paper_files/nips28/reviews/1397.html</t>
  </si>
  <si>
    <t>A Normative Theory of Adaptive Dimensionality Reduction in Neural Networks</t>
  </si>
  <si>
    <t>Cengiz Pehlevan, Dmitri Chklovskii</t>
  </si>
  <si>
    <t>https://papers.nips.cc/paper/5885-a-normative-theory-of-adaptive-dimensionality-reduction-in-neural-networks.pdf</t>
  </si>
  <si>
    <t>To make sense of the world our brains must analyze high-dimensional datasets streamed by our sensory organs. Because such analysis begins with dimensionality reduction, modelling early sensory processing requires biologically plausible online dimensionality reduction algorithms. Recently, we derived such an algorithm, termed similarity matching, from a Multidimensional Scaling (MDS) objective function. However, in the existing algorithm, the number of output dimensions is set a priori by the number of output neurons and cannot be changed. Because the number of informative dimensions in sensory inputs is variable there is a need for adaptive dimensionality reduction. Here, we derive biologically plausible dimensionality reduction algorithms which adapt the number of output dimensions to the eigenspectrum of the input covariance matrix. We formulate three objective functions which, in the offline setting, are optimized by the projections of the input dataset onto its principal subspace scaled by the eigenvalues of the output covariance matrix. In turn, the output eigenvalues are computed as i) soft-thresholded, ii) hard-thresholded, iii) equalized thresholded eigenvalues of the input covariance matrix. In the online setting, we derive the three corresponding adaptive algorithms and map them onto the dynamics of neuronal activity in networks with biologically plausible local learning rules. Remarkably, in the last two networks, neurons are divided into two classes which we identify with principal neurons and interneurons in biological circuits.</t>
  </si>
  <si>
    <t>https://media.nips.cc/nipsbooks/nipspapers/paper_files/nips28/reviews/1350.html</t>
  </si>
  <si>
    <t>Saliency, Scale and Information: Towards a Unifying Theory</t>
  </si>
  <si>
    <t>Shafin Rahman, Neil Bruce</t>
  </si>
  <si>
    <t>https://papers.nips.cc/paper/5946-saliency-scale-and-information-towards-a-unifying-theory.pdf</t>
  </si>
  <si>
    <t>In this paper we present a definition for visual saliency grounded in information theory. This proposal is shown to relate to a variety of classic research contributions in scale-space theory, interest point detection, bilateral filtering, and to existing models of visual saliency. Based on the proposed definition of visual saliency, we demonstrate results competitive with the state-of-the art for both prediction of human fixations, and segmentation of salient objects. We also characterize different properties of this model including robustness to image transformations, and extension to a wide range of other data types with 3D mesh models serving as an example. Finally, we relate this proposal more generally to the role of saliency computation in visual information processing and draw connections to putative mechanisms for saliency computation in human vision.</t>
  </si>
  <si>
    <t>https://media.nips.cc/nipsbooks/nipspapers/paper_files/nips28/reviews/1298.html</t>
  </si>
  <si>
    <t>Variational Information Maximisation for Intrinsically Motivated Reinforcement Learning</t>
  </si>
  <si>
    <t>Shakir Mohamed, Danilo Jimenez Rezende</t>
  </si>
  <si>
    <t>https://papers.nips.cc/paper/5668-variational-information-maximisation-for-intrinsically-motivated-reinforcement-learning.pdf</t>
  </si>
  <si>
    <t>The mutual information is a core statistical quantity that has applications in all areas of machine learning, whether this is in training of density models over multiple data modalities, in maximising the efficiency of noisy transmission channels, or when learning behaviour policies for exploration by artificial agents. Most learning algorithms that involve optimisation of the mutual information rely on the Blahut-Arimoto algorithm --- an enumerative algorithm with exponential complexity that is not suitable for modern machine learning applications. This paper provides a new approach for scalable optimisation of the mutual information by merging techniques from variational inference and deep learning. We develop our approach by focusing on the problem of intrinsically-motivated learning, where the mutual information forms the definition of a well-known internal drive known as empowerment. Using a variational lower bound on the mutual information, combined with convolutional networks for handling visual input streams, we develop a stochastic optimisation algorithm that allows for scalable information maximisation and empowerment-based reasoning directly from pixels to actions.</t>
  </si>
  <si>
    <t>https://media.nips.cc/nipsbooks/nipspapers/paper_files/nips28/reviews/1269.html</t>
  </si>
  <si>
    <t>Natural Neural Networks</t>
  </si>
  <si>
    <t>Guillaume Desjardins, Karen Simonyan, Razvan Pascanu, koray kavukcuoglu</t>
  </si>
  <si>
    <t>https://papers.nips.cc/paper/5953-natural-neural-networks.pdf</t>
  </si>
  <si>
    <t>We introduce Natural Neural Networks, a novel family of algorithms that speed up convergence by adapting their internal representation during training to improve conditioning of the Fisher matrix. In particular, we show a specific example that employs a simple and efficient reparametrization of the neural network weights by implicitly whitening the representation obtained at each layer, while preserving the feed-forward computation of the network. Such networks can be trained efficiently via the proposed Projected Natural Gradient Descent algorithm (PRONG), which amortizes the cost of these reparametrizations over many parameter updates and is closely related to the Mirror Descent online learning algorithm. We highlight the benefits of our method on both unsupervised and supervised learning tasks, and showcase its scalability by training on the large-scale ImageNet Challenge dataset.</t>
  </si>
  <si>
    <t>https://media.nips.cc/nipsbooks/nipspapers/paper_files/nips28/reviews/1242.html</t>
  </si>
  <si>
    <t>Spatial Transformer Networks</t>
  </si>
  <si>
    <t>Max Jaderberg, Karen Simonyan, Andrew Zisserman, koray kavukcuoglu</t>
  </si>
  <si>
    <t>https://papers.nips.cc/paper/5854-spatial-transformer-networks.pdf</t>
  </si>
  <si>
    <t>Convolutional Neural Networks define an exceptionallypowerful class of model, but are still limited by the lack of abilityto be spatially invariant to the input data in a computationally and parameterefficient manner. In this work we introduce a new learnable module, theSpatial Transformer, which explicitly allows the spatial manipulation ofdata within the network. This differentiable module can be insertedinto existing convolutional architectures, giving neural networks the ability toactively spatially transform feature maps, conditional on the feature map itself,without any extra training supervision or modification to the optimisation process. We show that the useof spatial transformers results in models which learn invariance to translation,scale, rotation and more generic warping, resulting in state-of-the-artperformance on several benchmarks, and for a numberof classes of transformations.</t>
  </si>
  <si>
    <t>https://media.nips.cc/nipsbooks/nipspapers/paper_files/nips28/reviews/1213.html</t>
  </si>
  <si>
    <t>Sampling from Probabilistic Submodular Models</t>
  </si>
  <si>
    <t>Alkis Gotovos, Hamed Hassani, Andreas Krause</t>
  </si>
  <si>
    <t>https://papers.nips.cc/paper/5744-sampling-from-probabilistic-submodular-models.pdf</t>
  </si>
  <si>
    <t>Submodular and supermodular functions have found wide applicability in machine learning, capturing notions such as diversity and regularity, respectively. These notions have deep consequences for optimization, and the problem of (approximately) optimizing submodular functions has received much attention. However, beyond optimization, these notions allow specifying expressive probabilistic models that can be used to quantify predictive uncertainty via marginal inference. Prominent, well-studied special cases include Ising models and determinantal point processes, but the general class of log-submodular and log-supermodular models is much richer and little studied. In this paper, we investigate the use of Markov chain Monte Carlo sampling to perform approximate inference in general log-submodular and log-supermodular models. In particular, we consider a simple Gibbs sampling procedure, and establish two sufficient conditions, the first guaranteeing polynomial-time, and the second fast (O(nlogn)) mixing. We also evaluate the efficiency of the Gibbs sampler on three examples of such models, and compare against a recently proposed variational approach.</t>
  </si>
  <si>
    <t>https://media.nips.cc/nipsbooks/nipspapers/paper_files/nips28/reviews/1190.html</t>
  </si>
  <si>
    <t>Visalogy: Answering Visual Analogy Questions</t>
  </si>
  <si>
    <t>Fereshteh Sadeghi, C. Lawrence Zitnick, Ali Farhadi</t>
  </si>
  <si>
    <t>https://papers.nips.cc/paper/5777-visalogy-answering-visual-analogy-questions.pdf</t>
  </si>
  <si>
    <t>In this paper, we study the problem of answering visual analogy questions. These questions take the form of image A is to image B as image C is to what. Answering these questions entails discovering the mapping from image A to image B and then extending the mapping to image C and searching for the image D such that the relation from A to B holds for C to D. We pose this problem as learning an embedding that encourages pairs of analogous images with similar transformations to be close together using convolutional neural networks with a quadruple Siamese architecture. We introduce a dataset of visual analogy questions in natural images, and show first results of its kind on solving analogy questions on natural images.</t>
  </si>
  <si>
    <t>https://media.nips.cc/nipsbooks/nipspapers/paper_files/nips28/reviews/1152.html</t>
  </si>
  <si>
    <t>Matrix Completion Under Monotonic Single Index Models</t>
  </si>
  <si>
    <t>Ravi Sastry Ganti, Laura Balzano, Rebecca Willett</t>
  </si>
  <si>
    <t>https://papers.nips.cc/paper/5916-matrix-completion-under-monotonic-single-index-models.pdf</t>
  </si>
  <si>
    <t>Most recent results in matrix completion assume that the matrix under consideration is low-rank or that the columns are in a union of low-rank subspaces. In real-world settings, however, the linear structure underlying these models is distorted by a (typically unknown) nonlinear transformation. This paper addresses the challenge of matrix completion in the face of such nonlinearities. Given a few observations of a matrix that are obtained by applying a Lipschitz, monotonic function to a low rank matrix, our task is to estimate the remaining unobserved entries. We propose a novel matrix completion method that alternates between low-rank matrix estimation and monotonic function estimation to estimate the missing matrix elements. Mean squared error bounds provide insight into how well the matrix can be estimated based on the size, rank of the matrix and properties of the nonlinear transformation. Empirical results on synthetic and real-world datasets demonstrate the competitiveness of the proposed approach.</t>
  </si>
  <si>
    <t>https://media.nips.cc/nipsbooks/nipspapers/paper_files/nips28/reviews/1151.html</t>
  </si>
  <si>
    <t>Rectified Factor Networks</t>
  </si>
  <si>
    <t>Djork-Arné Clevert, Andreas Mayr, Thomas Unterthiner, Sepp Hochreiter</t>
  </si>
  <si>
    <t>https://papers.nips.cc/paper/5963-rectified-factor-networks.pdf</t>
  </si>
  <si>
    <t>We propose rectified factor networks (RFNs) to efficiently construct very sparse, non-linear, high-dimensional representations of the input. RFN models identify rare and small events, have a low interference between code units, have a small reconstruction error, and explain the data covariance structure. RFN learning is a generalized alternating minimization algorithm derived from the posterior regularization method which enforces non-negative and normalized posterior means. We proof convergence and correctness of the RFN learning algorithm.On benchmarks, RFNs are compared to other unsupervised methods like autoencoders, RBMs, factor analysis, ICA, and PCA. In contrast to previous sparse coding methods, RFNs yield sparser codes, capture the data's covariance structure more precisely, and have a significantly smaller reconstruction error. We test RFNs as pretraining technique of deep networks on different vision datasets, where RFNs were superior to RBMs and autoencoders. On gene expression data from two pharmaceutical drug discovery studies, RFNs detected small and rare gene modules that revealed highly relevant new biological insights which were so far missed by other unsupervised methods.RFN package for GPU/CPU is available at http://www.bioinf.jku.at/software/rfn.</t>
  </si>
  <si>
    <t>https://media.nips.cc/nipsbooks/nipspapers/paper_files/nips28/reviews/1148.html</t>
  </si>
  <si>
    <t>Inverse Reinforcement Learning with Locally Consistent Reward Functions</t>
  </si>
  <si>
    <t>Quoc Phong Nguyen, Bryan Kian Hsiang Low, Patrick Jaillet</t>
  </si>
  <si>
    <t>https://papers.nips.cc/paper/5882-inverse-reinforcement-learning-with-locally-consistent-reward-functions.pdf</t>
  </si>
  <si>
    <t>Existing inverse reinforcement learning (IRL) algorithms have assumed each expert’s demonstrated trajectory to be produced by only a single reward function. This paper presents a novel generalization of the IRL problem that allows each trajectory to be generated by multiple locally consistent reward functions, hence catering to more realistic and complex experts’ behaviors. Solving our generalized IRL problem thus involves not only learning these reward functions but also the stochastic transitions between them at any state (including unvisited states). By representing our IRL problem with a probabilistic graphical model, an expectation-maximization (EM) algorithm can be devised to iteratively learn the different reward functions and the stochastic transitions between them in order to jointly improve the likelihood of the expert’s demonstrated trajectories. As a result, the most likely partition of a trajectory into segments that are generated from different locally consistent reward functions selected by EM can be derived. Empirical evaluation on synthetic and real-world datasets shows that our IRL algorithm outperforms the state-of-the-art EM clustering with maximum likelihood IRL, which is, interestingly, a reduced variant of our approach.</t>
  </si>
  <si>
    <t>https://media.nips.cc/nipsbooks/nipspapers/paper_files/nips28/reviews/1051.html</t>
  </si>
  <si>
    <t>Teaching Machines to Read and Comprehend</t>
  </si>
  <si>
    <t>Karl Moritz Hermann, Tomas Kocisky, Edward Grefenstette, Lasse Espeholt, Will Kay, Mustafa Suleyman, Phil Blunsom</t>
  </si>
  <si>
    <t>https://papers.nips.cc/paper/5945-teaching-machines-to-read-and-comprehend.pdf</t>
  </si>
  <si>
    <t>Teaching machines to read natural language documents remains an elusive challenge. Machine reading systems can be tested on their ability to answer questions posed on the contents of documents that they have seen, but until now large scale training and test datasets have been missing for this type of evaluation. In this work we define a new methodology that resolves this bottleneck and provides large scale supervised reading comprehension data. This allows us to develop a class of attention based deep neural networks that learn to read real documents and answer complex questions with minimal prior knowledge of language structure.</t>
  </si>
  <si>
    <t>https://media.nips.cc/nipsbooks/nipspapers/paper_files/nips28/reviews/1031.html</t>
  </si>
  <si>
    <t>Attractor Network Dynamics Enable Preplay and Rapid Path Planning in Maze–like Environments</t>
  </si>
  <si>
    <t>Dane S. Corneil, Wulfram Gerstner</t>
  </si>
  <si>
    <t>https://papers.nips.cc/paper/5856-attractor-network-dynamics-enable-preplay-and-rapid-path-planning-in-mazelike-environments.pdf</t>
  </si>
  <si>
    <t>Rodents navigating in a well-known environment can rapidly learn and revisit observed reward locations, often after a single trial. While the mechanism for rapid path planning is unknown, the CA3 region in the hippocampus plays an important role, and emerging evidence suggests that place cell activity during hippocampal preplay periods may trace out future goal-directed trajectories. Here, we show how a particular mapping of space allows for the immediate generation of trajectories between arbitrary start and goal locations in an environment, based only on the mapped representation of the goal. We show that this representation can be implemented in a neural attractor network model, resulting in bump--like activity profiles resembling those of the CA3 region of hippocampus. Neurons tend to locally excite neurons with similar place field centers, while inhibiting other neurons with distant place field centers, such that stable bumps of activity can form at arbitrary locations in the environment. The network is initialized to represent a point in the environment, then weakly stimulated with an input corresponding to an arbitrary goal location. We show that the resulting activity can be interpreted as a gradient ascent on the value function induced by a reward at the goal location. Indeed, in networks with large place fields, we show that the network properties cause the bump to move smoothly from its initial location to the goal, around obstacles or walls. Our results illustrate that an attractor network with hippocampal-like attributes may be important for rapid path planning.</t>
  </si>
  <si>
    <t>https://media.nips.cc/nipsbooks/nipspapers/paper_files/nips28/reviews/1030.html</t>
  </si>
  <si>
    <t>Infinite Factorial Dynamical Model</t>
  </si>
  <si>
    <t>Isabel Valera, Francisco Ruiz, Lennart Svensson, Fernando Perez-Cruz</t>
  </si>
  <si>
    <t>https://papers.nips.cc/paper/5667-infinite-factorial-dynamical-model.pdf</t>
  </si>
  <si>
    <t>We propose the infinite factorial dynamic model (iFDM), a general Bayesian nonparametric model for source separation. Our model builds on the Markov Indian buffet process to consider a potentially unbounded number of hidden Markov chains (sources) that evolve independently according to some dynamics, in which the state space can be either discrete or continuous. For posterior inference, we develop an algorithm based on particle Gibbs with ancestor sampling that can be efficiently applied to a wide range of source separation problems. We evaluate the performance of our iFDM on four well-known applications: multitarget tracking, cocktail party, power disaggregation, and multiuser detection. Our experimental results show that our approach for source separation does not only outperform previous approaches, but it can also handle problems that were computationally intractable for existing approaches.</t>
  </si>
  <si>
    <t>https://media.nips.cc/nipsbooks/nipspapers/paper_files/nips28/reviews/1021.html</t>
  </si>
  <si>
    <t>Less is More: Nyström Computational Regularization</t>
  </si>
  <si>
    <t>Alessandro Rudi, Raffaello Camoriano, Lorenzo Rosasco</t>
  </si>
  <si>
    <t>https://papers.nips.cc/paper/5936-less-is-more-nystrom-computational-regularization.pdf</t>
  </si>
  <si>
    <t>We study Nyström type subsampling approaches to large scale kernel methods, and prove learning bounds in the statistical learning setting, where random sampling and high probability estimates are considered. In particular, we prove that these approaches can achieve optimal learning bounds, provided the subsampling level is suitably chosen. These results suggest a simple incremental variant of Nyström kernel ridge regression, where the subsampling level controls at the same time regularization and computations. Extensive experimental analysis shows that the considered approach achieves state of the art performances on benchmark large scale datasets.</t>
  </si>
  <si>
    <t>https://media.nips.cc/nipsbooks/nipspapers/paper_files/nips28/reviews/1019.html</t>
  </si>
  <si>
    <t>Fast Second Order Stochastic Backpropagation for Variational Inference</t>
  </si>
  <si>
    <t>Kai Fan, Ziteng Wang, Jeff Beck, James Kwok, Katherine A. Heller</t>
  </si>
  <si>
    <t>https://papers.nips.cc/paper/5670-fast-second-order-stochastic-backpropagation-for-variational-inference.pdf</t>
  </si>
  <si>
    <t>We propose a second-order (Hessian or Hessian-free) based optimization method for variational inference inspired by Gaussian backpropagation, and argue that quasi-Newton optimization can be developed as well. This is accomplished by generalizing the gradient computation in stochastic backpropagation via a reparametrization trick with lower complexity. As an illustrative example, we apply this approach to the problems of Bayesian logistic regression and variational auto-encoder (VAE). Additionally, we compute bounds on the estimator variance of intractable expectations for the family of Lipschitz continuous function. Our method is practical, scalable and model free. We demonstrate our method on several real-world datasets and provide comparisons with other stochastic gradient methods to show substantial enhancement in convergence rates.</t>
  </si>
  <si>
    <t>https://media.nips.cc/nipsbooks/nipspapers/paper_files/nips28/reviews/842.html</t>
  </si>
  <si>
    <t>Discriminative Robust Transformation Learning</t>
  </si>
  <si>
    <t>Jiaji Huang, Qiang Qiu, Guillermo Sapiro, Robert Calderbank</t>
  </si>
  <si>
    <t>https://papers.nips.cc/paper/5975-discriminative-robust-transformation-learning.pdf</t>
  </si>
  <si>
    <t>This paper proposes a framework for learning features that are robust to data variation, which is particularly important when only a limited number of trainingsamples are available. The framework makes it possible to tradeoff the discriminative value of learned features against the generalization error of the learning algorithm. Robustness is achieved by encouraging the transform that maps data to features to be a local isometry. This geometric property is shown to improve (K, \epsilon)-robustness, thereby providing theoretical justification for reductions in generalization error observed in experiments. The proposed optimization frameworkis used to train standard learning algorithms such as deep neural networks. Experimental results obtained on benchmark datasets, such as labeled faces in the wild,demonstrate the value of being able to balance discrimination and robustness.</t>
  </si>
  <si>
    <t>https://media.nips.cc/nipsbooks/nipspapers/paper_files/nips28/reviews/825.html</t>
  </si>
  <si>
    <t>Deep Visual Analogy-Making</t>
  </si>
  <si>
    <t>Scott E. Reed, Yi Zhang, Yuting Zhang, Honglak Lee</t>
  </si>
  <si>
    <t>https://papers.nips.cc/paper/5845-deep-visual-analogy-making.pdf</t>
  </si>
  <si>
    <t>In addition to identifying the content within a single image, relating images and generating related images are critical tasks for image understanding. Recently, deep convolutional networks have yielded breakthroughs in producing image labels, annotations and captions, but have only just begun to be used for producing high-quality image outputs. In this paper we develop a novel deep network trained end-to-end to perform visual analogy making, which is the task of transforming a query image according to an example pair of related images. Solving this problem requires both accurately recognizing a visual relationship and generating a transformed query image accordingly. Inspired by recent advances in language modeling, we propose to solve visual analogies by learning to map images to a neural embedding in which analogical reasoning is simple, such as by vector subtraction and addition. In experiments, our model effectively models visual analogies on several datasets: 2D shapes, animated video game sprites, and 3D car models.</t>
  </si>
  <si>
    <t>https://media.nips.cc/nipsbooks/nipspapers/paper_files/nips28/reviews/778.html</t>
  </si>
  <si>
    <t>Scheduled Sampling for Sequence Prediction with Recurrent Neural Networks</t>
  </si>
  <si>
    <t>Samy Bengio, Oriol Vinyals, Navdeep Jaitly, Noam Shazeer</t>
  </si>
  <si>
    <t>https://papers.nips.cc/paper/5956-scheduled-sampling-for-sequence-prediction-with-recurrent-neural-networks.pdf</t>
  </si>
  <si>
    <t>Recurrent Neural Networks can be trained to produce sequences of tokens given some input, as exemplified by recent results in machine translation and image captioning. The current approach to training them consists of maximizing the likelihood of each token in the sequence given the current (recurrent) state and the previous token. At inference, the unknown previous token is then replaced by a token generated by the model itself. This discrepancy between training and inference can yield errors that can accumulate quickly along the generated sequence. We propose a curriculum learning strategy to gently change the training process from a fully guided scheme using the true previous token, towards a less guided scheme which mostly uses the generated token instead. Experiments on several sequence prediction tasks show that this approach yields significant improvements. Moreover, it was used successfully in our winning bid to the MSCOCO image captioning challenge, 2015.</t>
  </si>
  <si>
    <t>https://media.nips.cc/nipsbooks/nipspapers/paper_files/nips28/reviews/734.html</t>
  </si>
  <si>
    <t>Unsupervised Learning by Program Synthesis</t>
  </si>
  <si>
    <t>Kevin Ellis, Armando Solar-Lezama, Josh Tenenbaum</t>
  </si>
  <si>
    <t>https://papers.nips.cc/paper/5785-unsupervised-learning-by-program-synthesis.pdf</t>
  </si>
  <si>
    <t>We introduce an unsupervised learning algorithmthat combines probabilistic modeling with solver-based techniques for program synthesis.We apply our techniques to both a visual learning domain and a language learning problem,showing that our algorithm can learn many visual concepts from only a few examplesand that it can recover some English inflectional morphology.Taken together, these results give both a new approach to unsupervised learning of symbolic compositional structures,and a technique for applying program synthesis tools to noisy data.</t>
  </si>
  <si>
    <t>https://media.nips.cc/nipsbooks/nipspapers/paper_files/nips28/reviews/620.html</t>
  </si>
  <si>
    <t>Bidirectional Recurrent Neural Networks as Generative Models</t>
  </si>
  <si>
    <t>Mathias Berglund, Tapani Raiko, Mikko Honkala, Leo Kärkkäinen, Akos Vetek, Juha T. Karhunen</t>
  </si>
  <si>
    <t>https://papers.nips.cc/paper/5651-bidirectional-recurrent-neural-networks-as-generative-models.pdf</t>
  </si>
  <si>
    <t>Bidirectional recurrent neural networks (RNN) are trained to predict both in the positive and negative time directions simultaneously. They have not been used commonly in unsupervised tasks, because a probabilistic interpretation of the model has been difficult. Recently, two different frameworks, GSN and NADE, provide a connection between reconstruction and probabilistic modeling, which makes the interpretation possible. As far as we know, neither GSN or NADE have been studied in the context of time series before.As an example of an unsupervised task, we study the problem of filling in gaps in high-dimensional time series with complex dynamics. Although unidirectional RNNs have recently been trained successfully to model such time series, inference in the negative time direction is non-trivial. We propose two probabilistic interpretations of bidirectional RNNs that can be used to reconstruct missing gaps efficiently. Our experiments on text data show that both proposed methods are much more accurate than unidirectional reconstructions, although a bit less accurate than a computationally complex bidirectional Bayesian inference on the unidirectional RNN. We also provide results on music data for which the Bayesian inference is computationally infeasible, demonstrating the scalability of the proposed methods.</t>
  </si>
  <si>
    <t>https://media.nips.cc/nipsbooks/nipspapers/paper_files/nips28/reviews/547.html</t>
  </si>
  <si>
    <t>Attention-Based Models for Speech Recognition</t>
  </si>
  <si>
    <t>Jan K. Chorowski, Dzmitry Bahdanau, Dmitriy Serdyuk, Kyunghyun Cho, Yoshua Bengio</t>
  </si>
  <si>
    <t>https://papers.nips.cc/paper/5847-attention-based-models-for-speech-recognition.pdf</t>
  </si>
  <si>
    <t>Recurrent sequence generators conditioned on input data through an attention mechanism have recently shown very good performance on a range of tasks including machine translation, handwriting synthesis and image caption generation. We extend the attention-mechanism with features needed for speech recognition. We show that while an adaptation of the model used for machine translation reaches a competitive 18.6\% phoneme error rate (PER) on the TIMIT phoneme recognition task, it can only be applied to utterances which are roughly as long as the ones it was trained on. We offer a qualitative explanation of this failure and propose a novel and generic method of adding location-awareness to the attention mechanism to alleviate this issue. The new method yields a model that is robust to long inputs and achieves 18\% PER in single utterances and 20\% in 10-times longer (repeated) utterances. Finally, we propose a change to the attention mechanism that prevents it from concentrating too much on single frames, which further reduces PER to 17.6\% level.</t>
  </si>
  <si>
    <t>https://media.nips.cc/nipsbooks/nipspapers/paper_files/nips28/reviews/410.html</t>
  </si>
  <si>
    <t>Deep Knowledge Tracing</t>
  </si>
  <si>
    <t>Chris Piech, Jonathan Bassen, Jonathan Huang, Surya Ganguli, Mehran Sahami, Leonidas J. Guibas, Jascha Sohl-Dickstein</t>
  </si>
  <si>
    <t>https://papers.nips.cc/paper/5654-deep-knowledge-tracing.pdf</t>
  </si>
  <si>
    <t>Knowledge tracing, where a machine models the knowledge of a student as they interact with coursework, is an established and significantly unsolved problem in computer supported education.In this paper we explore the benefit of using recurrent neural networks to model student learning.This family of models have important advantages over current state of the art methods in that they do not require the explicit encoding of human domain knowledge,and have a far more flexible functional form which can capture substantially more complex student interactions.We show that these neural networks outperform the current state of the art in prediction on real student data,while allowing straightforward interpretation and discovery of structure in the curriculum.These results suggest a promising new line of research for knowledge tracing.</t>
  </si>
  <si>
    <t>https://media.nips.cc/nipsbooks/nipspapers/paper_files/nips28/reviews/364.html</t>
  </si>
  <si>
    <t>Deeply Learning the Messages in Message Passing Inference</t>
  </si>
  <si>
    <t>Guosheng Lin, Chunhua Shen, Ian Reid, Anton van den Hengel</t>
  </si>
  <si>
    <t>https://papers.nips.cc/paper/5791-deeply-learning-the-messages-in-message-passing-inference.pdf</t>
  </si>
  <si>
    <t>Deep structured output learning shows great promise in tasks like semantic image segmentation. We proffer a new, efficient deep structured model learning scheme, in which we show how deep Convolutional Neural Networks (CNNs) can be used to directly estimate the messages in message passing inference for structured prediction with Conditional Random Fields CRFs). With such CNN message estimators, we obviate the need to learn or evaluate potential functions for message calculation. This confers significant efficiency for learning, since otherwise when performing structured learning for a CRF with CNN potentials it is necessary to undertake expensive inference for every stochastic gradient iteration. The network output dimension of message estimators is the same as the number of classes, rather than exponentially growing in the order of the potentials. Hence it is more scalable for cases that a large number of classes are involved. We apply our method to semantic image segmentation and achieve impressive performance, which demonstrates the effectiveness and usefulness of our CNN message learning meth</t>
  </si>
  <si>
    <t>https://media.nips.cc/nipsbooks/nipspapers/paper_files/nips28/reviews/257.html</t>
  </si>
  <si>
    <t>Measuring Sample Quality with Stein's Method</t>
  </si>
  <si>
    <t>Jackson Gorham, Lester Mackey</t>
  </si>
  <si>
    <t>https://papers.nips.cc/paper/5768-measuring-sample-quality-with-steins-method.pdf</t>
  </si>
  <si>
    <t>To improve the efficiency of Monte Carlo estimation, practitioners are turning to biased Markov chain Monte Carlo procedures that trade off asymptotic exactness for computational speed. The reasoning is sound: a reduction in variance due to more rapid sampling can outweigh the bias introduced. However, the inexactness creates new challenges for sampler and parameter selection, since standard measures of sample quality like effective sample size do not account for asymptotic bias. To address these challenges, we introduce a new computable quality measure based on Stein's method that bounds the discrepancy between sample and target expectations over a large class of test functions. We use our tool to compare exact, biased, and deterministic sample sequences and illustrate applications to hyperparameter selection, convergence rate assessment, and quantifying bias-variance tradeoffs in posterior inference.</t>
  </si>
  <si>
    <t>https://media.nips.cc/nipsbooks/nipspapers/paper_files/nips28/reviews/111.html</t>
  </si>
  <si>
    <t>Inferring Algorithmic Patterns with Stack-Augmented Recurrent Nets</t>
  </si>
  <si>
    <t>Armand Joulin, Tomas Mikolov</t>
  </si>
  <si>
    <t>https://papers.nips.cc/paper/5857-inferring-algorithmic-patterns-with-stack-augmented-recurrent-nets.pdf</t>
  </si>
  <si>
    <t>Despite the recent achievements in machine learning, we are still very far from achieving real artificial intelligence. In this paper, we discuss the limitations of standard deep learning approaches and show that some of these limitations can be overcome by learning how to grow the complexity of a model in a structured way. Specifically, we study the simplest sequence prediction problems that are beyond the scope of what is learnable with standard recurrent networks, algorithmically generated sequences which can only be learned by models which have the capacity to count and to memorize sequences. We show that some basic algorithms can be learned from sequential data using a recurrent network associated with a trainable memory.</t>
  </si>
  <si>
    <t>https://media.nips.cc/nipsbooks/nipspapers/paper_files/nips28/reviews/96.html</t>
  </si>
  <si>
    <t>Algorithmic Stability and Uniform Generalization</t>
  </si>
  <si>
    <t>Ibrahim M. Alabdulmohsin</t>
  </si>
  <si>
    <t>https://papers.nips.cc/paper/6019-algorithmic-stability-and-uniform-generalization.pdf</t>
  </si>
  <si>
    <t>One of the central questions in statistical learning theory is to determine the conditions under which agents can learn from experience. This includes the necessary and sufficient conditions for generalization from a given finite training set to new observations. In this paper, we prove that algorithmic stability in the inference process is equivalent to uniform generalization across all parametric loss functions. We provide various interpretations of this result. For instance, a relationship is proved between stability and data processing, which reveals that algorithmic stability can be improved by post-processing the inferred hypothesis or by augmenting training examples with artificial noise prior to learning. In addition, we establish a relationship between algorithmic stability and the size of the observation space, which provides a formal justification for dimensionality reduction methods. Finally, we connect algorithmic stability to the size of the hypothesis space, which recovers the classical PAC result that the size (complexity) of the hypothesis space should be controlled in order to improve algorithmic stability and improve generalization.</t>
  </si>
  <si>
    <t>https://media.nips.cc/nipsbooks/nipspapers/paper_files/nips28/reviews/11.html</t>
  </si>
  <si>
    <t>2016 NeurIPS</t>
  </si>
  <si>
    <t>Learning Deep Parsimonious Representations</t>
  </si>
  <si>
    <t>Renjie Liao, Alex Schwing, Richard Zemel, Raquel Urtasun</t>
  </si>
  <si>
    <t>https://papers.nips.cc/paper/6263-learning-deep-parsimonious-representations.pdf</t>
  </si>
  <si>
    <t>In this paper we aim at facilitating generalization for deep networks while supporting interpretability of the learned representations. Towards this goal, we propose a clustering based regularization that encourages parsimonious representations. Our k-means style objective is easy to optimize and flexible supporting various forms of clustering, including sample and spatial clustering as well as co-clustering. We demonstrate the effectiveness of our approach on the tasks of unsupervised learning, classification, fine grained categorization and zero-shot learning.</t>
  </si>
  <si>
    <t>https://media.nips.cc/nipsbooks/nipspapers/paper_files/nips29/reviews/2271.html</t>
  </si>
  <si>
    <t>An Online Sequence-to-Sequence Model Using Partial Conditioning</t>
  </si>
  <si>
    <t>Navdeep Jaitly, Quoc V. Le, Oriol Vinyals, Ilya Sutskever, David Sussillo, Samy Bengio</t>
  </si>
  <si>
    <t>https://papers.nips.cc/paper/6594-an-online-sequence-to-sequence-model-using-partial-conditioning.pdf</t>
  </si>
  <si>
    <t>Sequence-to-sequence models have achieved impressive results on various tasks. However, they are unsuitable for tasks that require incremental predictions to be made as more data arrives or tasks that have long input sequences and output sequences. This is because they generate an output sequence conditioned on an entire input sequence. In this paper, we present a Neural Transducer that can make incremental predictions as more input arrives, without redoing the entire computation. Unlike sequence-to-sequence models, the Neural Transducer computes the next-step distribution conditioned on the partially observed input sequence and the partially generated sequence. At each time step, the transducer can decide to emit zero to many output symbols. The data can be processed using an encoder and presented as input to the transducer. The discrete decision to emit a symbol at every time step makes it difficult to learn with conventional backpropagation. It is however possible to train the transducer by using a dynamic programming algorithm to generate target discrete decisions. Our experiments show that the Neural Transducer works well in settings where it is required to produce output predictions as data come in. We also find that the Neural Transducer performs well for long sequences even when attention mechanisms are not used.</t>
  </si>
  <si>
    <t>https://media.nips.cc/nipsbooks/nipspapers/paper_files/nips29/reviews/2025.html</t>
  </si>
  <si>
    <t>Disentangling factors of variation in deep representation using adversarial training</t>
  </si>
  <si>
    <t>Michael F. Mathieu, Junbo Jake Zhao, Junbo Zhao, Aditya Ramesh, Pablo Sprechmann, Yann LeCun</t>
  </si>
  <si>
    <t>https://papers.nips.cc/paper/6051-disentangling-factors-of-variation-in-deep-representation-using-adversarial-training.pdf</t>
  </si>
  <si>
    <t>We propose a deep generative model for learning to distill the hidden factors of variation within a set of labeled observations into two complementary codes. One code describes the factors of variation relevant to solving a specified task. The other code describes the remaining factors of variation that are irrelevant to solving this task. The only available source of supervision during the training process comes from our ability to distinguish among different observations belonging to the same category. Concrete examples include multiple images of the same object from different viewpoints, or multiple speech samples from the same speaker. In both of these instances, the factors of variation irrelevant to classification are implicitly expressed by intra-class variabilities, such as the relative position of an object in an image, or the linguistic content of an utterance. Most existing approaches for solving this problem rely heavily on having access to pairs of observations only sharing a single factor of variation, e.g. different objects observed in the exact same conditions. This assumption is often not encountered in realistic settings where data acquisition is not controlled and labels for the uninformative components are not available. In this work, we propose to overcome this limitation by augmenting deep convolutional autoencoders with a form of adversarial training. Both factors of variation are implicitly captured in the organization of the learned embedding space, and can be used for solving single-image analogies. Experimental results on synthetic and real datasets show that the proposed method is capable of disentangling the influences of style and content factors using a flexible representation, as well as generalizing to unseen styles or content classes.</t>
  </si>
  <si>
    <t>https://media.nips.cc/nipsbooks/nipspapers/paper_files/nips29/reviews/2587.html</t>
  </si>
  <si>
    <t>Full-Capacity Unitary Recurrent Neural Network</t>
  </si>
  <si>
    <t>Scott Wisdom, Thomas Powers, John Hershey, Jonathan Le Roux, Les Atlas</t>
  </si>
  <si>
    <t>https://papers.nips.cc/paper/6327-full-capacity-unitary-recurrent-neural-networks.pdf</t>
  </si>
  <si>
    <t>Recurrent neural networks are powerful models for processing sequential data, but they are generally plagued by vanishing and exploding gradient problems. Unitary recurrent neural networks (uRNNs), which use unitary recurrence matrices, have recently been proposed as a means to avoid these issues. However, in previous experiments, the recurrence matrices were restricted to be a product of parameterized unitary matrices, and an open question remains: when does such a parameterization fail to represent all unitary matrices, and how does this restricted representational capacity limit what can be learned? To address this question, we propose full-capacity uRNNs that optimize their recurrence matrix over all unitary matrices, leading to significantly improved performance over uRNNs that use a restricted-capacity recurrence matrix. Our contribution consists of two main components. First, we provide a theoretical argument to determine if a unitary parameterization has restricted capacity. Using this argument, we show that a recently proposed unitary parameterization has restricted capacity for hidden state dimension greater than 7. Second,we show how a complete, full-capacity unitary recurrence matrix can be optimized over the differentiable manifold of unitary matrices. The resulting multiplicative gradient step is very simple and does not require gradient clipping or learning rate adaptation. We confirm the utility of our claims by empirically evaluating our new full-capacity uRNNs on both synthetic and natural data, achieving superior performance compared to both LSTMs and the original restricted-capacity uRNNs.</t>
  </si>
  <si>
    <t>https://media.nips.cc/nipsbooks/nipspapers/paper_files/nips29/reviews/2471.html</t>
  </si>
  <si>
    <t>An Architecture for Deep, Hierarchical Generative Models</t>
  </si>
  <si>
    <t>Philip Bachman</t>
  </si>
  <si>
    <t>https://papers.nips.cc/paper/6141-an-architecture-for-deep-hierarchical-generative-models.pdf</t>
  </si>
  <si>
    <t>We present an architecture which lets us train deep, directed generative models with many layers of latent variables. We include deterministic paths between all latent variables and the generated output, and provide a richer set of connections between computations for inference and generation, which enables more effective communication of information throughout the model during training. To improve performance on natural images, we incorporate a lightweight autoregressive model in the reconstruction distribution. These techniques permit end-to-end training of models with 10+ layers of latent variables. Experiments show that our approach achieves state-of-the-art performance on standard image modelling benchmarks, can expose latent class structure in the absence of label information, and can provide convincing imputations of occluded regions in natural images.</t>
  </si>
  <si>
    <t>https://media.nips.cc/nipsbooks/nipspapers/paper_files/nips29/reviews/2450.html</t>
  </si>
  <si>
    <t>Conditional Image Generation with PixelCNN Decoders</t>
  </si>
  <si>
    <t>Aaron van den Oord, Nal Kalchbrenner, Lasse Espeholt, koray kavukcuoglu, Oriol Vinyals, Alex Graves</t>
  </si>
  <si>
    <t>https://papers.nips.cc/paper/6527-conditional-image-generation-with-pixelcnn-decoders.pdf</t>
  </si>
  <si>
    <t>This work explores conditional image generation with a new image density model based on the PixelCNN architecture. The model can be conditioned on any vector, including descriptive labels or tags, or latent embeddings created by other networks. When conditioned on class labels from the ImageNet database, the model is able to generate diverse, realistic scenes representing distinct animals, objects, landscapes and structures. When conditioned on an embedding produced by a convolutional network given a single image of an unseen face, it generates a variety of new portraits of the same person with different facial expressions, poses and lighting conditions. We also show that conditional PixelCNN can serve as a powerful decoder in an image autoencoder. Additionally, the gated convolutional layers in the proposed model improve the log-likelihood of PixelCNN to match the state-of-the-art performance of PixelRNN on ImageNet, with greatly reduced computational cost.</t>
  </si>
  <si>
    <t>https://media.nips.cc/nipsbooks/nipspapers/paper_files/nips29/reviews/2435.html</t>
  </si>
  <si>
    <t>Visual Question Answering with Question Representation Update (QRU)</t>
  </si>
  <si>
    <t>Ruiyu Li, Jiaya Jia</t>
  </si>
  <si>
    <t>https://papers.nips.cc/paper/6261-visual-question-answering-with-question-representation-update-qru.pdf</t>
  </si>
  <si>
    <t>Our method aims at reasoning over natural language questions and visual images. Given a natural language question about an image, our model updates the question representation iteratively by selecting image regions relevant to the query and learns to give the correct answer. Our model contains several reasoning layers, exploiting complex visual relations in the visual question answering (VQA) task. The proposed network is end-to-end trainable through back-propagation, where its weights are initialized using pre-trained convolutional neural network (CNN) and gated recurrent unit (GRU). Our method is evaluated on challenging datasets of COCO-QA and VQA and yields state-of-the-art performance.</t>
  </si>
  <si>
    <t>https://media.nips.cc/nipsbooks/nipspapers/paper_files/nips29/reviews/2328.html</t>
  </si>
  <si>
    <t>Efficient Neural Codes under Metabolic Constraints</t>
  </si>
  <si>
    <t>Zhuo Wang, Xue-Xin Wei, Alan A. Stocker, Daniel D. Lee</t>
  </si>
  <si>
    <t>https://papers.nips.cc/paper/6470-efficient-neural-codes-under-metabolic-constraints.pdf</t>
  </si>
  <si>
    <t>Neural codes are inevitably shaped by various kinds of biological constraints, \emph{e.g.} noise and metabolic cost. Here we formulate a coding framework which explicitly deals with noise and the metabolic costs associated with the neural representation of information, and analytically derive the optimal neural code for monotonic response functions and arbitrary stimulus distributions. For a single neuron, the theory predicts a family of optimal response functions depending on the metabolic budget and noise characteristics. Interestingly, the well-known histogram equalization solution can be viewed as a special case when metabolic resources are unlimited. For a pair of neurons, our theory suggests that under more severe metabolic constraints, ON-OFF coding is an increasingly more efficient coding scheme compared to ON-ON or OFF-OFF. The advantage could be as large as one-fold, substantially larger than the previous estimation. Some of these predictions could be generalized to the case of large neural populations. In particular, these analytical results may provide a theoretical basis for the predominant segregation into ON- and OFF-cells in early visual processing areas. Overall, we provide a unified framework for optimal neural codes with monotonic tuning curves in the brain, and makes predictions that can be directly tested with physiology experiments.</t>
  </si>
  <si>
    <t>https://media.nips.cc/nipsbooks/nipspapers/paper_files/nips29/reviews/2304.html</t>
  </si>
  <si>
    <t>Professor Forcing: A New Algorithm for Training Recurrent Networks</t>
  </si>
  <si>
    <t>Alex M. Lamb, Anirudh Goyal ALIAS PARTH GOYAL, Ying Zhang, Saizheng Zhang, Aaron C. Courville, Yoshua Bengio</t>
  </si>
  <si>
    <t>https://papers.nips.cc/paper/6099-professor-forcing-a-new-algorithm-for-training-recurrent-networks.pdf</t>
  </si>
  <si>
    <t>The Teacher Forcing algorithm trains recurrent networks by supplying observed sequence values as inputs during training and using the network’s own one-step-ahead predictions to do multi-step sampling. We introduce the Professor Forcing algorithm, which uses adversarial domain adaptation to encourage the dynamics of the recurrent network to be the same when training the network and when sampling from the network over multiple time steps. We apply Professor Forcing to language modeling, vocal synthesis on raw waveforms, handwriting generation, and image generation. Empirically we find that Professor Forcing acts as a regularizer, improving test likelihood on character level Penn Treebank and sequential MNIST. We also find that the model qualitatively improves samples, especially when sampling for a large number of time steps. This is supported by human evaluation of sample quality. Trade-offs between Professor Forcing and Scheduled Sampling are discussed. We produce T-SNEs showing that Professor Forcing successfully makes the dynamics of the network during training and sampling more similar.</t>
  </si>
  <si>
    <t>https://media.nips.cc/nipsbooks/nipspapers/paper_files/nips29/reviews/2295.html</t>
  </si>
  <si>
    <t>Riemannian SVRG: Fast Stochastic Optimization on Riemannian Manifolds</t>
  </si>
  <si>
    <t>Hongyi Zhang, Sashank J. Reddi, Suvrit Sra</t>
  </si>
  <si>
    <t>https://papers.nips.cc/paper/6515-riemannian-svrg-fast-stochastic-optimization-on-riemannian-manifolds.pdf</t>
  </si>
  <si>
    <t>We study optimization of finite sums of \emph{geodesically} smooth functions on Riemannian manifolds. Although variance reduction techniques for optimizing finite-sums have witnessed tremendous attention in the recent years, existing work is limited to vector space problems. We introduce \emph{Riemannian SVRG} (\rsvrg), a new variance reduced Riemannian optimization method. We analyze \rsvrg for both geodesically \emph{convex} and \emph{nonconvex} (smooth) functions. Our analysis reveals that \rsvrg inherits advantages of the usual SVRG method, but with factors depending on curvature of the manifold that influence its convergence. To our knowledge, \rsvrg is the first \emph{provably fast} stochastic Riemannian method. Moreover, our paper presents the first non-asymptotic complexity analysis (novel even for the batch setting) for nonconvex Riemannian optimization. Our results have several implications; for instance, they offer a Riemannian perspective on variance reduced PCA, which promises a short, transparent convergence analysis.</t>
  </si>
  <si>
    <t>https://media.nips.cc/nipsbooks/nipspapers/paper_files/nips29/reviews/2291.html</t>
  </si>
  <si>
    <t>Latent Attention For If-Then Program Synthesis</t>
  </si>
  <si>
    <t>Chang Liu, Xinyun Chen, Eui Chul Shin, Mingcheng Chen, Dawn Song</t>
  </si>
  <si>
    <t>https://papers.nips.cc/paper/6284-latent-attention-for-if-then-program-synthesis.pdf</t>
  </si>
  <si>
    <t>Automatic translation from natural language descriptions into programs is a long-standing challenging problem. In this work, we consider a simple yet important sub-problem: translation from textual descriptions to If-Then programs. We devise a novel neural network architecture for this task which we train end-to-end. Specifically, we introduce Latent Attention, which computes multiplicative weights for the words in the description in a two-stage process with the goal of better leveraging the natural language structures that indicate the relevant parts for predicting program elements. Our architecture reduces the error rate by 28.57% compared to prior art. We also propose a one-shot learning scenario of If-Then program synthesis and simulate it with our existing dataset. We demonstrate a variation on the training procedure for this scenario that outperforms the original procedure, significantly closing the gap to the model trained with all data.</t>
  </si>
  <si>
    <t>https://media.nips.cc/nipsbooks/nipspapers/paper_files/nips29/reviews/2283.html</t>
  </si>
  <si>
    <t>Generative Adversarial Imitation Learning</t>
  </si>
  <si>
    <t>Jonathan Ho, Stefano Ermon</t>
  </si>
  <si>
    <t>https://papers.nips.cc/paper/6391-generative-adversarial-imitation-learning.pdf</t>
  </si>
  <si>
    <t>Consider learning a policy from example expert behavior, without interaction with the expert or access to a reinforcement signal. One approach is to recover the expert's cost function with inverse reinforcement learning, then extract a policy from that cost function with reinforcement learning. This approach is indirect and can be slow. We propose a new general framework for directly extracting a policy from data as if it were obtained by reinforcement learning following inverse reinforcement learning. We show that a certain instantiation of our framework draws an analogy between imitation learning and generative adversarial networks, from which we derive a model-free imitation learning algorithm that obtains significant performance gains over existing model-free methods in imitating complex behaviors in large, high-dimensional environments.</t>
  </si>
  <si>
    <t>https://media.nips.cc/nipsbooks/nipspapers/paper_files/nips29/reviews/2278.html</t>
  </si>
  <si>
    <t>Interaction Networks for Learning about Objects, Relations and Physics</t>
  </si>
  <si>
    <t>Peter Battaglia, Razvan Pascanu, Matthew Lai, Danilo Jimenez Rezende, koray kavukcuoglu</t>
  </si>
  <si>
    <t>https://papers.nips.cc/paper/6418-interaction-networks-for-learning-about-objects-relations-and-physics.pdf</t>
  </si>
  <si>
    <t>Reasoning about objects, relations, and physics is central to human intelligence, and a key goal of artificial intelligence. Here we introduce the interaction network, a model which can reason about how objects in complex systems interact, supporting dynamical predictions, as well as inferences about the abstract properties of the system. Our model takes graphs as input, performs object- and relation-centric reasoning in a way that is analogous to a simulation, and is implemented using deep neural networks. We evaluate its ability to reason about several challenging physical domains: n-body problems, rigid-body collision, and non-rigid dynamics. Our results show it can be trained to accurately simulate the physical trajectories of dozens of objects over thousands of time steps, estimate abstract quantities such as energy, and generalize automatically to systems with different numbers and configurations of objects and relations. Our interaction network implementation is the first general-purpose, learnable physics engine, and a powerful general framework for reasoning about object and relations in a wide variety of complex real-world domains.</t>
  </si>
  <si>
    <t>https://media.nips.cc/nipsbooks/nipspapers/paper_files/nips29/reviews/2244.html</t>
  </si>
  <si>
    <t>Tagger: Deep Unsupervised Perceptual Grouping</t>
  </si>
  <si>
    <t>Klaus Greff, Antti Rasmus, Mathias Berglund, Tele Hao, Harri Valpola, Jürgen Schmidhuber</t>
  </si>
  <si>
    <t>https://papers.nips.cc/paper/6067-tagger-deep-unsupervised-perceptual-grouping.pdf</t>
  </si>
  <si>
    <t>We present a framework for efficient perceptual inference that explicitly reasons about the segmentation of its inputs and features. Rather than being trained for any specific segmentation, our framework learns the grouping process in an unsupervised manner or alongside any supervised task. We enable a neural network to group the representations of different objects in an iterative manner through a differentiable mechanism. We achieve very fast convergence by allowing the system to amortize the joint iterative inference of the groupings and their representations. In contrast to many other recently proposed methods for addressing multi-object scenes, our system does not assume the inputs to be images and can therefore directly handle other modalities. We evaluate our method on multi-digit classification of very cluttered images that require texture segmentation. Remarkably our method achieves improved classification performance over convolutional networks despite being fully connected, by making use of the grouping mechanism. Furthermore, we observe that our system greatly improves upon the semi-supervised result of a baseline Ladder network on our dataset. These results are evidence that grouping is a powerful tool that can help to improve sample efficiency.</t>
  </si>
  <si>
    <t>https://media.nips.cc/nipsbooks/nipspapers/paper_files/nips29/reviews/2226.html</t>
  </si>
  <si>
    <t>LightRNN: Memory and Computation-Efficient Recurrent Neural Networks</t>
  </si>
  <si>
    <t>Xiang Li, Tao Qin, Jian Yang, Tie-Yan Liu</t>
  </si>
  <si>
    <t>https://papers.nips.cc/paper/6512-lightrnn-memory-and-computation-efficient-recurrent-neural-networks.pdf</t>
  </si>
  <si>
    <t>Recurrent neural networks (RNNs) have achieved state-of-the-art performances in many natural language processing tasks, such as language modeling and machine translation. However, when the vocabulary is large, the RNN model will become very big (e.g., possibly beyond the memory capacity of a GPU device) and its training will become very inefficient. In this work, we propose a novel technique to tackle this challenge. The key idea is to use 2-Component (2C) shared embedding for word representations. We allocate every word in the vocabulary into a table, each row of which is associated with a vector, and each column associated with another vector. Depending on its position in the table, a word is jointly represented by two components: a row vector and a column vector. Since the words in the same row share the row vector and the words in the same column share the column vector, we only need 2|V|‾‾‾√ vectors to represent a vocabulary of |V| unique words, which are far less than the |V| vectors required by existing approaches. Based on the 2-Component shared embedding, we design a new RNN algorithm and evaluate it using the language modeling task on several benchmark datasets. The results show that our algorithm significantly reduces the model size and speeds up the training process, without sacrifice of accuracy (it achieves similar, if not better, perplexity as compared to state-of-the-art language models). Remarkably, on the One-Billion-Word benchmark Dataset, our algorithm achieves comparable perplexity to previous language models, whilst reducing the model size by a factor of 40-100, and speeding up the training process by a factor of 2. We name our proposed algorithm \emph{LightRNN} to reflect its very small model size and very high training speed.</t>
  </si>
  <si>
    <t>https://media.nips.cc/nipsbooks/nipspapers/paper_files/nips29/reviews/2164.html</t>
  </si>
  <si>
    <t>Using Fast Weights to Attend to the Recent Past</t>
  </si>
  <si>
    <t>Jimmy Ba, Geoffrey E. Hinton, Volodymyr Mnih, Joel Z. Leibo, Catalin Ionescu</t>
  </si>
  <si>
    <t>https://papers.nips.cc/paper/6057-using-fast-weights-to-attend-to-the-recent-past.pdf</t>
  </si>
  <si>
    <t>Until recently, research on artificial neural networks was largely restricted to systems with only two types of variable: Neural activities that represent the current or recent input and weights that learn to capture regularities among inputs, outputs and payoffs. There is no good reason for this restriction. Synapses have dynamics at many different time-scales and this suggests that artificial neural networks might benefit from variables that change slower than activities but much faster than the standard weights. These fast weights'' can be used to store temporary memories of the recent past and they provide a neurally plausible way of implementing the type of attention to the past that has recently proven helpful in sequence-to-sequence models. By using fast weights we can avoid the need to store copies of neural activity patterns.</t>
  </si>
  <si>
    <t>https://media.nips.cc/nipsbooks/nipspapers/paper_files/nips29/reviews/2143.html</t>
  </si>
  <si>
    <t>Neurons Equipped with Intrinsic Plasticity Learn Stimulus Intensity Statistics</t>
  </si>
  <si>
    <t>Travis Monk, Cristina Savin, Jörg Lücke</t>
  </si>
  <si>
    <t>https://papers.nips.cc/paper/6582-neurons-equipped-with-intrinsic-plasticity-learn-stimulus-intensity-statistics.pdf</t>
  </si>
  <si>
    <t>Experience constantly shapes neural circuits through a variety of plasticity mechanisms. While the functional roles of some plasticity mechanisms are well-understood, it remains unclear how changes in neural excitability contribute to learning. Here, we develop a normative interpretation of intrinsic plasticity (IP) as a key component of unsupervised learning. We introduce a novel generative mixture model that accounts for the class-specific statistics of stimulus intensities, and we derive a neural circuit that learns the input classes and their intensities. We will analytically show that inference and learning for our generative model can be achieved by a neural circuit with intensity-sensitive neurons equipped with a specific form of IP. Numerical experiments verify our analytical derivations and show robust behavior for artificial and natural stimuli. Our results link IP to non-trivial input statistics, in particular the statistics of stimulus intensities for classes to which a neuron is sensitive. More generally, our work paves the way toward new classification algorithms that are robust to intensity variations.</t>
  </si>
  <si>
    <t>https://media.nips.cc/nipsbooks/nipspapers/paper_files/nips29/reviews/2126.html</t>
  </si>
  <si>
    <t>A Minimax Approach to Supervised Learning</t>
  </si>
  <si>
    <t>Farzan Farnia, David Tse</t>
  </si>
  <si>
    <t>https://papers.nips.cc/paper/6247-a-minimax-approach-to-supervised-learning.pdf</t>
  </si>
  <si>
    <t>Given a task of predicting Y from X, a loss function L, and a set of probability distributions Gamma on (X,Y), what is the optimal decision rule minimizing the worst-case expected loss over Gamma? In this paper, we address this question by introducing a generalization of the maximum entropy principle. Applying this principle to sets of distributions with marginal on X constrained to be the empirical marginal, we provide a minimax interpretation of the maximum likelihood problem over generalized linear models as well as some popular regularization schemes. For quadratic and logarithmic loss functions we revisit well-known linear and logistic regression models. Moreover, for the 0-1 loss we derive a classifier which we call the minimax SVM. The minimax SVM minimizes the worst-case expected 0-1 loss over the proposed Gamma by solving a tractable optimization problem. We perform several numerical experiments to show the power of the minimax SVM in outperforming the SVM.</t>
  </si>
  <si>
    <t>https://media.nips.cc/nipsbooks/nipspapers/paper_files/nips29/reviews/2103.html</t>
  </si>
  <si>
    <t>Linear Feature Encoding for Reinforcement Learning</t>
  </si>
  <si>
    <t>Zhao Song, Ronald E. Parr, Xuejun Liao, Lawrence Carin</t>
  </si>
  <si>
    <t>https://papers.nips.cc/paper/6305-linear-feature-encoding-for-reinforcement-learning.pdf</t>
  </si>
  <si>
    <t>Feature construction is of vital importance in reinforcement learning, as the quality of a value function or policy is largely determined by the corresponding features. The recent successes of deep reinforcement learning (RL) only increase the importance of understanding feature construction. Typical deep RL approaches use a linear output layer, which means that deep RL can be interpreted as a feature construction/encoding network followed by linear value function approximation. This paper develops and evaluates a theory of linear feature encoding. We extend theoretical results on feature quality for linear value function approximation from the uncontrolled case to the controlled case. We then develop a supervised linear feature encoding method that is motivated by insights from linear value function approximation theory, as well as empirical successes from deep RL. The resulting encoder is a surprisingly effective method for linear value function approximation using raw images as inputs.</t>
  </si>
  <si>
    <t>https://media.nips.cc/nipsbooks/nipspapers/paper_files/nips29/reviews/2102.html</t>
  </si>
  <si>
    <t>Memory-Efficient Backpropagation Through Time</t>
  </si>
  <si>
    <t>Audrunas Gruslys, Remi Munos, Ivo Danihelka, Marc Lanctot, Alex Graves</t>
  </si>
  <si>
    <t>https://papers.nips.cc/paper/6221-memory-efficient-backpropagation-through-time.pdf</t>
  </si>
  <si>
    <t>We propose a novel approach to reduce memory consumption of the backpropagation through time (BPTT) algorithm when training recurrent neural networks (RNNs). Our approach uses dynamic programming to balance a trade-off between caching of intermediate results and recomputation. The algorithm is capable of tightly fitting within almost any user-set memory budget while finding an optimal execution policy minimizing the computational cost. Computational devices have limited memory capacity and maximizing a computational performance given a fixed memory budget is a practical use-case. We provide asymptotic computational upper bounds for various regimes. The algorithm is particularly effective for long sequences. For sequences of length 1000, our algorithm saves 95\% of memory usage while using only one third more time per iteration than the standard BPTT.</t>
  </si>
  <si>
    <t>https://media.nips.cc/nipsbooks/nipspapers/paper_files/nips29/reviews/2047.html</t>
  </si>
  <si>
    <t>Binarized Neural Networks</t>
  </si>
  <si>
    <t>Itay Hubara, Matthieu Courbariaux, Daniel Soudry, Ran El-Yaniv, Yoshua Bengio</t>
  </si>
  <si>
    <t>https://papers.nips.cc/paper/6573-binarized-neural-networks.pdf</t>
  </si>
  <si>
    <t>We introduce a method to train Binarized Neural Networks (BNNs) - neural networks with binary weights and activations at run-time. At train-time the binary weights and activations are used for computing the parameter gradients. During the forward pass, BNNs drastically reduce memory size and accesses, and replace most arithmetic operations with bit-wise operations, which is expected to substantially improve power-efficiency. To validate the effectiveness of BNNs, we conducted two sets of experiments on the Torch7 and Theano frameworks. On both, BNNs achieved nearly state-of-the-art results over the MNIST, CIFAR-10 and SVHN datasets. We also report our preliminary results on the challenging ImageNet dataset. Last but not least, we wrote a binary matrix multiplication GPU kernel with which it is possible to run our MNIST BNN 7 times faster than with an unoptimized GPU kernel, without suffering any loss in classification accuracy. The code for training and running our BNNs is available on-line.</t>
  </si>
  <si>
    <t>https://media.nips.cc/nipsbooks/nipspapers/paper_files/nips29/reviews/2044.html</t>
  </si>
  <si>
    <t>Adaptive Newton Method for Empirical Risk Minimization to Statistical Accuracy</t>
  </si>
  <si>
    <t>Aryan Mokhtari, Hadi Daneshmand, Aurelien Lucchi, Thomas Hofmann, Alejandro Ribeiro</t>
  </si>
  <si>
    <t>https://papers.nips.cc/paper/6262-adaptive-newton-method-for-empirical-risk-minimization-to-statistical-accuracy.pdf</t>
  </si>
  <si>
    <t>We consider empirical risk minimization for large-scale datasets. We introduce Ada Newton as an adaptive algorithm that uses Newton's method with adaptive sample sizes. The main idea of Ada Newton is to increase the size of the training set by a factor larger than one in a way that the minimization variable for the current training set is in the local neighborhood of the optimal argument of the next training set. This allows to exploit the quadratic convergence property of Newton's method and reach the statistical accuracy of each training set with only one iteration of Newton's method. We show theoretically that we can iteratively increase the sample size while applying single Newton iterations without line search and staying within the statistical accuracy of the regularized empirical risk. In particular, we can double the size of the training set in each iteration when the number of samples is sufficiently large. Numerical experiments on various datasets confirm the possibility of increasing the sample size by factor 2 at each iteration which implies that Ada Newton achieves the statistical accuracy of the full training set with about two passes over the dataset.</t>
  </si>
  <si>
    <t>https://media.nips.cc/nipsbooks/nipspapers/paper_files/nips29/reviews/2027.html</t>
  </si>
  <si>
    <t>Deep Exploration via Bootstrapped DQN</t>
  </si>
  <si>
    <t>Ian Osband, Charles Blundell, Alexander Pritzel, Benjamin Van Roy</t>
  </si>
  <si>
    <t>https://papers.nips.cc/paper/6501-deep-exploration-via-bootstrapped-dqn.pdf</t>
  </si>
  <si>
    <t>Efficient exploration remains a major challenge for reinforcement learning (RL). Common dithering strategies for exploration, such as epsilon-greedy, do not carry out temporally-extended (or deep) exploration; this can lead to exponentially larger data requirements. However, most algorithms for statistically efficient RL are not computationally tractable in complex environments. Randomized value functions offer a promising approach to efficient exploration with generalization, but existing algorithms are not compatible with nonlinearly parameterized value functions. As a first step towards addressing such contexts we develop bootstrapped DQN. We demonstrate that bootstrapped DQN can combine deep exploration with deep neural networks for exponentially faster learning than any dithering strategy. In the Arcade Learning Environment bootstrapped DQN substantially improves learning speed and cumulative performance across most games.</t>
  </si>
  <si>
    <t>https://media.nips.cc/nipsbooks/nipspapers/paper_files/nips29/reviews/2017.html</t>
  </si>
  <si>
    <t>Quantum Perceptron Models</t>
  </si>
  <si>
    <t>Ashish Kapoor, Nathan Wiebe, Krysta Svore</t>
  </si>
  <si>
    <t>https://papers.nips.cc/paper/6401-quantum-perceptron-models.pdf</t>
  </si>
  <si>
    <t>We demonstrate how quantum computation can provide non-trivial improvements in the computational and statistical complexity of the perceptron model. We develop two quantum algorithms for perceptron learning. The first algorithm exploits quantum information processing to determine a separating hyperplane using a number of steps sublinear in the number of data points N, namely O(N‾‾√). The second algorithm illustrates how the classical mistake bound of O(1γ2) can be further improved to O(1γ√) through quantum means, where γ denotes the margin. Such improvements are achieved through the application of quantum amplitude amplification to the version space interpretation of the perceptron model.</t>
  </si>
  <si>
    <t>https://media.nips.cc/nipsbooks/nipspapers/paper_files/nips29/reviews/2005.html</t>
  </si>
  <si>
    <t>Learning to learn by gradient descent by gradient descent</t>
  </si>
  <si>
    <t>Marcin Andrychowicz, Misha Denil, Sergio Gómez, Matthew W. Hoffman, David Pfau, Tom Schaul, Brendan Shillingford, Nando de Freitas</t>
  </si>
  <si>
    <t>https://papers.nips.cc/paper/6461-learning-to-learn-by-gradient-descent-by-gradient-descent.pdf</t>
  </si>
  <si>
    <t>The move from hand-designed features to learned features in machine learning has been wildly successful. In spite of this, optimization algorithms are still designed by hand. In this paper we show how the design of an optimization algorithm can be cast as a learning problem, allowing the algorithm to learn to exploit structure in the problems of interest in an automatic way. Our learned algorithms, implemented by LSTMs, outperform generic, hand-designed competitors on the tasks for which they are trained, and also generalize well to new tasks with similar structure. We demonstrate this on a number of tasks, including simple convex problems, training neural networks, and styling images with neural art.</t>
  </si>
  <si>
    <t>https://media.nips.cc/nipsbooks/nipspapers/paper_files/nips29/reviews/1982.html</t>
  </si>
  <si>
    <t>Cooperative Inverse Reinforcement Learning</t>
  </si>
  <si>
    <t>Dylan Hadfield-Menell, Stuart J. Russell, Pieter Abbeel, Anca Dragan</t>
  </si>
  <si>
    <t>https://papers.nips.cc/paper/6420-cooperative-inverse-reinforcement-learning.pdf</t>
  </si>
  <si>
    <t>For an autonomous system to be helpful to humans and to pose no unwarranted risks, it needs to align its values with those of the humans in its environment in such a way that its actions contribute to the maximization of value for the humans. We propose a formal definition of the value alignment problem as cooperative inverse reinforcement learning (CIRL). A CIRL problem is a cooperative, partial- information game with two agents, human and robot; both are rewarded according to the human’s reward function, but the robot does not initially know what this is. In contrast to classical IRL, where the human is assumed to act optimally in isolation, optimal CIRL solutions produce behaviors such as active teaching, active learning, and communicative actions that are more effective in achieving value alignment. We show that computing optimal joint policies in CIRL games can be reduced to solving a POMDP, prove that optimality in isolation is suboptimal in CIRL, and derive an approximate CIRL algorithm.</t>
  </si>
  <si>
    <t>https://media.nips.cc/nipsbooks/nipspapers/paper_files/nips29/reviews/1943.html</t>
  </si>
  <si>
    <t>Phased LSTM: Accelerating Recurrent Network Training for Long or Event-based Sequences</t>
  </si>
  <si>
    <t>Daniel Neil, Michael Pfeiffer, Shih-Chii Liu</t>
  </si>
  <si>
    <t>https://papers.nips.cc/paper/6310-phased-lstm-accelerating-recurrent-network-training-for-long-or-event-based-sequences.pdf</t>
  </si>
  <si>
    <t>Recurrent Neural Networks (RNNs) have become the state-of-the-art choice for extracting patterns from temporal sequences. Current RNN models are ill suited to process irregularly sampled data triggered by events generated in continuous time by sensors or other neurons. Such data can occur, for example, when the input comes from novel event-driven artificial sensors which generate sparse, asynchronous streams of events or from multiple conventional sensors with different update intervals. In this work, we introduce the Phased LSTM model, which extends the LSTM unit by adding a new time gate. This gate is controlled by a parametrized oscillation with a frequency range which require updates of the memory cell only during a small percentage of the cycle. Even with the sparse updates imposed by the oscillation, the Phased LSTM network achieves faster convergence than regular LSTMs on tasks which require learning of long sequences. The model naturally integrates inputs from sensors of arbitrary sampling rates, thereby opening new areas of investigation for processing asynchronous sensory events that carry timing information. It also greatly improves the performance of LSTMs in standard RNN applications, and does so with an order-of-magnitude fewer computes.</t>
  </si>
  <si>
    <t>https://media.nips.cc/nipsbooks/nipspapers/paper_files/nips29/reviews/1928.html</t>
  </si>
  <si>
    <t>A forward model at Purkinje cell synapses facilitates cerebellar anticipatory control</t>
  </si>
  <si>
    <t>Ivan Herreros, Xerxes Arsiwalla, Paul Verschure</t>
  </si>
  <si>
    <t>https://papers.nips.cc/paper/6151-a-forward-model-at-purkinje-cell-synapses-facilitates-cerebellar-anticipatory-control.pdf</t>
  </si>
  <si>
    <t>How does our motor system solve the problem of anticipatory control in spite of a wide spectrum of response dynamics from different musculo-skeletal systems, transport delays as well as response latencies throughout the central nervous system? To a great extent, our highly-skilled motor responses are a result of a reactive feedback system, originating in the brain-stem and spinal cord, combined with a feed-forward anticipatory system, that is adaptively fine-tuned by sensory experience and originates in the cerebellum. Based on that interaction we design the counterfactual predictive control (CFPC) architecture, an anticipatory adaptive motor control scheme in which a feed-forward module, based on the cerebellum, steers an error feedback controller with counterfactual error signals. Those are signals that trigger reactions as actual errors would, but that do not code for any current of forthcoming errors. In order to determine the optimal learning strategy, we derive a novel learning rule for the feed-forward module that involves an eligibility trace and operates at the synaptic level. In particular, our eligibility trace provides a mechanism beyond co-incidence detection in that it convolves a history of prior synaptic inputs with error signals. In the context of cerebellar physiology, this solution implies that Purkinje cell synapses should generate eligibility traces using a forward model of the system being controlled. From an engineering perspective, CFPC provides a general-purpose anticipatory control architecture equipped with a learning rule that exploits the full dynamics of the closed-loop system.</t>
  </si>
  <si>
    <t>https://media.nips.cc/nipsbooks/nipspapers/paper_files/nips29/reviews/1908.html</t>
  </si>
  <si>
    <t>The Product Cut</t>
  </si>
  <si>
    <t>Thomas Laurent, James von Brecht, Xavier Bresson, arthur szlam</t>
  </si>
  <si>
    <t>https://papers.nips.cc/paper/6226-the-product-cut.pdf</t>
  </si>
  <si>
    <t>We introduce a theoretical and algorithmic framework for multi-way graph partitioning that relies on a multiplicative cut-based objective. We refer to this objective as the Product Cut. We provide a detailed investigation of the mathematical properties of this objective and an effective algorithm for its optimization. The proposed model has strong mathematical underpinnings, and the corresponding algorithm achieves state-of-the-art performance on benchmark data sets.</t>
  </si>
  <si>
    <t>https://media.nips.cc/nipsbooks/nipspapers/paper_files/nips29/reviews/1892.html</t>
  </si>
  <si>
    <t>Can Active Memory Replace Attention?</t>
  </si>
  <si>
    <t>Łukasz Kaiser, Samy Bengio</t>
  </si>
  <si>
    <t>https://papers.nips.cc/paper/6295-can-active-memory-replace-attention.pdf</t>
  </si>
  <si>
    <t>Several mechanisms to focus attention of a neural network on selected parts of its input or memory have been used successfully in deep learning models in recent years. Attention has improved image classification, image captioning, speech recognition, generative models, and learning algorithmic tasks, but it had probably the largest impact on neural machine translation. Recently, similar improvements have been obtained using alternative mechanisms that do not focus on a single part of a memory but operate on all of it in parallel, in a uniform way. Such mechanism, which we call active memory, improved over attention in algorithmic tasks, image processing, and in generative modelling. So far, however, active memory has not improved over attention for most natural language processing tasks, in particular for machine translation. We analyze this shortcoming in this paper and propose an extended model of active memory that matches existing attention models on neural machine translation and generalizes better to longer sentences. We investigate this model and explain why previous active memory models did not succeed. Finally, we discuss when active memory brings most benefits and where attention can be a better choice.</t>
  </si>
  <si>
    <t>https://media.nips.cc/nipsbooks/nipspapers/paper_files/nips29/reviews/1871.html</t>
  </si>
  <si>
    <t>The Forget-me-not Process</t>
  </si>
  <si>
    <t>Kieran Milan, Joel Veness, James Kirkpatrick, Michael Bowling, Anna Koop, Demis Hassabis</t>
  </si>
  <si>
    <t>https://papers.nips.cc/paper/6055-the-forget-me-not-process.pdf</t>
  </si>
  <si>
    <t>We introduce the Forget-me-not Process, an efficient, non-parametric meta-algorithm for online probabilistic sequence prediction for piecewise stationary, repeating sources. Our method works by taking a Bayesian approach to partition a stream of data into postulated task-specific segments, while simultaneously building a model for each task. We provide regret guarantees with respect to piecewise stationary data sources under the logarithmic loss, and validate the method empirically across a range of sequence prediction and task identification problems.</t>
  </si>
  <si>
    <t>https://media.nips.cc/nipsbooks/nipspapers/paper_files/nips29/reviews/1836.html</t>
  </si>
  <si>
    <t>Hierarchical Deep Reinforcement Learning: Integrating Temporal Abstraction and Intrinsic Motivation</t>
  </si>
  <si>
    <t>Tejas D. Kulkarni, Karthik Narasimhan, Ardavan Saeedi, Josh Tenenbaum</t>
  </si>
  <si>
    <t>https://papers.nips.cc/paper/6233-hierarchical-deep-reinforcement-learning-integrating-temporal-abstraction-and-intrinsic-motivation.pdf</t>
  </si>
  <si>
    <t>Learning goal-directed behavior in environments with sparse feedback is a major challenge for reinforcement learning algorithms. One of the key difficulties is insufficient exploration, resulting in an agent being unable to learn robust policies. Intrinsically motivated agents can explore new behavior for their own sake rather than to directly solve external goals. Such intrinsic behaviors could eventually help the agent solve tasks posed by the environment. We present hierarchical-DQN (h-DQN), a framework to integrate hierarchical action-value functions, operating at different temporal scales, with goal-driven intrinsically motivated deep reinforcement learning. A top-level q-value function learns a policy over intrinsic goals, while a lower-level function learns a policy over atomic actions to satisfy the given goals. h-DQN allows for flexible goal specifications, such as functions over entities and relations. This provides an efficient space for exploration in complicated environments. We demonstrate the strength of our approach on two problems with very sparse and delayed feedback: (1) a complex discrete stochastic decision process with stochastic transitions, and (2) the classic ATARI game -- `Montezuma's Revenge'.</t>
  </si>
  <si>
    <t>https://media.nips.cc/nipsbooks/nipspapers/paper_files/nips29/reviews/1826.html</t>
  </si>
  <si>
    <t>Matching Networks for One Shot Learning</t>
  </si>
  <si>
    <t>Oriol Vinyals, Charles Blundell, Timothy Lillicrap, koray kavukcuoglu, Daan Wierstra</t>
  </si>
  <si>
    <t>https://papers.nips.cc/paper/6385-matching-networks-for-one-shot-learning.pdf</t>
  </si>
  <si>
    <t>Learning from a few examples remains a key challenge in machine learning. Despite recent advances in important domains such as vision and language, the standard supervised deep learning paradigm does not offer a satisfactory solution for learning new concepts rapidly from little data. In this work, we employ ideas from metric learning based on deep neural features and from recent advances that augment neural networks with external memories. Our framework learns a network that maps a small labelled support set and an unlabelled example to its label, obviating the need for fine-tuning to adapt to new class types. We then define one-shot learning problems on vision (using Omniglot, ImageNet) and language tasks. Our algorithm improves one-shot accuracy on ImageNet from 82.2% to 87.8% and from 88% accuracy to 95% accuracy on Omniglot compared to competing approaches. We also demonstrate the usefulness of the same model on language modeling by introducing a one-shot task on the Penn Treebank.</t>
  </si>
  <si>
    <t>https://media.nips.cc/nipsbooks/nipspapers/paper_files/nips29/reviews/1804.html</t>
  </si>
  <si>
    <t>Scaling Memory-Augmented Neural Networks with Sparse Reads and Writes</t>
  </si>
  <si>
    <t>Jack Rae, Jonathan J. Hunt, Ivo Danihelka, Timothy Harley, Andrew W. Senior, Gregory Wayne, Alex Graves, Timothy Lillicrap</t>
  </si>
  <si>
    <t>https://papers.nips.cc/paper/6298-scaling-memory-augmented-neural-networks-with-sparse-reads-and-writes.pdf</t>
  </si>
  <si>
    <t>Neural networks augmented with external memory have the ability to learn algorithmic solutions to complex tasks. These models appear promising for applications such as language modeling and machine translation. However, they scale poorly in both space and time as the amount of memory grows --- limiting their applicability to real-world domains. Here, we present an end-to-end differentiable memory access scheme, which we call Sparse Access Memory (SAM), that retains the representational power of the original approaches whilst training efficiently with very large memories. We show that SAM achieves asymptotic lower bounds in space and time complexity, and find that an implementation runs 1,000× faster and with 3,000× less physical memory than non-sparse models. SAM learns with comparable data efficiency to existing models on a range of synthetic tasks and one-shot Omniglot character recognition, and can scale to tasks requiring 100,000s of time steps and memories. As well, we show how our approach can be adapted for models that maintain temporal associations between memories, as with the recently introduced Differentiable Neural Computer.</t>
  </si>
  <si>
    <t>https://media.nips.cc/nipsbooks/nipspapers/paper_files/nips29/reviews/1803.html</t>
  </si>
  <si>
    <t>Data Programming: Creating Large Training Sets, Quickly</t>
  </si>
  <si>
    <t>Alexander J. Ratner, Christopher M. De Sa, Sen Wu, Daniel Selsam, Christopher Ré</t>
  </si>
  <si>
    <t>https://papers.nips.cc/paper/6523-data-programming-creating-large-training-sets-quickly.pdf</t>
  </si>
  <si>
    <t>Large labeled training sets are the critical building blocks of supervised learning methods and are key enablers of deep learning techniques. For some applications, creating labeled training sets is the most time-consuming and expensive part of applying machine learning. We therefore propose a paradigm for the programmatic creation of training sets called data programming in which users provide a set of labeling functions, which are programs that heuristically label subsets of the data, but that are noisy and may conflict. By viewing these labeling functions as implicitly describing a generative model for this noise, we show that we can recover the parameters of this model to "denoise" the generated training set, and establish theoretically that we can recover the parameters of these generative models in a handful of settings. We then show how to modify a discriminative loss function to make it noise-aware, and demonstrate our method over a range of discriminative models including logistic regression and LSTMs. Experimentally, on the 2014 TAC-KBP Slot Filling challenge, we show that data programming would have led to a new winning score, and also show that applying data programming to an LSTM model leads to a TAC-KBP score almost 6 F1 points over a state-of-the-art LSTM baseline (and into second place in the competition). Additionally, in initial user studies we observed that data programming may be an easier way for non-experts to create machine learning models when training data is limited or unavailable.</t>
  </si>
  <si>
    <t>https://media.nips.cc/nipsbooks/nipspapers/paper_files/nips29/reviews/1778.html</t>
  </si>
  <si>
    <t>Strategic Attentive Writer for Learning Macro-Actions</t>
  </si>
  <si>
    <t>Alexander Vezhnevets, Volodymyr Mnih, Simon Osindero, Alex Graves, Oriol Vinyals, John Agapiou, koray kavukcuoglu</t>
  </si>
  <si>
    <t>https://papers.nips.cc/paper/6414-strategic-attentive-writer-for-learning-macro-actions.pdf</t>
  </si>
  <si>
    <t>We present a novel deep recurrent neural network architecture that learns to build implicit plans in an end-to-end manner purely by interacting with an environment in reinforcement learning setting. The network builds an internal plan, which is continuously updated upon observation of the next input from the environment. It can also partition this internal representation into contiguous sub-sequences by learning for how long the plan can be committed to -- i.e. followed without replaning. Combining these properties, the proposed model, dubbed STRategic Attentive Writer (STRAW) can learn high-level, temporally abstracted macro-actions of varying lengths that are solely learnt from data without any prior information. These macro-actions enable both structured exploration and economic computation. We experimentally demonstrate that STRAW delivers strong improvements on several ATARI games by employing temporally extended planning strategies (e.g. Ms. Pacman and Frostbite). It is at the same time a general algorithm that can be applied on any sequence data. To that end, we also show that when trained on text prediction task, STRAW naturally predicts frequent n-grams (instead of macro-actions), demonstrating the generality of the approach.</t>
  </si>
  <si>
    <t>https://media.nips.cc/nipsbooks/nipspapers/paper_files/nips29/reviews/1735.html</t>
  </si>
  <si>
    <t>Path-Normalized Optimization of Recurrent Neural Networks with ReLU Activations</t>
  </si>
  <si>
    <t>Behnam Neyshabur, Yuhuai Wu, Russ R. Salakhutdinov, Nati Srebro</t>
  </si>
  <si>
    <t>https://papers.nips.cc/paper/6214-path-normalized-optimization-of-recurrent-neural-networks-with-relu-activations.pdf</t>
  </si>
  <si>
    <t>We investigate the parameter-space geometry of recurrent neural networks (RNNs), and develop an adaptation of path-SGD optimization method, attuned to this geometry, that can learn plain RNNs with ReLU activations. On several datasets that require capturing long-term dependency structure, we show that path-SGD can significantly improve trainability of ReLU RNNs compared to RNNs trained with SGD, even with various recently suggested initialization schemes.</t>
  </si>
  <si>
    <t>https://media.nips.cc/nipsbooks/nipspapers/paper_files/nips29/reviews/1726.html</t>
  </si>
  <si>
    <t>Discriminative Gaifman Models</t>
  </si>
  <si>
    <t>Mathias Niepert</t>
  </si>
  <si>
    <t>https://papers.nips.cc/paper/6098-discriminative-gaifman-models.pdf</t>
  </si>
  <si>
    <t>We present discriminative Gaifman models, a novel family of relational machine learning models. Gaifman models learn feature representations bottom up from representations of locally connected and bounded-size regions of knowledge bases (KBs). Considering local and bounded-size neighborhoods of knowledge bases renders logical inference and learning tractable, mitigates the problem of overfitting, and facilitates weight sharing. Gaifman models sample neighborhoods of knowledge bases so as to make the learned relational models more robust to missing objects and relations which is a common situation in open-world KBs. We present the core ideas of Gaifman models and apply them to large-scale relational learning problems. We also discuss the ways in which Gaifman models relate to some existing relational machine learning approaches.</t>
  </si>
  <si>
    <t>https://media.nips.cc/nipsbooks/nipspapers/paper_files/nips29/reviews/1689.html</t>
  </si>
  <si>
    <t>Synthesizing the preferred inputs for neurons in neural networks via deep generator networks</t>
  </si>
  <si>
    <t>Anh Nguyen, Alexey Dosovitskiy, Jason Yosinski, Thomas Brox, Jeff Clune</t>
  </si>
  <si>
    <t>https://papers.nips.cc/paper/6519-synthesizing-the-preferred-inputs-for-neurons-in-neural-networks-via-deep-generator-networks.pdf</t>
  </si>
  <si>
    <t>Deep neural networks (DNNs) have demonstrated state-of-the-art results on many pattern recognition tasks, especially vision classification problems. Understanding the inner workings of such computational brains is both fascinating basic science that is interesting in its own right---similar to why we study the human brain---and will enable researchers to further improve DNNs. One path to understanding how a neural network functions internally is to study what each of its neurons has learned to detect. One such method is called activation maximization, which synthesizes an input (e.g. an image) that highly activates a neuron. Here we dramatically improve the qualitative state of the art of activation maximization by harnessing a powerful, learned prior: a deep generator network. The algorithm (1) generates qualitatively state-of-the-art synthetic images that look almost real, (2) reveals the features learned by each neuron in an interpretable way, (3) generalizes well to new datasets and somewhat well to different network architectures without requiring the prior to be relearned, and (4) can be considered as a high-quality generative method (in this case, by generating novel, creative, interesting, recognizable images).</t>
  </si>
  <si>
    <t>https://media.nips.cc/nipsbooks/nipspapers/paper_files/nips29/reviews/1685.html</t>
  </si>
  <si>
    <t>Attend, Infer, Repeat: Fast Scene Understanding with Generative Models</t>
  </si>
  <si>
    <t>S. M. Ali Eslami, Nicolas Heess, Theophane Weber, Yuval Tassa, David Szepesvari, koray kavukcuoglu, Geoffrey E. Hinton</t>
  </si>
  <si>
    <t>https://papers.nips.cc/paper/6230-attend-infer-repeat-fast-scene-understanding-with-generative-models.pdf</t>
  </si>
  <si>
    <t>We present a framework for efficient inference in structured image models that explicitly reason about objects. We achieve this by performing probabilistic inference using a recurrent neural network that attends to scene elements and processes them one at a time. Crucially, the model itself learns to choose the appropriate number of inference steps. We use this scheme to learn to perform inference in partially specified 2D models (variable-sized variational auto-encoders) and fully specified 3D models (probabilistic renderers). We show that such models learn to identify multiple objects - counting, locating and classifying the elements of a scene - without any supervision, e.g., decomposing 3D images with various numbers of objects in a single forward pass of a neural network at unprecedented speed. We further show that the networks produce accurate inferences when compared to supervised counterparts, and that their structure leads to improved generalization.</t>
  </si>
  <si>
    <t>https://media.nips.cc/nipsbooks/nipspapers/paper_files/nips29/reviews/1612.html</t>
  </si>
  <si>
    <t>Showing versus doing: Teaching by demonstration</t>
  </si>
  <si>
    <t>Mark K. Ho, Michael Littman, James MacGlashan, Fiery Cushman, Joseph L. Austerweil</t>
  </si>
  <si>
    <t>https://papers.nips.cc/paper/6413-showing-versus-doing-teaching-by-demonstration.pdf</t>
  </si>
  <si>
    <t>People often learn from others' demonstrations, and classic inverse reinforcement learning (IRL) algorithms have brought us closer to realizing this capacity in machines. In contrast, teaching by demonstration has been less well studied computationally. Here, we develop a novel Bayesian model for teaching by demonstration. Stark differences arise when demonstrators are intentionally teaching a task versus simply performing a task. In two experiments, we show that human participants systematically modify their teaching behavior consistent with the predictions of our model. Further, we show that even standard IRL algorithms benefit when learning from behaviors that are intentionally pedagogical. We conclude by discussing IRL algorithms that can take advantage of intentional pedagogy.</t>
  </si>
  <si>
    <t>https://media.nips.cc/nipsbooks/nipspapers/paper_files/nips29/reviews/1506.html</t>
  </si>
  <si>
    <t>On Multiplicative Integration with Recurrent Neural Networks</t>
  </si>
  <si>
    <t>Yuhuai Wu, Saizheng Zhang, Ying Zhang, Yoshua Bengio, Russ R. Salakhutdinov</t>
  </si>
  <si>
    <t>https://papers.nips.cc/paper/6215-on-multiplicative-integration-with-recurrent-neural-networks.pdf</t>
  </si>
  <si>
    <t>We introduce a general simple structural design called “Multiplicative Integration” (MI) to improve recurrent neural networks (RNNs). MI changes the way of how the information flow gets integrated in the computational building block of an RNN, while introducing almost no extra parameters. The new structure can be easily embedded into many popular RNN models, including LSTMs and GRUs. We empirically analyze its learning behaviour and conduct evaluations on several tasks using different RNN models. Our experimental results demonstrate that Multiplicative Integration can provide a substantial performance boost over many of the existing RNN models.</t>
  </si>
  <si>
    <t>https://media.nips.cc/nipsbooks/nipspapers/paper_files/nips29/reviews/1442.html</t>
  </si>
  <si>
    <t>The non-convex Burer-Monteiro approach works on smooth semidefinite programs</t>
  </si>
  <si>
    <t>Nicolas Boumal, Vlad Voroninski, Afonso Bandeira</t>
  </si>
  <si>
    <t>https://papers.nips.cc/paper/6517-the-non-convex-burer-monteiro-approach-works-on-smooth-semidefinite-programs.pdf</t>
  </si>
  <si>
    <t>Semidefinite programs (SDP's) can be solved in polynomial time by interior point methods, but scalability can be an issue. To address this shortcoming, over a decade ago, Burer and Monteiro proposed to solve SDP's with few equality constraints via rank-restricted, non-convex surrogates. Remarkably, for some applications, local optimization methods seem to converge to global optima of these non-convex surrogates reliably. Although some theory supports this empirical success, a complete explanation of it remains an open question. In this paper, we consider a class of SDP's which includes applications such as max-cut, community detection in the stochastic block model, robust PCA, phase retrieval and synchronization of rotations. We show that the low-rank Burer-Monteiro formulation of SDP's in that class almost never has any spurious local optima.</t>
  </si>
  <si>
    <t>https://media.nips.cc/nipsbooks/nipspapers/paper_files/nips29/reviews/1405.html</t>
  </si>
  <si>
    <t>Learning Bound for Parameter Transfer Learning</t>
  </si>
  <si>
    <t>Wataru Kumagai</t>
  </si>
  <si>
    <t>https://papers.nips.cc/paper/6136-learning-bound-for-parameter-transfer-learning.pdf</t>
  </si>
  <si>
    <t>We consider a transfer-learning problem by using the parameter transfer approach, where a suitable parameter of feature mapping is learned through one task and applied to another objective task. Then, we introduce the notion of the local stability of parametric feature mapping and parameter transfer learnability, and thereby derive a learning bound for parameter transfer algorithms. As an application of parameter transfer learning, we discuss the performance of sparse coding in self-taught learning. Although self-taught learning algorithms with plentiful unlabeled data often show excellent empirical performance, their theoretical analysis has not been studied. In this paper, we also provide the first theoretical learning bound for self-taught learning.</t>
  </si>
  <si>
    <t>https://media.nips.cc/nipsbooks/nipspapers/paper_files/nips29/reviews/1391.html</t>
  </si>
  <si>
    <t>Kronecker Determinantal Point Processes</t>
  </si>
  <si>
    <t>Zelda E. Mariet, Suvrit Sra</t>
  </si>
  <si>
    <t>https://papers.nips.cc/paper/6296-kronecker-determinantal-point-processes.pdf</t>
  </si>
  <si>
    <t>Determinantal Point Processes (DPPs) are probabilistic models over all subsets a ground set of N items. They have recently gained prominence in several applications that rely on diverse subsets. However, their applicability to large problems is still limited due to O(N^3) complexity of core tasks such as sampling and learning. We enable efficient sampling and learning for DPPs by introducing KronDPP, a DPP model whose kernel matrix decomposes as a tensor product of multiple smaller kernel matrices. This decomposition immediately enables fast exact sampling. But contrary to what one may expect, leveraging the Kronecker product structure for speeding up DPP learning turns out to be more difficult. We overcome this challenge, and derive batch and stochastic optimization algorithms for efficiently learning the parameters of a KronDPP.</t>
  </si>
  <si>
    <t>https://media.nips.cc/nipsbooks/nipspapers/paper_files/nips29/reviews/1379.html</t>
  </si>
  <si>
    <t>Causal meets Submodular: Subset Selection with Directed Information</t>
  </si>
  <si>
    <t>Yuxun Zhou, Costas J. Spanos</t>
  </si>
  <si>
    <t>https://papers.nips.cc/paper/6384-causal-meets-submodular-subset-selection-with-directed-information.pdf</t>
  </si>
  <si>
    <t>We study causal subset selection with Directed Information as the measure of prediction causality. Two typical tasks, causal sensor placement and covariate selection, are correspondingly formulated into cardinality constrained directed information maximizations. To attack the NP-hard problems, we show that the first problem is submodular while not necessarily monotonic. And the second one is nearly'' submodular. To substantiate the idea of approximate submodularity, we introduce a novel quantity, namely submodularity index (SmI), for general set functions. Moreover, we show that based on SmI, greedy algorithm has performance guarantee for the maximization of possibly non-monotonic and non-submodular functions, justifying its usage for a much broader class of problems. We evaluate the theoretical results with several case studies, and also illustrate the application of the subset selection to causal structure learning.</t>
  </si>
  <si>
    <t>https://media.nips.cc/nipsbooks/nipspapers/paper_files/nips29/reviews/1371.html</t>
  </si>
  <si>
    <t>A Probabilistic Framework for Deep Learning</t>
  </si>
  <si>
    <t>Ankit B. Patel, Minh Tan Nguyen, Richard Baraniuk</t>
  </si>
  <si>
    <t>https://papers.nips.cc/paper/6231-a-probabilistic-framework-for-deep-learning.pdf</t>
  </si>
  <si>
    <t>We develop a probabilistic framework for deep learning based on the Deep Rendering Mixture Model (DRMM), a new generative probabilistic model that explicitly capture variations in data due to latent task nuisance variables. We demonstrate that max-sum inference in the DRMM yields an algorithm that exactly reproduces the operations in deep convolutional neural networks (DCNs), providing a first principles derivation. Our framework provides new insights into the successes and shortcomings of DCNs as well as a principled route to their improvement. DRMM training via the Expectation-Maximization (EM) algorithm is a powerful alternative to DCN back-propagation, and initial training results are promising. Classification based on the DRMM and other variants outperforms DCNs in supervised digit classification, training 2-3x faster while achieving similar accuracy. Moreover, the DRMM is applicable to semi-supervised and unsupervised learning tasks, achieving results that are state-of-the-art in several categories on the MNIST benchmark and comparable to state of the art on the CIFAR10 benchmark.</t>
  </si>
  <si>
    <t>https://media.nips.cc/nipsbooks/nipspapers/paper_files/nips29/reviews/1326.html</t>
  </si>
  <si>
    <t>Error Analysis of Generalized Nyström Kernel Regression</t>
  </si>
  <si>
    <t>Hong Chen, Haifeng Xia, Heng Huang, Weidong Cai</t>
  </si>
  <si>
    <t>https://papers.nips.cc/paper/6602-error-analysis-of-generalized-nystrom-kernel-regression.pdf</t>
  </si>
  <si>
    <t>Nystr\"{o}m method has been used successfully to improve the computational efficiency of kernel ridge regression (KRR). Recently, theoretical analysis of Nystr\"{o}m KRR, including generalization bound and convergence rate, has been established based on reproducing kernel Hilbert space (RKHS) associated with the symmetric positive semi-definite kernel. However, in real world applications, RKHS is not always optimal and kernel function is not necessary to be symmetric or positive semi-definite. In this paper, we consider the generalized Nystr\"{o}m kernel regression (GNKR) with ℓ2 coefficient regularization, where the kernel just requires the continuity and boundedness. Error analysis is provided to characterize its generalization performance and the column norm sampling is introduced to construct the refined hypothesis space. In particular, the fast learning rate with polynomial decay is reached for the GNKR. Experimental analysis demonstrates the satisfactory performance of GNKR with the column norm sampling.</t>
  </si>
  <si>
    <t>https://media.nips.cc/nipsbooks/nipspapers/paper_files/nips29/reviews/1324.html</t>
  </si>
  <si>
    <t>Examples are not enough, learn to criticize! Criticism for Interpretability</t>
  </si>
  <si>
    <t>Been Kim, Rajiv Khanna, Oluwasanmi O. Koyejo</t>
  </si>
  <si>
    <t>https://papers.nips.cc/paper/6300-examples-are-not-enough-learn-to-criticize-criticism-for-interpretability.pdf</t>
  </si>
  <si>
    <t>Example-based explanations are widely used in the effort to improve the interpretability of highly complex distributions. However, prototypes alone are rarely sufficient to represent the gist of the complexity. In order for users to construct better mental models and understand complex data distributions, we also need {\em criticism} to explain what are \textit{not} captured by prototypes. Motivated by the Bayesian model criticism framework, we develop \texttt{MMD-critic} which efficiently learns prototypes and criticism, designed to aid human interpretability. A human subject pilot study shows that the \texttt{MMD-critic} selects prototypes and criticism that are useful to facilitate human understanding and reasoning. We also evaluate the prototypes selected by \texttt{MMD-critic} via a nearest prototype classifier, showing competitive performance compared to baselines.</t>
  </si>
  <si>
    <t>https://media.nips.cc/nipsbooks/nipspapers/paper_files/nips29/reviews/1185.html</t>
  </si>
  <si>
    <t>Learning the Number of Neurons in Deep Networks</t>
  </si>
  <si>
    <t>Jose M. Alvarez, Mathieu Salzmann</t>
  </si>
  <si>
    <t>https://papers.nips.cc/paper/6372-learning-the-number-of-neurons-in-deep-networks.pdf</t>
  </si>
  <si>
    <t>Nowadays, the number of layers and of neurons in each layer of a deep network are typically set manually. While very deep and wide networks have proven effective in general, they come at a high memory and computation cost, thus making them impractical for constrained platforms. These networks, however, are known to have many redundant parameters, and could thus, in principle, be replaced by more compact architectures. In this paper, we introduce an approach to automatically determining the number of neurons in each layer of a deep network during learning. To this end, we propose to make use of a group sparsity regularizer on the parameters of the network, where each group is defined to act on a single neuron. Starting from an overcomplete network, we show that our approach can reduce the number of parameters by up to 80\% while retaining or even improving the network accuracy.</t>
  </si>
  <si>
    <t>https://media.nips.cc/nipsbooks/nipspapers/paper_files/nips29/reviews/1163.html</t>
  </si>
  <si>
    <t>DeepMath - Deep Sequence Models for Premise Selection</t>
  </si>
  <si>
    <t>Geoffrey Irving, Christian Szegedy, Alexander A. Alemi, Niklas Een, Francois Chollet, Josef Urban</t>
  </si>
  <si>
    <t>https://papers.nips.cc/paper/6280-deepmath-deep-sequence-models-for-premise-selection.pdf</t>
  </si>
  <si>
    <t>We study the effectiveness of neural sequence models for premise selection in automated theorem proving, a key bottleneck for progress in formalized mathematics. We propose a two stage approach for this task that yields good results for the premise selection task on the Mizar corpus while avoiding the hand-engineered features of existing state-of-the-art models. To our knowledge, this is the first time deep learning has been applied theorem proving on a large scale.</t>
  </si>
  <si>
    <t>https://media.nips.cc/nipsbooks/nipspapers/paper_files/nips29/reviews/1151.html</t>
  </si>
  <si>
    <t>Sequential Neural Models with Stochastic Layers</t>
  </si>
  <si>
    <t>Marco Fraccaro, Søren Kaae Sønderby, Ulrich Paquet, Ole Winther</t>
  </si>
  <si>
    <t>https://papers.nips.cc/paper/6039-sequential-neural-models-with-stochastic-layers.pdf</t>
  </si>
  <si>
    <t>How can we efficiently propagate uncertainty in a latent state representation with recurrent neural networks? This paper introduces stochastic recurrent neural networks which glue a deterministic recurrent neural network and a state space model together to form a stochastic and sequential neural generative model. The clear separation of deterministic and stochastic layers allows a structured variational inference network to track the factorization of the model’s posterior distribution. By retaining both the nonlinear recursive structure of a recurrent neural network and averaging over the uncertainty in a latent path, like a state space model, we improve the state of the art results on the Blizzard and TIMIT speech modeling data sets by a large margin, while achieving comparable performances to competing methods on polyphonic music modeling.</t>
  </si>
  <si>
    <t>https://media.nips.cc/nipsbooks/nipspapers/paper_files/nips29/reviews/1143.html</t>
  </si>
  <si>
    <t>Value Iteration Networks</t>
  </si>
  <si>
    <t>Aviv Tamar, YI WU, Garrett Thomas, Sergey Levine, Pieter Abbeel</t>
  </si>
  <si>
    <t>https://papers.nips.cc/paper/6046-value-iteration-networks.pdf</t>
  </si>
  <si>
    <t>We introduce the value iteration network (VIN): a fully differentiable neural network with a `planning module' embedded within. VINs can learn to plan, and are suitable for predicting outcomes that involve planning-based reasoning, such as policies for reinforcement learning. Key to our approach is a novel differentiable approximation of the value-iteration algorithm, which can be represented as a convolutional neural network, and trained end-to-end using standard backpropagation. We evaluate VIN based policies on discrete and continuous path-planning domains, and on a natural-language based search task. We show that by learning an explicit planning computation, VIN policies generalize better to new, unseen domains.</t>
  </si>
  <si>
    <t>https://media.nips.cc/nipsbooks/nipspapers/paper_files/nips29/reviews/1125.html</t>
  </si>
  <si>
    <t>Learning to Communicate with Deep Multi-Agent Reinforcement Learning</t>
  </si>
  <si>
    <t>Jakob Foerster, Ioannis Alexandros Assael, Nando de Freitas, Shimon Whiteson</t>
  </si>
  <si>
    <t>https://papers.nips.cc/paper/6042-learning-to-communicate-with-deep-multi-agent-reinforcement-learning.pdf</t>
  </si>
  <si>
    <t>We consider the problem of multiple agents sensing and acting in environments with the goal of maximising their shared utility. In these environments, agents must learn communication protocols in order to share information that is needed to solve the tasks. By embracing deep neural networks, we are able to demonstrate end-to-end learning of protocols in complex environments inspired by communication riddles and multi-agent computer vision problems with partial observability. We propose two approaches for learning in these domains: Reinforced Inter-Agent Learning (RIAL) and Differentiable Inter-Agent Learning (DIAL). The former uses deep Q-learning, while the latter exploits the fact that, during learning, agents can backpropagate error derivatives through (noisy) communication channels. Hence, this approach uses centralised learning but decentralised execution. Our experiments introduce new environments for studying the learning of communication protocols and present a set of engineering innovations that are essential for success in these domains.</t>
  </si>
  <si>
    <t>https://media.nips.cc/nipsbooks/nipspapers/paper_files/nips29/reviews/1124.html</t>
  </si>
  <si>
    <t>Brains on Beats</t>
  </si>
  <si>
    <t>Umut Güçlü, Jordy Thielen, Michael Hanke, Marcel van Gerven</t>
  </si>
  <si>
    <t>https://papers.nips.cc/paper/6222-brains-on-beats.pdf</t>
  </si>
  <si>
    <t>We developed task-optimized deep neural networks (DNNs) that achieved state-of-the-art performance in different evaluation scenarios for automatic music tagging. These DNNs were subsequently used to probe the neural representations of music. Representational similarity analysis revealed the existence of a representational gradient across the superior temporal gyrus (STG). Anterior STG was shown to be more sensitive to low-level stimulus features encoded in shallow DNN layers whereas posterior STG was shown to be more sensitive to high-level stimulus features encoded in deep DNN layers.</t>
  </si>
  <si>
    <t>https://media.nips.cc/nipsbooks/nipspapers/paper_files/nips29/reviews/1108.html</t>
  </si>
  <si>
    <t>Architectural Complexity Measures of Recurrent Neural Networks</t>
  </si>
  <si>
    <t>Saizheng Zhang, Yuhuai Wu, Tong Che, Zhouhan Lin, Roland Memisevic, Russ R. Salakhutdinov, Yoshua Bengio</t>
  </si>
  <si>
    <t>https://papers.nips.cc/paper/6303-architectural-complexity-measures-of-recurrent-neural-networks.pdf</t>
  </si>
  <si>
    <t>In this paper, we systematically analyze the connecting architectures of recurrent neural networks (RNNs). Our main contribution is twofold: first, we present a rigorous graph-theoretic framework describing the connecting architectures of RNNs in general. Second, we propose three architecture complexity measures of RNNs: (a) the recurrent depth, which captures the RNN’s over-time nonlinear complexity, (b) the feedforward depth, which captures the local input-output nonlinearity (similar to the “depth” in feedforward neural networks (FNNs)), and (c) the recurrent skip coefficient which captures how rapidly the information propagates over time. We rigorously prove each measure’s existence and computability. Our experimental results show that RNNs might benefit from larger recurrent depth and feedforward depth. We further demonstrate that increasing recurrent skip coefficient offers performance boosts on long term dependency problems.</t>
  </si>
  <si>
    <t>https://media.nips.cc/nipsbooks/nipspapers/paper_files/nips29/reviews/992.html</t>
  </si>
  <si>
    <t>Reward Augmented Maximum Likelihood for Neural Structured Prediction</t>
  </si>
  <si>
    <t>Mohammad Norouzi, Samy Bengio, zhifeng Chen, Navdeep Jaitly, Mike Schuster, Yonghui Wu, Dale Schuurmans</t>
  </si>
  <si>
    <t>https://papers.nips.cc/paper/6547-reward-augmented-maximum-likelihood-for-neural-structured-prediction.pdf</t>
  </si>
  <si>
    <t>A key problem in structured output prediction is enabling direct optimization of the task reward function that matters for test evaluation. This paper presents a simple and computationally efficient method that incorporates task reward into maximum likelihood training. We establish a connection between maximum likelihood and regularized expected reward, showing that they are approximately equivalent in the vicinity of the optimal solution. Then we show how maximum likelihood can be generalized by optimizing the conditional probability of auxiliary outputs that are sampled proportional to their exponentiated scaled rewards. We apply this framework to optimize edit distance in the output space, by sampling from edited targets. Experiments on speech recognition and machine translation for neural sequence to sequence models show notable improvements over maximum likelihood baseline by simply sampling from target output augmentations.</t>
  </si>
  <si>
    <t>https://media.nips.cc/nipsbooks/nipspapers/paper_files/nips29/reviews/943.html</t>
  </si>
  <si>
    <t>Accelerating Stochastic Composition Optimization</t>
  </si>
  <si>
    <t>Mengdi Wang, Ji Liu, Ethan Fang</t>
  </si>
  <si>
    <t>https://papers.nips.cc/paper/6438-accelerating-stochastic-composition-optimization.pdf</t>
  </si>
  <si>
    <t>Consider the stochastic composition optimization problem where the objective is a composition of two expected-value functions. We propose a new stochastic first-order method, namely the accelerated stochastic compositional proximal gradient (ASC-PG) method, which updates based on queries to the sampling oracle using two different timescales. The ASC-PG is the first proximal gradient method for the stochastic composition problem that can deal with nonsmooth regularization penalty. We show that the ASC-PG exhibits faster convergence than the best known algorithms, and that it achieves the optimal sample-error complexity in several important special cases. We further demonstrate the application of ASC-PG to reinforcement learning and conduct numerical experiments.</t>
  </si>
  <si>
    <t>https://media.nips.cc/nipsbooks/nipspapers/paper_files/nips29/reviews/941.html</t>
  </si>
  <si>
    <t>Deep Learning Games</t>
  </si>
  <si>
    <t>Dale Schuurmans, Martin A. Zinkevich</t>
  </si>
  <si>
    <t>https://papers.nips.cc/paper/6315-deep-learning-games.pdf</t>
  </si>
  <si>
    <t>We investigate a reduction of supervised learning to game playing that reveals new connections and learning methods. For convex one-layer problems, we demonstrate an equivalence between global minimizers of the training problem and Nash equilibria in a simple game. We then show how the game can be extended to general acyclic neural networks with differentiable convex gates, establishing a bijection between the Nash equilibria and critical (or KKT) points of the deep learning problem. Based on these connections we investigate alternative learning methods, and find that regret matching can achieve competitive training performance while producing sparser models than current deep learning approaches.</t>
  </si>
  <si>
    <t>https://media.nips.cc/nipsbooks/nipspapers/paper_files/nips29/reviews/923.html</t>
  </si>
  <si>
    <t>Combinatorial Multi-Armed Bandit with General Reward Functions</t>
  </si>
  <si>
    <t>Wei Chen, Wei Hu, Fu Li, Jian Li, Yu Liu, Pinyan Lu</t>
  </si>
  <si>
    <t>https://papers.nips.cc/paper/6511-combinatorial-multi-armed-bandit-with-general-reward-functions.pdf</t>
  </si>
  <si>
    <t>In this paper, we study the stochastic combinatorial multi-armed bandit (CMAB) framework that allows a general nonlinear reward function, whose expected value may not depend only on the means of the input random variables but possibly on the entire distributions of these variables. Our framework enables a much larger class of reward functions such as the max() function and nonlinear utility functions. Existing techniques relying on accurate estimations of the means of random variables, such as the upper confidence bound (UCB) technique, do not work directly on these functions. We propose a new algorithm called stochastically dominant confidence bound (SDCB), which estimates the distributions of underlying random variables and their stochastically dominant confidence bounds. We prove that SDCB can achieve O(logT) distribution-dependent regret and O~(T‾‾√) distribution-independent regret, where T is the time horizon. We apply our results to the K-MAX problem and expected utility maximization problems. In particular, for K-MAX, we provide the first polynomial-time approximation scheme (PTAS) for its offline problem, and give the first O~(T‾‾√) bound on the (1−ϵ)-approximation regret of its online problem, for any ϵ&gt;0.</t>
  </si>
  <si>
    <t>https://media.nips.cc/nipsbooks/nipspapers/paper_files/nips29/reviews/903.html</t>
  </si>
  <si>
    <t>Learning from Rational Behavior: Predicting Solutions to Unknown Linear Programs</t>
  </si>
  <si>
    <t>Shahin Jabbari, Ryan M. Rogers, Aaron Roth, Steven Z. Wu</t>
  </si>
  <si>
    <t>https://papers.nips.cc/paper/6150-learning-from-rational-behavior-predicting-solutions-to-unknown-linear-programs.pdf</t>
  </si>
  <si>
    <t>We define and study the problem of predicting the solution to a linear program (LP) given only partial information about its objective and constraints. This generalizes the problem of learning to predict the purchasing behavior of a rational agent who has an unknown objective function, that has been studied under the name “Learning from Revealed Preferences". We give mistake bound learning algorithms in two settings: in the first, the objective of the LP is known to the learner but there is an arbitrary, fixed set of constraints which are unknown. Each example is defined by an additional known constraint and the goal of the learner is to predict the optimal solution of the LP given the union of the known and unknown constraints. This models the problem of predicting the behavior of a rational agent whose goals are known, but whose resources are unknown. In the second setting, the objective of the LP is unknown, and changing in a controlled way. The constraints of the LP may also change every day, but are known. An example is given by a set of constraints and partial information about the objective, and the task of the learner is again to predict the optimal solution of the partially known LP.</t>
  </si>
  <si>
    <t>https://media.nips.cc/nipsbooks/nipspapers/paper_files/nips29/reviews/866.html</t>
  </si>
  <si>
    <t>Generating Long-term Trajectories Using Deep Hierarchical Networks</t>
  </si>
  <si>
    <t>Stephan Zheng, Yisong Yue, Jennifer Hobbs</t>
  </si>
  <si>
    <t>https://papers.nips.cc/paper/6520-generating-long-term-trajectories-using-deep-hierarchical-networks.pdf</t>
  </si>
  <si>
    <t>We study the problem of modeling spatiotemporal trajectories over long time horizons using expert demonstrations. For instance, in sports, agents often choose action sequences with long-term goals in mind, such as achieving a certain strategic position. Conventional policy learning approaches, such as those based on Markov decision processes, generally fail at learning cohesive long-term behavior in such high-dimensional state spaces, and are only effective when fairly myopic decision-making yields the desired behavior. The key difficulty is that conventional models are single-scale'' and only learn a single state-action policy. We instead propose a hierarchical policy class that automatically reasons about both long-term and short-term goals, which we instantiate as a hierarchical neural network. We showcase our approach in a case study on learning to imitate demonstrated basketball trajectories, and show that it generates significantly more realistic trajectories compared to non-hierarchical baselines as judged by professional sports analysts.</t>
  </si>
  <si>
    <t>https://media.nips.cc/nipsbooks/nipspapers/paper_files/nips29/reviews/849.html</t>
  </si>
  <si>
    <t>Simple and Efficient Weighted Minwise Hashing</t>
  </si>
  <si>
    <t>Anshumali Shrivastava</t>
  </si>
  <si>
    <t>https://papers.nips.cc/paper/6472-simple-and-efficient-weighted-minwise-hashing.pdf</t>
  </si>
  <si>
    <t>Weighted minwise hashing (WMH) is one of the fundamental subroutine, required by many celebrated approximation algorithms, commonly adopted in industrial practice for large -scale search and learning. The resource bottleneck with WMH is the computation of multiple (typically a few hundreds to thousands) independent hashes of the data. We propose a simple rejection type sampling scheme based on a carefully designed red-green map, where we show that the number of rejected sample has exactly the same distribution as weighted minwise sampling. The running time of our method, for many practical datasets, is an order of magnitude smaller than existing methods. Experimental evaluations, on real datasets, show that for computing 500 WMH, our proposal can be 60000x faster than the Ioffe's method without losing any accuracy. Our method is also around 100x faster than approximate heuristics capitalizing on the efficient densified" one permutation hashing schemes~\cite{Proc:OneHashLSH_ICML14,Proc:Shrivastava_UAI14}. Given the simplicity of our approach and its significant advantages, we hope that it will replace existing implementations in practice.</t>
  </si>
  <si>
    <t>https://media.nips.cc/nipsbooks/nipspapers/paper_files/nips29/reviews/828.html</t>
  </si>
  <si>
    <t>Unifying Count-Based Exploration and Intrinsic Motivation</t>
  </si>
  <si>
    <t>Marc Bellemare, Sriram Srinivasan, Georg Ostrovski, Tom Schaul, David Saxton, Remi Munos</t>
  </si>
  <si>
    <t>https://papers.nips.cc/paper/6383-unifying-count-based-exploration-and-intrinsic-motivation.pdf</t>
  </si>
  <si>
    <t>We consider an agent's uncertainty about its environment and the problem of generalizing this uncertainty across states. Specifically, we focus on the problem of exploration in non-tabular reinforcement learning. Drawing inspiration from the intrinsic motivation literature, we use density models to measure uncertainty, and propose a novel algorithm for deriving a pseudo-count from an arbitrary density model. This technique enables us to generalize count-based exploration algorithms to the non-tabular case. We apply our ideas to Atari 2600 games, providing sensible pseudo-counts from raw pixels. We transform these pseudo-counts into exploration bonuses and obtain significantly improved exploration in a number of hard games, including the infamously difficult Montezuma's Revenge.</t>
  </si>
  <si>
    <t>https://media.nips.cc/nipsbooks/nipspapers/paper_files/nips29/reviews/822.html</t>
  </si>
  <si>
    <t>Adaptive Neural Compilation</t>
  </si>
  <si>
    <t>Rudy R. Bunel, Alban Desmaison, Pawan K. Mudigonda, Pushmeet Kohli, Philip Torr</t>
  </si>
  <si>
    <t>https://papers.nips.cc/paper/6411-adaptive-neural-compilation.pdf</t>
  </si>
  <si>
    <t>This paper proposes an adaptive neural-compilation framework to address the problem of learning efficient program. Traditional code optimisation strategies used in compilers are based on applying pre-specified set of transformations that make the code faster to execute without changing its semantics. In contrast, our work involves adapting programs to make them more efficient while considering correctness only on a target input distribution. Our approach is inspired by the recent works on differentiable representations of programs. We show that it is possible to compile programs written in a low-level language to a differentiable representation. We also show how programs in this representation can be optimised to make them efficient on a target distribution of inputs. Experimental results demonstrate that our approach enables learning specifically-tuned algorithms for given data distributions with a high success rate.</t>
  </si>
  <si>
    <t>https://media.nips.cc/nipsbooks/nipspapers/paper_files/nips29/reviews/818.html</t>
  </si>
  <si>
    <t>Dense Associative Memory for Pattern Recognition</t>
  </si>
  <si>
    <t>Dmitry Krotov, John J. Hopfield</t>
  </si>
  <si>
    <t>https://papers.nips.cc/paper/6121-dense-associative-memory-for-pattern-recognition.pdf</t>
  </si>
  <si>
    <t>A model of associative memory is studied, which stores and reliably retrieves many more patterns than the number of neurons in the network. We propose a simple duality between this dense associative memory and neural networks commonly used in deep learning. On the associative memory side of this duality, a family of models that smoothly interpolates between two limiting cases can be constructed. One limit is referred to as the feature-matching mode of pattern recognition, and the other one as the prototype regime. On the deep learning side of the duality, this family corresponds to feedforward neural networks with one hidden layer and various activation functions, which transmit the activities of the visible neurons to the hidden layer. This family of activation functions includes logistics, rectified linear units, and rectified polynomials of higher degrees. The proposed duality makes it possible to apply energy-based intuition from associative memory to analyze computational properties of neural networks with unusual activation functions - the higher rectified polynomials which until now have not been used in deep learning. The utility of the dense memories is illustrated for two test cases: the logical gate XOR and the recognition of handwritten digits from the MNIST data set.</t>
  </si>
  <si>
    <t>https://media.nips.cc/nipsbooks/nipspapers/paper_files/nips29/reviews/653.html</t>
  </si>
  <si>
    <t>Safe and Efficient Off-Policy Reinforcement Learning</t>
  </si>
  <si>
    <t>Remi Munos, Tom Stepleton, Anna Harutyunyan, Marc Bellemare</t>
  </si>
  <si>
    <t>https://papers.nips.cc/paper/6538-safe-and-efficient-off-policy-reinforcement-learning.pdf</t>
  </si>
  <si>
    <t>In this work, we take a fresh look at some old and new algorithms for off-policy, return-based reinforcement learning. Expressing these in a common form, we derive a novel algorithm, Retrace(lambda), with three desired properties: (1) it has low variance; (2) it safely uses samples collected from any behaviour policy, whatever its degree of "off-policyness"; and (3) it is efficient as it makes the best use of samples collected from near on-policy behaviour policies. We analyse the contractive nature of the related operator under both off-policy policy evaluation and control settings and derive online sample-based algorithms. We believe this is the first return-based off-policy control algorithm converging a.s. to Q* without the GLIE assumption (Greedy in the Limit with Infinite Exploration). As a corollary, we prove the convergence of Watkins' Q(lambda), which was an open problem since 1989. We illustrate the benefits of Retrace(lambda) on a standard suite of Atari 2600 games.</t>
  </si>
  <si>
    <t>https://media.nips.cc/nipsbooks/nipspapers/paper_files/nips29/reviews/602.html</t>
  </si>
  <si>
    <t>A Theoretically Grounded Application of Dropout in Recurrent Neural Networks</t>
  </si>
  <si>
    <t>Yarin Gal, Zoubin Ghahramani</t>
  </si>
  <si>
    <t>https://papers.nips.cc/paper/6241-a-theoretically-grounded-application-of-dropout-in-recurrent-neural-networks.pdf</t>
  </si>
  <si>
    <t>Recurrent neural networks (RNNs) stand at the forefront of many recent developments in deep learning. Yet a major difficulty with these models is their tendency to overfit, with dropout shown to fail when applied to recurrent layers. Recent results at the intersection of Bayesian modelling and deep learning offer a Bayesian interpretation of common deep learning techniques such as dropout. This grounding of dropout in approximate Bayesian inference suggests an extension of the theoretical results, offering insights into the use of dropout with RNN models. We apply this new variational inference based dropout technique in LSTM and GRU models, assessing it on language modelling and sentiment analysis tasks. The new approach outperforms existing techniques, and to the best of our knowledge improves on the single model state-of-the-art in language modelling with the Penn Treebank (73.4 test perplexity). This extends our arsenal of variational tools in deep learning.</t>
  </si>
  <si>
    <t>https://media.nips.cc/nipsbooks/nipspapers/paper_files/nips29/reviews/594.html</t>
  </si>
  <si>
    <t>Efficient Second Order Online Learning by Sketching</t>
  </si>
  <si>
    <t>Haipeng Luo, Alekh Agarwal, Nicolò Cesa-Bianchi, John Langford</t>
  </si>
  <si>
    <t>https://papers.nips.cc/paper/6207-efficient-second-order-online-learning-by-sketching.pdf</t>
  </si>
  <si>
    <t>We propose Sketched Online Newton (SON), an online second order learning algorithm that enjoys substantially improved regret guarantees for ill-conditioned data. SON is an enhanced version of the Online Newton Step, which, via sketching techniques enjoys a running time linear in the dimension and sketch size. We further develop sparse forms of the sketching methods (such as Oja's rule), making the computation linear in the sparsity of features. Together, the algorithm eliminates all computational obstacles in previous second order online learning approaches.</t>
  </si>
  <si>
    <t>https://media.nips.cc/nipsbooks/nipspapers/paper_files/nips29/reviews/555.html</t>
  </si>
  <si>
    <t>Proximal Deep Structured Models</t>
  </si>
  <si>
    <t>Shenlong Wang, Sanja Fidler, Raquel Urtasun</t>
  </si>
  <si>
    <t>https://papers.nips.cc/paper/6074-proximal-deep-structured-models.pdf</t>
  </si>
  <si>
    <t>Many problems in real-world applications involve predicting continuous-valued random variables that are statistically related. In this paper, we propose a powerful deep structured model that is able to learn complex non-linear functions which encode the dependencies between continuous output variables. We show that inference in our model using proximal methods can be efficiently solved as a feed-foward pass of a special type of deep recurrent neural network. We demonstrate the effectiveness of our approach in the tasks of image denoising, depth refinement and optical flow estimation.</t>
  </si>
  <si>
    <t>https://media.nips.cc/nipsbooks/nipspapers/paper_files/nips29/reviews/528.html</t>
  </si>
  <si>
    <t>Deep Alternative Neural Network: Exploring Contexts as Early as Possible for Action Recognition</t>
  </si>
  <si>
    <t>Jinzhuo Wang, Wenmin Wang, xiongtao Chen, Ronggang Wang, Wen Gao</t>
  </si>
  <si>
    <t>https://papers.nips.cc/paper/6335-deep-alternative-neural-network-exploring-contexts-as-early-as-possible-for-action-recognition.pdf</t>
  </si>
  <si>
    <t>Contexts are crucial for action recognition in video. Current methods often mine contexts after extracting hierarchical local features and focus on their high-order encodings. This paper instead explores contexts as early as possible and leverages their evolutions for action recognition. In particular, we introduce a novel architecture called deep alternative neural network (DANN) stacking alternative layers. Each alternative layer consists of a volumetric convolutional layer followed by a recurrent layer. The former acts as local feature learner while the latter is used to collect contexts. Compared with feed-forward neural networks, DANN learns contexts of local features from the very beginning. This setting helps to preserve hierarchical context evolutions which we show are essential to recognize similar actions. Besides, we present an adaptive method to determine the temporal size for network input based on optical flow energy, and develop a volumetric pyramid pooling layer to deal with input clips of arbitrary sizes. We demonstrate the advantages of DANN on two benchmarks HMDB51 and UCF101 and report competitive or superior results to the state-of-the-art.</t>
  </si>
  <si>
    <t>https://media.nips.cc/nipsbooks/nipspapers/paper_files/nips29/reviews/480.html</t>
  </si>
  <si>
    <t>Neurally-Guided Procedural Models: Amortized Inference for Procedural Graphics Programs using Neural Networks</t>
  </si>
  <si>
    <t>Daniel Ritchie, Anna Thomas, Pat Hanrahan, Noah Goodman</t>
  </si>
  <si>
    <t>https://papers.nips.cc/paper/6353-neurally-guided-procedural-models-amortized-inference-for-procedural-graphics-programs-using-neural-networks.pdf</t>
  </si>
  <si>
    <t>Probabilistic inference algorithms such as Sequential Monte Carlo (SMC) provide powerful tools for constraining procedural models in computer graphics, but they require many samples to produce desirable results. In this paper, we show how to create procedural models which learn how to satisfy constraints. We augment procedural models with neural networks which control how the model makes random choices based on the output it has generated thus far. We call such models neurally-guided procedural models. As a pre-computation, we train these models to maximize the likelihood of example outputs generated via SMC. They are then used as efficient SMC importance samplers, generating high-quality results with very few samples. We evaluate our method on L-system-like models with image-based constraints. Given a desired quality threshold, neurally-guided models can generate satisfactory results up to 10x faster than unguided models.</t>
  </si>
  <si>
    <t>https://media.nips.cc/nipsbooks/nipspapers/paper_files/nips29/reviews/340.html</t>
  </si>
  <si>
    <t>Learning feed-forward one-shot learners</t>
  </si>
  <si>
    <t>Luca Bertinetto, João F. Henriques, Jack Valmadre, Philip Torr, Andrea Vedaldi</t>
  </si>
  <si>
    <t>https://papers.nips.cc/paper/6068-learning-feed-forward-one-shot-learners.pdf</t>
  </si>
  <si>
    <t>One-shot learning is usually tackled by using generative models or discriminative embeddings. Discriminative methods based on deep learning, which are very effective in other learning scenarios, are ill-suited for one-shot learning as they need large amounts of training data. In this paper, we propose a method to learn the parameters of a deep model in one shot. We construct the learner as a second deep network, called a learnet, which predicts the parameters of a pupil network from a single exemplar. In this manner we obtain an efficient feed-forward one-shot learner, trained end-to-end by minimizing a one-shot classification objective in a learning to learn formulation. In order to make the construction feasible, we propose a number of factorizations of the parameters of the pupil network. We demonstrate encouraging results by learning characters from single exemplars in Omniglot, and by tracking visual objects from a single initial exemplar in the Visual Object Tracking benchmark.</t>
  </si>
  <si>
    <t>https://media.nips.cc/nipsbooks/nipspapers/paper_files/nips29/reviews/289.html</t>
  </si>
  <si>
    <t>Coupled Generative Adversarial Networks</t>
  </si>
  <si>
    <t>Ming-Yu Liu, Oncel Tuzel</t>
  </si>
  <si>
    <t>https://papers.nips.cc/paper/6544-coupled-generative-adversarial-networks.pdf</t>
  </si>
  <si>
    <t>We propose the coupled generative adversarial nets (CoGAN) framework for generating pairs of corresponding images in two different domains. The framework consists of a pair of generative adversarial nets, each responsible for generating images in one domain. We show that by enforcing a simple weight-sharing constraint, the CoGAN learns to generate pairs of corresponding images without existence of any pairs of corresponding images in the two domains in the training set. In other words, the CoGAN learns a joint distribution of images in the two domains from images drawn separately from the marginal distributions of the individual domains. This is in contrast to the existing multi-modal generative models, which require corresponding images for training. We apply the CoGAN to several pair image generation tasks. For each task, the CoGAN learns to generate convincing pairs of corresponding images. We further demonstrate the applications of the CoGAN framework for the domain adaptation and cross-domain image generation tasks.</t>
  </si>
  <si>
    <t>https://media.nips.cc/nipsbooks/nipspapers/paper_files/nips29/reviews/258.html</t>
  </si>
  <si>
    <t>Multimodal Residual Learning for Visual QA</t>
  </si>
  <si>
    <t>Jin-Hwa Kim, Sang-Woo Lee, Donghyun Kwak, Min-Oh Heo, Jeonghee Kim, Jung-Woo Ha, Byoung-Tak Zhang</t>
  </si>
  <si>
    <t>https://papers.nips.cc/paper/6446-multimodal-residual-learning-for-visual-qa.pdf</t>
  </si>
  <si>
    <t>Deep neural networks continue to advance the state-of-the-art of image recognition tasks with various methods. However, applications of these methods to multimodality remain limited. We present Multimodal Residual Networks (MRN) for the multimodal residual learning of visual question-answering, which extends the idea of the deep residual learning. Unlike the deep residual learning, MRN effectively learns the joint representation from visual and language information. The main idea is to use element-wise multiplication for the joint residual mappings exploiting the residual learning of the attentional models in recent studies. Various alternative models introduced by multimodality are explored based on our study. We achieve the state-of-the-art results on the Visual QA dataset for both Open-Ended and Multiple-Choice tasks. Moreover, we introduce a novel method to visualize the attention effect of the joint representations for each learning block using back-propagation algorithm, even though the visual features are collapsed without spatial information.</t>
  </si>
  <si>
    <t>https://media.nips.cc/nipsbooks/nipspapers/paper_files/nips29/reviews/231.html</t>
  </si>
  <si>
    <t>Hierarchical Question-Image Co-Attention for Visual Question Answering</t>
  </si>
  <si>
    <t>Jiasen Lu, Jianwei Yang, Dhruv Batra, Devi Parikh</t>
  </si>
  <si>
    <t>https://papers.nips.cc/paper/6202-hierarchical-question-image-co-attention-for-visual-question-answering.pdf</t>
  </si>
  <si>
    <t>A number of recent works have proposed attention models for Visual Question Answering (VQA) that generate spatial maps highlighting image regions relevant to answering the question. In this paper, we argue that in addition to modeling "where to look" or visual attention, it is equally important to model "what words to listen to" or question attention. We present a novel co-attention model for VQA that jointly reasons about image and question attention. In addition, our model reasons about the question (and consequently the image via the co-attention mechanism) in a hierarchical fashion via a novel 1-dimensional convolution neural networks (CNN). Our model improves the state-of-the-art on the VQA dataset from 60.3% to 60.5%, and from 61.6% to 63.3% on the COCO-QA dataset. By using ResNet, the performance is further improved to 62.1% for VQA and 65.4% for COCO-QA.</t>
  </si>
  <si>
    <t>https://media.nips.cc/nipsbooks/nipspapers/paper_files/nips29/reviews/188.html</t>
  </si>
  <si>
    <t>Cooperative Graphical Models</t>
  </si>
  <si>
    <t>Josip Djolonga, Stefanie Jegelka, Sebastian Tschiatschek, Andreas Krause</t>
  </si>
  <si>
    <t>https://papers.nips.cc/paper/6122-cooperative-graphical-models.pdf</t>
  </si>
  <si>
    <t>We study a rich family of distributions that capture variable interactions significantly more expressive than those representable with low-treewidth or pairwise graphical models, or log-supermodular models. We call these cooperative graphical models. Yet, this family retains structure, which we carefully exploit for efficient inference techniques. Our algorithms combine the polyhedral structure of submodular functions in new ways with variational inference methods to obtain both lower and upper bounds on the partition function. While our fully convex upper bound is minimized as an SDP or via tree-reweighted belief propagation, our lower bound is tightened via belief propagation or mean-field algorithms. The resulting algorithms are easy to implement and, as our experiments show, effectively obtain good bounds and marginals for synthetic and real-world examples.</t>
  </si>
  <si>
    <t>https://media.nips.cc/nipsbooks/nipspapers/paper_files/nips29/reviews/178.html</t>
  </si>
  <si>
    <t>Integrated perception with recurrent multi-task neural networks</t>
  </si>
  <si>
    <t>Hakan Bilen, Andrea Vedaldi</t>
  </si>
  <si>
    <t>https://papers.nips.cc/paper/6393-integrated-perception-with-recurrent-multi-task-neural-networks.pdf</t>
  </si>
  <si>
    <t>Modern discriminative predictors have been shown to match natural intelligences in specific perceptual tasks in image classification, object and part detection, boundary extraction, etc. However, a major advantage that natural intelligences still have is that they work well for all perceptual problems together, solving them efficiently and coherently in an integrated manner. In order to capture some of these advantages in machine perception, we ask two questions: whether deep neural networks can learn universal image representations, useful not only for a single task but for all of them, and how the solutions to the different tasks can be integrated in this framework. We answer by proposing a new architecture, which we call multinet, in which not only deep image features are shared between tasks, but where tasks can interact in a recurrent manner by encoding the results of their analysis in a common shared representation of the data. In this manner, we show that the performance of individual tasks in standard benchmarks can be improved first by sharing features between them and then, more significantly, by integrating their solutions in the common representation.</t>
  </si>
  <si>
    <t>https://media.nips.cc/nipsbooks/nipspapers/paper_files/nips29/reviews/158.html</t>
  </si>
  <si>
    <t>Learning What and Where to Draw</t>
  </si>
  <si>
    <t>Scott E. Reed, Zeynep Akata, Santosh Mohan, Samuel Tenka, Bernt Schiele, Honglak Lee</t>
  </si>
  <si>
    <t>https://papers.nips.cc/paper/6111-learning-what-and-where-to-draw.pdf</t>
  </si>
  <si>
    <t>Generative Adversarial Networks (GANs) have recently demonstrated the capability to synthesize compelling real-world images, such as room interiors, album covers, manga, faces, birds, and flowers. While existing models can synthesize images based on global constraints such as a class label or caption, they do not provide control over pose or object location. We propose a new model, the Generative Adversarial What-Where Network (GAWWN), that synthesizes images given instructions describing what content to draw in which location. We show high-quality 128 × 128 image synthesis on the Caltech-UCSD Birds dataset, conditioned on both informal text descriptions and also object location. Our system exposes control over both the bounding box around the bird and its constituent parts. By modeling the conditional distributions over part locations, our system also enables conditioning on arbitrary subsets of parts (e.g. only the beak and tail), yielding an efficient interface for picking part locations.</t>
  </si>
  <si>
    <t>https://media.nips.cc/nipsbooks/nipspapers/paper_files/nips29/reviews/151.html</t>
  </si>
  <si>
    <t>Swapout: Learning an ensemble of deep architectures</t>
  </si>
  <si>
    <t>Saurabh Singh, Derek Hoiem, David Forsyth</t>
  </si>
  <si>
    <t>https://papers.nips.cc/paper/6205-swapout-learning-an-ensemble-of-deep-architectures.pdf</t>
  </si>
  <si>
    <t>We describe Swapout, a new stochastic training method, that outperforms ResNets of identical network structure yielding impressive results on CIFAR-10 and CIFAR-100. Swapout samples from a rich set of architectures including dropout, stochastic depth and residual architectures as special cases. When viewed as a regularization method swapout not only inhibits co-adaptation of units in a layer, similar to dropout, but also across network layers. We conjecture that swapout achieves strong regularization by implicitly tying the parameters across layers. When viewed as an ensemble training method, it samples a much richer set of architectures than existing methods such as dropout or stochastic depth. We propose a parameterization that reveals connections to exiting architectures and suggests a much richer set of architectures to be explored. We show that our formulation suggests an efficient training method and validate our conclusions on CIFAR-10 and CIFAR-100 matching state of the art accuracy. Remarkably, our 32 layer wider model performs similar to a 1001 layer ResNet model.</t>
  </si>
  <si>
    <t>https://media.nips.cc/nipsbooks/nipspapers/paper_files/nips29/reviews/13.html</t>
  </si>
  <si>
    <t>Efficient state-space modularization for planning: theory, behavioral and neural signatures</t>
  </si>
  <si>
    <t>Daniel McNamee, Daniel M. Wolpert, Mate Lengyel</t>
  </si>
  <si>
    <t>https://papers.nips.cc/paper/6320-efficient-state-space-modularization-for-planning-theory-behavioral-and-neural-signatures.pdf</t>
  </si>
  <si>
    <t>Even in state-spaces of modest size, planning is plagued by the “curse of dimensionality”. This problem is particularly acute in human and animal cognition given the limited capacity of working memory, and the time pressures under which planning often occurs in the natural environment. Hierarchically organized modular representations have long been suggested to underlie the capacity of biological systems to efficiently and flexibly plan in complex environments. However, the principles underlying efficient modularization remain obscure, making it difficult to identify its behavioral and neural signatures. Here, we develop a normative theory of efficient state-space representations which partitions an environment into distinct modules by minimizing the average (information theoretic) description length of planning within the environment, thereby optimally trading off the complexity of planning across and within modules. We show that such optimal representations provide a unifying account for a diverse range of hitherto unrelated phenomena at multiple levels of behavior and neural representation.</t>
  </si>
  <si>
    <t>https://media.nips.cc/nipsbooks/nipspapers/paper_files/nips29/reviews/2245.html</t>
  </si>
  <si>
    <t>Ancestral Causal Inference</t>
  </si>
  <si>
    <t>Sara Magliacane, Tom Claassen, Joris M. Mooij</t>
  </si>
  <si>
    <t>https://papers.nips.cc/paper/6266-ancestral-causal-inference.pdf</t>
  </si>
  <si>
    <t>Constraint-based causal discovery from limited data is a notoriously difficult challenge due to the many borderline independence test decisions. Several approaches to improve the reliability of the predictions by exploiting redundancy in the independence information have been proposed recently. Though promising, existing approaches can still be greatly improved in terms of accuracy and scalability. We present a novel method that reduces the combinatorial explosion of the search space by using a more coarse-grained representation of causal information, drastically reducing computation time. Additionally, we propose a method to score causal predictions based on their confidence. Crucially, our implementation also allows one to easily combine observational and interventional data and to incorporate various types of available background knowledge. We prove soundness and asymptotic consistency of our method and demonstrate that it can outperform the state-of-the-art on synthetic data, achieving a speedup of several orders of magnitude. We illustrate its practical feasibility by applying it on a challenging protein data set.</t>
  </si>
  <si>
    <t>https://media.nips.cc/nipsbooks/nipspapers/paper_files/nips29/reviews/2214.html</t>
  </si>
  <si>
    <t>Deep Submodular Functions: Definitions and Learning</t>
  </si>
  <si>
    <t>Brian W. Dolhansky, Jeff A. Bilmes</t>
  </si>
  <si>
    <t>https://papers.nips.cc/paper/6361-deep-submodular-functions-definitions-and-learning.pdf</t>
  </si>
  <si>
    <t>We propose and study a new class of submodular functions called deep submodular functions (DSFs). We define DSFs and situate them within the broader context of classes of submodular functions in relationship both to various matroid ranks and sums of concave composed with modular functions (SCMs). Notably, we find that DSFs constitute a strictly broader class than SCMs, thus motivating their use, but that they do not comprise all submodular functions. Interestingly, some DSFs can be seen as special cases of certain deep neural networks (DNNs), hence the name. Finally, we provide a method to learn DSFs in a max-margin framework, and offer preliminary results applying this both to synthetic and real-world data instances.</t>
  </si>
  <si>
    <t>https://media.nips.cc/nipsbooks/nipspapers/paper_files/nips29/reviews/1687.html</t>
  </si>
  <si>
    <t>Higher-Order Factorization Machines</t>
  </si>
  <si>
    <t>Mathieu Blondel, Akinori Fujino, Naonori Ueda, Masakazu Ishihata</t>
  </si>
  <si>
    <t>https://papers.nips.cc/paper/6144-higher-order-factorization-machines.pdf</t>
  </si>
  <si>
    <t>Factorization machines (FMs) are a supervised learning approach that can use second-order feature combinations even when the data is very high-dimensional. Unfortunately, despite increasing interest in FMs, there exists to date no efficient training algorithm for higher-order FMs (HOFMs). In this paper, we present the first generic yet efficient algorithms for training arbitrary-order HOFMs. We also present new variants of HOFMs with shared parameters, which greatly reduce model size and prediction times while maintaining similar accuracy. We demonstrate the proposed approaches on four different link prediction tasks.</t>
  </si>
  <si>
    <t>https://media.nips.cc/nipsbooks/nipspapers/paper_files/nips29/reviews/1667.html</t>
  </si>
  <si>
    <t>Universal Correspondence Network</t>
  </si>
  <si>
    <t>Christopher B. Choy, JunYoung Gwak, Silvio Savarese, Manmohan Chandraker</t>
  </si>
  <si>
    <t>https://papers.nips.cc/paper/6487-universal-correspondence-network.pdf</t>
  </si>
  <si>
    <t>We present a deep learning framework for accurate visual correspondences and demonstrate its effectiveness for both geometric and semantic matching, spanning across rigid motions to intra-class shape or appearance variations. In contrast to previous CNN-based approaches that optimize a surrogate patch similarity objective, we use deep metric learning to directly learn a feature space that preserves either geometric or semantic similarity. Our fully convolutional architecture, along with a novel correspondence contrastive loss allows faster training by effective reuse of computations, accurate gradient computation through the use of thousands of examples per image pair and faster testing with O(n) feedforward passes for n keypoints, instead of O(n2) for typical patch similarity methods. We propose a convolutional spatial transformer to mimic patch normalization in traditional features like SIFT, which is shown to dramatically boost accuracy for semantic correspondences across intra-class shape variations. Extensive experiments on KITTI, PASCAL and CUB-2011 datasets demonstrate the significant advantages of our features over prior works that use either hand-constructed or learned features.</t>
  </si>
  <si>
    <t>https://media.nips.cc/nipsbooks/nipspapers/paper_files/nips29/reviews/1253.html</t>
  </si>
  <si>
    <t>Graphons, mergeons, and so on!</t>
  </si>
  <si>
    <t>Justin Eldridge, Mikhail Belkin, Yusu Wang</t>
  </si>
  <si>
    <t>https://papers.nips.cc/paper/6089-graphons-mergeons-and-so-on.pdf</t>
  </si>
  <si>
    <t>In this work we develop a theory of hierarchical clustering for graphs. Our modelling assumption is that graphs are sampled from a graphon, which is a powerful and general model for generating graphs and analyzing large networks. Graphons are a far richer class of graph models than stochastic blockmodels, the primary setting for recent progress in the statistical theory of graph clustering. We define what it means for an algorithm to produce the correct" clustering, give sufficient conditions in which a method is statistically consistent, and provide an explicit algorithm satisfying these properties.</t>
  </si>
  <si>
    <t>https://media.nips.cc/nipsbooks/nipspapers/paper_files/nips29/reviews/1194.html</t>
  </si>
  <si>
    <t>Adaptive Skills Adaptive Partitions (ASAP)</t>
  </si>
  <si>
    <t>Daniel J. Mankowitz, Timothy A. Mann, Shie Mannor</t>
  </si>
  <si>
    <t>https://papers.nips.cc/paper/6350-adaptive-skills-adaptive-partitions-asap.pdf</t>
  </si>
  <si>
    <t>We introduce the Adaptive Skills, Adaptive Partitions (ASAP) framework that (1) learns skills (i.e., temporally extended actions or options) as well as (2) where to apply them. We believe that both (1) and (2) are necessary for a truly general skill learning framework, which is a key building block needed to scale up to lifelong learning agents. The ASAP framework is also able to solve related new tasks simply by adapting where it applies its existing learned skills. We prove that ASAP converges to a local optimum under natural conditions. Finally, our experimental results, which include a RoboCup domain, demonstrate the ability of ASAP to learn where to reuse skills as well as solve multiple tasks with considerably less experience than solving each task from scratch.</t>
  </si>
  <si>
    <t>https://media.nips.cc/nipsbooks/nipspapers/paper_files/nips29/reviews/873.html</t>
  </si>
  <si>
    <t>2017 NeurIPS</t>
  </si>
  <si>
    <t>Mean Field Residual Networks: On the Edge of Chaos</t>
  </si>
  <si>
    <t>Ge Yang, Samuel Schoenholz</t>
  </si>
  <si>
    <t>https://papers.nips.cc/paper/6879-mean-field-residual-networks-on-the-edge-of-chaos.pdf</t>
  </si>
  <si>
    <t>We study randomly initialized residual networks using mean field theory and the theory of difference equations. Classical feedforward neural networks, such as those with tanh activations, exhibit exponential behavior on the average when propagating inputs forward or gradients backward. The exponential forward dynamics causes rapid collapsing of the input space geometry, while the exponential backward dynamics causes drastic vanishing or exploding gradients. We show, in contrast, that by adding skip connections, the network will, depending on the nonlinearity, adopt subexponential forward and backward dynamics, and in many cases in fact polynomial. The exponents of these polynomials are obtained through analytic methods and proved and verified empirically to be correct. In terms of the "edge of chaos" hypothesis, these subexponential and polynomial laws allow residual networks to "hover over the boundary between stability and chaos," thus preserving the geometry of the input space and the gradient information flow. In our experiments, for each activation function we study here, we initialize residual networks with different hyperparameters and train them on MNIST. Remarkably, our initialization time theory can accurately predict test time performance of these networks, by tracking either the expected amount of gradient explosion or the expected squared distance between the images of two input vectors. Importantly, we show, theoretically as well as empirically, that common initializations such as the Xavier or the He schemes are not optimal for residual networks, because the optimal initialization variances depend on the depth. Finally, we have made mathematical contributions by deriving several new identities for the kernels of powers of ReLU functions by relating them to the zeroth Bessel function of the second kind.</t>
  </si>
  <si>
    <t>https://media.nips.cc/nipsbooks/nipspapers/paper_files/nips30/reviews/1642.html</t>
  </si>
  <si>
    <t>A General Framework for Robust Interactive Learning</t>
  </si>
  <si>
    <t>Ehsan Emamjomeh-Zadeh, David Kempe</t>
  </si>
  <si>
    <t>https://papers.nips.cc/paper/7283-a-general-framework-for-robust-interactive-learning.pdf</t>
  </si>
  <si>
    <t>We propose a general framework for interactively learning models, such as (binary or non-binary) classifiers, orderings/rankings of items, or clusterings of data points. Our framework is based on a generalization of Angluin's equivalence query model and Littlestone's online learning model: in each iteration, the algorithm proposes a model, and the user either accepts it or reveals a specific mistake in the proposal. The feedback is correct only with probability p &gt; 1/2 (and adversarially incorrect with probability 1 - p), i.e., the algorithm must be able to learn in the presence of arbitrary noise. The algorithm's goal is to learn the ground truth model using few iterations. Our general framework is based on a graph representation of the models and user feedback. To be able to learn efficiently, it is sufficient that there be a graph G whose nodes are the models, and (weighted) edges capture the user feedback, with the property that if s, s* are the proposed and target models, respectively, then any (correct) user feedback s' must lie on a shortest s-s* path in G. Under this one assumption, there is a natural algorithm, reminiscent of the Multiplicative Weights Update algorithm, which will efficiently learn s* even in the presence of noise in the user's feedback. From this general result, we rederive with barely any extra effort classic results on learning of classifiers and a recent result on interactive clustering; in addition, we easily obtain new interactive learning algorithms for ordering/ranking.</t>
  </si>
  <si>
    <t>https://media.nips.cc/nipsbooks/nipspapers/paper_files/nips30/reviews/3576.html</t>
  </si>
  <si>
    <t>Active Learning from Peers</t>
  </si>
  <si>
    <t>Keerthiram Murugesan, Jaime Carbonell</t>
  </si>
  <si>
    <t>https://papers.nips.cc/paper/7276-active-learning-from-peers.pdf</t>
  </si>
  <si>
    <t>This paper addresses the challenge of learning from peers in an online multitask setting. Instead of always requesting a label from a human oracle, the proposed method first determines if the learner for each task can acquire that label with sufficient confidence from its peers either as a task-similarity weighted sum, or from the single most similar task. If so, it saves the oracle query for later use in more difficult cases, and if not it queries the human oracle. The paper develops the new algorithm to exhibit this behavior and proves a theoretical mistake bound for the method compared to the best linear predictor in hindsight. Experiments over three multitask learning benchmark datasets show clearly superior performance over baselines such as assuming task independence, learning only from the oracle and not learning from peer tasks.</t>
  </si>
  <si>
    <t>https://media.nips.cc/nipsbooks/nipspapers/paper_files/nips30/reviews/3527.html</t>
  </si>
  <si>
    <t>A Meta-Learning Perspective on Cold-Start Recommendations for Items</t>
  </si>
  <si>
    <t>Manasi Vartak, Arvind Thiagarajan, Conrado Miranda, Jeshua Bratman, Hugo Larochelle</t>
  </si>
  <si>
    <t>https://papers.nips.cc/paper/7266-a-meta-learning-perspective-on-cold-start-recommendations-for-items.pdf</t>
  </si>
  <si>
    <t>Matrix factorization (MF) is one of the most popular techniques for product recommendation, but is known to suffer from serious cold-start problems. Item cold-start problems are particularly acute in settings such as Tweet recommendation where new items arrive continuously. In this paper, we present a meta-learning strategy to address item cold-start when new items arrive continuously. We propose two deep neural network architectures that implement our meta-learning strategy. The first architecture learns a linear classifier whose weights are determined by the item history while the second architecture learns a neural network whose biases are instead adjusted. We evaluate our techniques on the real-world problem of Tweet recommendation. On production data at Twitter, we demonstrate that our proposed techniques significantly beat the MF baseline and also outperform production models for Tweet recommendation.</t>
  </si>
  <si>
    <t>https://media.nips.cc/nipsbooks/nipspapers/paper_files/nips30/reviews/3464.html</t>
  </si>
  <si>
    <t>Linear Time Computation of Moments in Sum-Product Networks</t>
  </si>
  <si>
    <t>Han Zhao, Geoffrey J. Gordon</t>
  </si>
  <si>
    <t>https://papers.nips.cc/paper/7265-linear-time-computation-of-moments-in-sum-product-networks.pdf</t>
  </si>
  <si>
    <t>Bayesian online algorithms for Sum-Product Networks (SPNs) need to update their posterior distribution after seeing one single additional instance. To do so, they must compute moments of the model parameters under this distribution. The best existing method for computing such moments scales quadratically in the size of the SPN, although it scales linearly for trees. This unfortunate scaling makes Bayesian online algorithms prohibitively expensive, except for small or tree-structured SPNs. We propose an optimal linear-time algorithm that works even when the SPN is a general directed acyclic graph (DAG), which significantly broadens the applicability of Bayesian online algorithms for SPNs. There are three key ingredients in the design and analysis of our algorithm: 1). For each edge in the graph, we construct a linear time reduction from the moment computation problem to a joint inference problem in SPNs. 2). Using the property that each SPN computes a multilinear polynomial, we give an efficient procedure for polynomial evaluation by differentiation without expanding the network that may contain exponentially many monomials. 3). We propose a dynamic programming method to further reduce the computation of the moments of all the edges in the graph from quadratic to linear. We demonstrate the usefulness of our linear time algorithm by applying it to develop a linear time assume density filter (ADF) for SPNs.</t>
  </si>
  <si>
    <t>https://media.nips.cc/nipsbooks/nipspapers/paper_files/nips30/reviews/3455.html</t>
  </si>
  <si>
    <t>Affinity Clustering: Hierarchical Clustering at Scale</t>
  </si>
  <si>
    <t>Mohammadhossein Bateni, Soheil Behnezhad, Mahsa Derakhshan, MohammadTaghi Hajiaghayi, Raimondas Kiveris, Silvio Lattanzi, Vahab Mirrokni</t>
  </si>
  <si>
    <t>https://papers.nips.cc/paper/7262-affinity-clustering-hierarchical-clustering-at-scale.pdf</t>
  </si>
  <si>
    <t>Graph clustering is a fundamental task in many data-mining and machine-learning pipelines. In particular, identifying a good hierarchical structure is at the same time a fundamental and challenging problem for several applications. The amount of data to analyze is increasing at an astonishing rate each day. Hence there is a need for new solutions to efficiently compute effective hierarchical clusterings on such huge data. The main focus of this paper is on minimum spanning tree (MST) based clusterings. In particular, we propose affinity, a novel hierarchical clustering based on Boruvka's MST algorithm. We prove certain theoretical guarantees for affinity (as well as some other classic algorithms) and show that in practice it is superior to several other state-of-the-art clustering algorithms. Furthermore, we present two MapReduce implementations for affinity. The first one works for the case where the input graph is dense and takes constant rounds. It is based on a Massively Parallel MST algorithm for dense graphs that improves upon the state-of-the-art algorithm of Lattanzi et al. (SPAA 2011). Our second algorithm has no assumption on the density of the input graph and finds the affinity clustering in O(logn) rounds using Distributed Hash Tables (DHTs). We show experimentally that our algorithms are scalable for huge data sets, e.g., for graphs with trillions of edges.</t>
  </si>
  <si>
    <t>https://media.nips.cc/nipsbooks/nipspapers/paper_files/nips30/reviews/3447.html</t>
  </si>
  <si>
    <t>Attend and Predict: Understanding Gene Regulation by Selective Attention on Chromatin</t>
  </si>
  <si>
    <t>Ritambhara Singh, Jack Lanchantin, Arshdeep Sekhon, Yanjun Qi</t>
  </si>
  <si>
    <t>https://papers.nips.cc/paper/7255-attend-and-predict-understanding-gene-regulation-by-selective-attention-on-chromatin.pdf</t>
  </si>
  <si>
    <t>The past decade has seen a revolution in genomic technologies that enabled a flood of genome-wide profiling of chromatin marks. Recent literature tried to understand gene regulation by predicting gene expression from large-scale chromatin measurements. Two fundamental challenges exist for such learning tasks: (1) genome-wide chromatin signals are spatially structured, high-dimensional and highly modular; and (2) the core aim is to understand what are the relevant factors and how they work together. Previous studies either failed to model complex dependencies among input signals or relied on separate feature analysis to explain the decisions. This paper presents an attention-based deep learning approach; AttentiveChrome, that uses a unified architecture to model and to interpret dependencies among chromatin factors for controlling gene regulation. AttentiveChrome uses a hierarchy of multiple Long Short-Term Memory (LSTM) modules to encode the input signals and to model how various chromatin marks cooperate automatically. AttentiveChrome trains two levels of attention jointly with the target prediction, enabling it to attend differentially to relevant marks and to locate important positions per mark. We evaluate the model across 56 different cell types (tasks) in human. Not only is the proposed architecture more accurate, but its attention scores also provide a better interpretation than state-of-the-art feature visualization methods such as saliency map.</t>
  </si>
  <si>
    <t>https://media.nips.cc/nipsbooks/nipspapers/paper_files/nips30/reviews/3418.html</t>
  </si>
  <si>
    <t>Inverse Reward Design</t>
  </si>
  <si>
    <t>Dylan Hadfield-Menell, Smitha Milli, Pieter Abbeel, Stuart J. Russell, Anca Dragan</t>
  </si>
  <si>
    <t>https://papers.nips.cc/paper/7253-inverse-reward-design.pdf</t>
  </si>
  <si>
    <t>Autonomous agents optimize the reward function we give them. What they don't know is how hard it is for us to design a reward function that actually captures what we want. When designing the reward, we might think of some specific training scenarios, and make sure that the reward will lead to the right behavior in those scenarios. Inevitably, agents encounter new scenarios (e.g., new types of terrain) where optimizing that same reward may lead to undesired behavior. Our insight is that reward functions are merely observations about what the designer actually wants, and that they should be interpreted in the context in which they were designed. We introduce inverse reward design (IRD) as the problem of inferring the true objective based on the designed reward and the training MDP. We introduce approximate methods for solving IRD problems, and use their solution to plan risk-averse behavior in test MDPs. Empirical results suggest that this approach can help alleviate negative side effects of misspecified reward functions and mitigate reward hacking.</t>
  </si>
  <si>
    <t>https://media.nips.cc/nipsbooks/nipspapers/paper_files/nips30/reviews/3406.html</t>
  </si>
  <si>
    <t>The Neural Hawkes Process: A Neurally Self-Modulating Multivariate Point Process</t>
  </si>
  <si>
    <t>Hongyuan Mei, Jason M. Eisner</t>
  </si>
  <si>
    <t>https://papers.nips.cc/paper/7252-the-neural-hawkes-process-a-neurally-self-modulating-multivariate-point-process.pdf</t>
  </si>
  <si>
    <t>Many events occur in the world. Some event types are stochastically excited or inhibited—in the sense of having their probabilities elevated or decreased—by patterns in the sequence of previous events. Discovering such patterns can help us predict which type of event will happen next and when. We model streams of discrete events in continuous time, by constructing a neurally self-modulating multivariate point process in which the intensities of multiple event types evolve according to a novel continuous-time LSTM. This generative model allows past events to influence the future in complex and realistic ways, by conditioning future event intensities on the hidden state of a recurrent neural network that has consumed the stream of past events. Our model has desirable qualitative properties. It achieves competitive likelihood and predictive accuracy on real and synthetic datasets, including under missing-data conditions.</t>
  </si>
  <si>
    <t>https://media.nips.cc/nipsbooks/nipspapers/paper_files/nips30/reviews/3392.html</t>
  </si>
  <si>
    <t>Learning Hierarchical Information Flow with Recurrent Neural Modules</t>
  </si>
  <si>
    <t>Danijar Hafner, Alexander Irpan, James Davidson, Nicolas Heess</t>
  </si>
  <si>
    <t>https://papers.nips.cc/paper/7249-learning-hierarchical-information-flow-with-recurrent-neural-modules.pdf</t>
  </si>
  <si>
    <t>We propose ThalNet, a deep learning model inspired by neocortical communication via the thalamus. Our model consists of recurrent neural modules that send features through a routing center, endowing the modules with the flexibility to share features over multiple time steps. We show that our model learns to route information hierarchically, processing input data by a chain of modules. We observe common architectures, such as feed forward neural networks and skip connections, emerging as special cases of our architecture, while novel connectivity patterns are learned for the text8 compression task. Our model outperforms standard recurrent neural networks on several sequential benchmarks.</t>
  </si>
  <si>
    <t>https://media.nips.cc/nipsbooks/nipspapers/paper_files/nips30/reviews/3374.html</t>
  </si>
  <si>
    <t>Z-Forcing: Training Stochastic Recurrent Networks</t>
  </si>
  <si>
    <t>Anirudh Goyal ALIAS PARTH GOYAL, Alessandro Sordoni, Marc-Alexandre Côté, Nan Rosemary Ke, Yoshua Bengio</t>
  </si>
  <si>
    <t>https://papers.nips.cc/paper/7248-z-forcing-training-stochastic-recurrent-networks.pdf</t>
  </si>
  <si>
    <t>Many efforts have been devoted to training generative latent variable models with autoregressive decoders, such as recurrent neural networks (RNN). Stochastic recurrent models have been successful in capturing the variability observed in natural sequential data such as speech. We unify successful ideas from recently proposed architectures into a stochastic recurrent model: each step in the sequence is associated with a latent variable that is used to condition the recurrent dynamics for future steps. Training is performed with amortised variational inference where the approximate posterior is augmented with a RNN that runs backward through the sequence. In addition to maximizing the variational lower bound, we ease training of the latent variables by adding an auxiliary cost which forces them to reconstruct the state of the backward recurrent network. This provides the latent variables with a task-independent objective that enhances the performance of the overall model. We found this strategy to perform better than alternative approaches such as KL annealing. Although being conceptually simple, our model achieves state-of-the-art results on standard speech benchmarks such as TIMIT and Blizzard and competitive performance on sequential MNIST. Finally, we apply our model to language modeling on the IMDB dataset where the auxiliary cost helps in learning interpretable latent variables.</t>
  </si>
  <si>
    <t>https://media.nips.cc/nipsbooks/nipspapers/paper_files/nips30/reviews/3370.html</t>
  </si>
  <si>
    <t>Few-Shot Adversarial Domain Adaptation</t>
  </si>
  <si>
    <t>Saeid Motiian, Quinn Jones, Seyed Iranmanesh, Gianfranco Doretto</t>
  </si>
  <si>
    <t>https://papers.nips.cc/paper/7244-few-shot-adversarial-domain-adaptation.pdf</t>
  </si>
  <si>
    <t>This work provides a framework for addressing the problem of supervised domain adaptation with deep models. The main idea is to exploit adversarial learning to learn an embedded subspace that simultaneously maximizes the confusion between two domains while semantically aligning their embedding. The supervised setting becomes attractive especially when there are only a few target data samples that need to be labeled. In this few-shot learning scenario, alignment and separation of semantic probability distributions is difficult because of the lack of data. We found that by carefully designing a training scheme whereby the typical binary adversarial discriminator is augmented to distinguish between four different classes, it is possible to effectively address the supervised adaptation problem. In addition, the approach has a high “speed” of adaptation, i.e. it requires an extremely low number of labeled target training samples, even one per category can be effective. We then extensively compare this approach to the state of the art in domain adaptation in two experiments: one using datasets for handwritten digit recognition, and one using datasets for visual object recognition.</t>
  </si>
  <si>
    <t>https://media.nips.cc/nipsbooks/nipspapers/paper_files/nips30/reviews/3343.html</t>
  </si>
  <si>
    <t>Towards Generalization and Simplicity in Continuous Control</t>
  </si>
  <si>
    <t>Aravind Rajeswaran, Kendall Lowrey, Emanuel V. Todorov, Sham M. Kakade</t>
  </si>
  <si>
    <t>https://papers.nips.cc/paper/7233-towards-generalization-and-simplicity-in-continuous-control.pdf</t>
  </si>
  <si>
    <t>The remarkable successes of deep learning in speech recognition and computer vision have motivated efforts to adapt similar techniques to other problem domains, including reinforcement learning (RL). Consequently, RL methods have produced rich motor behaviors on simulated robot tasks, with their success largely attributed to the use of multi-layer neural networks. This work is among the first to carefully study what might be responsible for these recent advancements. Our main result calls this emerging narrative into question by showing that much simpler architectures -- based on linear and RBF parameterizations -- achieve comparable performance to state of the art results. We not only study different policy representations with regard to performance measures at hand, but also towards robustness to external perturbations. We again find that the learned neural network policies --- under the standard training scenarios --- are no more robust than linear (or RBF) policies; in fact, all three are remarkably brittle. Finally, we then directly modify the training scenarios in order to favor more robust policies, and we again do not find a compelling case to favor multi-layer architectures. Overall, this study suggests that multi-layer architectures should not be the default choice, unless a side-by-side comparison to simpler architectures shows otherwise. More generally, we hope that these results lead to more interest in carefully studying the architectural choices, and associated trade-offs, for training generalizable and robust policies.</t>
  </si>
  <si>
    <t>https://media.nips.cc/nipsbooks/nipspapers/paper_files/nips30/reviews/3286.html</t>
  </si>
  <si>
    <t>On Blackbox Backpropagation and Jacobian Sensing</t>
  </si>
  <si>
    <t>Krzysztof M. Choromanski, Vikas Sindhwani</t>
  </si>
  <si>
    <t>https://papers.nips.cc/paper/7230-on-blackbox-backpropagation-and-jacobian-sensing.pdf</t>
  </si>
  <si>
    <t>From a small number of calls to a given “blackbox" on random input perturbations, we show how to efficiently recover its unknown Jacobian, or estimate the left action of its Jacobian on a given vector. Our methods are based on a novel combination of compressed sensing and graph coloring techniques, and provably exploit structural prior knowledge about the Jacobian such as sparsity and symmetry while being noise robust. We demonstrate efficient backpropagation through noisy blackbox layers in a deep neural net, improved data-efficiency in the task of linearizing the dynamics of a rigid body system, and the generic ability to handle a rich class of input-output dependency structures in Jacobian estimation problems.</t>
  </si>
  <si>
    <t>https://media.nips.cc/nipsbooks/nipspapers/paper_files/nips30/reviews/3273.html</t>
  </si>
  <si>
    <t>Good Semi-supervised Learning That Requires a Bad GAN</t>
  </si>
  <si>
    <t>Zihang Dai, Zhilin Yang, Fan Yang, William W. Cohen, Russ R. Salakhutdinov</t>
  </si>
  <si>
    <t>https://papers.nips.cc/paper/7229-good-semi-supervised-learning-that-requires-a-bad-gan.pdf</t>
  </si>
  <si>
    <t>Semi-supervised learning methods based on generative adversarial networks (GANs) obtained strong empirical results, but it is not clear 1) how the discriminator benefits from joint training with a generator, and 2) why good semi-supervised classification performance and a good generator cannot be obtained at the same time. Theoretically we show that given the discriminator objective, good semi-supervised learning indeed requires a bad generator, and propose the definition of a preferred generator. Empirically, we derive a novel formulation based on our analysis that substantially improves over feature matching GANs, obtaining state-of-the-art results on multiple benchmark datasets.</t>
  </si>
  <si>
    <t>https://media.nips.cc/nipsbooks/nipspapers/paper_files/nips30/reviews/3272.html</t>
  </si>
  <si>
    <t>Semisupervised Clustering, AND-Queries and Locally Encodable Source Coding</t>
  </si>
  <si>
    <t>Arya Mazumdar, Soumyabrata Pal</t>
  </si>
  <si>
    <t>https://papers.nips.cc/paper/7227-semisupervised-clustering-and-queries-and-locally-encodable-source-coding.pdf</t>
  </si>
  <si>
    <t>Source coding is the canonical problem of data compression in information theory. In a locally encodable source coding, each compressed bit depends on only few bits of the input. In this paper, we show that a recently popular model of semisupervised clustering is equivalent to locally encodable source coding. In this model, the task is to perform multiclass labeling of unlabeled elements. At the beginning, we can ask in parallel a set of simple queries to an oracle who provides (possibly erroneous) binary answers to the queries. The queries cannot involve more than two (or a fixed constant number Δ of) elements. Now the labeling of all the elements (or clustering) must be performed based on the (noisy) query answers. The goal is to recover all the correct labelings while minimizing the number of such queries. The equivalence to locally encodable source codes leads us to find lower bounds on the number of queries required in variety of scenarios. We are also able to show fundamental limitations of pairwise `same cluster' queries - and propose pairwise AND queries, that provably performs better in many situations.</t>
  </si>
  <si>
    <t>https://media.nips.cc/nipsbooks/nipspapers/paper_files/nips30/reviews/3256.html</t>
  </si>
  <si>
    <t>Effective Parallelisation for Machine Learning</t>
  </si>
  <si>
    <t>Michael Kamp, Mario Boley, Olana Missura, Thomas Gärtner</t>
  </si>
  <si>
    <t>https://papers.nips.cc/paper/7226-effective-parallelisation-for-machine-learning.pdf</t>
  </si>
  <si>
    <t>We present a novel parallelisation scheme that simplifies the adaptation of learning algorithms to growing amounts of data as well as growing needs for accurate and confident predictions in critical applications. In contrast to other parallelisation techniques, it can be applied to a broad class of learning algorithms without further mathematical derivations and without writing dedicated code, while at the same time maintaining theoretical performance guarantees. Moreover, our parallelisation scheme is able to reduce the runtime of many learning algorithms to polylogarithmic time on quasi-polynomially many processing units. This is a significant step towards a general answer to an open question on efficient parallelisation of machine learning algorithms in the sense of Nick's Class (NC). The cost of this parallelisation is in the form of a larger sample complexity. Our empirical study confirms the potential of our parallelisation scheme with fixed numbers of processors and instances in realistic application scenarios.</t>
  </si>
  <si>
    <t>https://media.nips.cc/nipsbooks/nipspapers/paper_files/nips30/reviews/3243.html</t>
  </si>
  <si>
    <t>Multi-Agent Actor-Critic for Mixed Cooperative-Competitive Environments</t>
  </si>
  <si>
    <t>Ryan Lowe, YI WU, Aviv Tamar, Jean Harb, OpenAI Pieter Abbeel, Igor Mordatch</t>
  </si>
  <si>
    <t>https://papers.nips.cc/paper/7217-multi-agent-actor-critic-for-mixed-cooperative-competitive-environments.pdf</t>
  </si>
  <si>
    <t>We explore deep reinforcement learning methods for multi-agent domains. We begin by analyzing the difficulty of traditional algorithms in the multi-agent case: Q-learning is challenged by an inherent non-stationarity of the environment, while policy gradient suffers from a variance that increases as the number of agents grows. We then present an adaptation of actor-critic methods that considers action policies of other agents and is able to successfully learn policies that require complex multi-agent coordination. Additionally, we introduce a training regimen utilizing an ensemble of policies for each agent that leads to more robust multi-agent policies. We show the strength of our approach compared to existing methods in cooperative as well as competitive scenarios, where agent populations are able to discover various physical and informational coordination strategies.</t>
  </si>
  <si>
    <t>https://media.nips.cc/nipsbooks/nipspapers/paper_files/nips30/reviews/3193.html</t>
  </si>
  <si>
    <t>Learning Combinatorial Optimization Algorithms over Graphs</t>
  </si>
  <si>
    <t>Elias Khalil, Hanjun Dai, Yuyu Zhang, Bistra Dilkina, Le Song</t>
  </si>
  <si>
    <t>https://papers.nips.cc/paper/7214-learning-combinatorial-optimization-algorithms-over-graphs.pdf</t>
  </si>
  <si>
    <t>The design of good heuristics or approximation algorithms for NP-hard combinatorial optimization problems often requires significant specialized knowledge and trial-and-error. Can we automate this challenging, tedious process, and learn the algorithms instead? In many real-world applications, it is typically the case that the same optimization problem is solved again and again on a regular basis, maintaining the same problem structure but differing in the data. This provides an opportunity for learning heuristic algorithms that exploit the structure of such recurring problems. In this paper, we propose a unique combination of reinforcement learning and graph embedding to address this challenge. The learned greedy policy behaves like a meta-algorithm that incrementally constructs a solution, and the action is determined by the output of a graph embedding network capturing the current state of the solution. We show that our framework can be applied to a diverse range of optimization problems over graphs, and learns effective algorithms for the Minimum Vertex Cover, Maximum Cut and Traveling Salesman problems.</t>
  </si>
  <si>
    <t>https://media.nips.cc/nipsbooks/nipspapers/paper_files/nips30/reviews/3183.html</t>
  </si>
  <si>
    <t>Poincaré Embeddings for Learning Hierarchical Representations</t>
  </si>
  <si>
    <t>Maximillian Nickel, Douwe Kiela</t>
  </si>
  <si>
    <t>https://papers.nips.cc/paper/7213-poincare-embeddings-for-learning-hierarchical-representations.pdf</t>
  </si>
  <si>
    <t>Representation learning has become an invaluable approach for learning from symbolic data such as text and graphs. However, state-of-the-art embedding methods typically do not account for latent hierarchical structures which are characteristic for many complex symbolic datasets. In this work, we introduce a new approach for learning hierarchical representations of symbolic data by embedding them into hyperbolic space -- or more precisely into an n-dimensional Poincaré ball. Due to the underlying hyperbolic geometry, this allows us to learn parsimonious representations of symbolic data by simultaneously capturing hierarchy and similarity. We present an efficient algorithm to learn the embeddings based on Riemannian optimization and show experimentally that Poincaré embeddings can outperform Euclidean embeddings significantly on data with latent hierarchies, both in terms of representation capacity and in terms of generalization ability.</t>
  </si>
  <si>
    <t>https://media.nips.cc/nipsbooks/nipspapers/paper_files/nips30/reviews/3176.html</t>
  </si>
  <si>
    <t>Generalizing GANs: A Turing Perspective</t>
  </si>
  <si>
    <t>Roderich Gross, Yue Gu, Wei Li, Melvin Gauci</t>
  </si>
  <si>
    <t>https://papers.nips.cc/paper/7211-generalizing-gans-a-turing-perspective.pdf</t>
  </si>
  <si>
    <t>Recently, a new class of machine learning algorithms has emerged, where models and discriminators are generated in a competitive setting. The most prominent example is Generative Adversarial Networks (GANs). In this paper we examine how these algorithms relate to the Turing test, and derive what - from a Turing perspective - can be considered their defining features. Based on these features, we outline directions for generalizing GANs - resulting in the family of algorithms referred to as Turing Learning. One such direction is to allow the discriminators to interact with the processes from which the data samples are obtained, making them "interrogators", as in the Turing test. We validate this idea using two case studies. In the first case study, a computer infers the behavior of an agent while controlling its environment. In the second case study, a robot infers its own sensor configuration while controlling its movements. The results confirm that by allowing discriminators to interrogate, the accuracy of models is improved.</t>
  </si>
  <si>
    <t>https://media.nips.cc/nipsbooks/nipspapers/paper_files/nips30/reviews/3170.html</t>
  </si>
  <si>
    <t>The Expressive Power of Neural Networks: A View from the Width</t>
  </si>
  <si>
    <t>Zhou Lu, Hongming Pu, Feicheng Wang, Zhiqiang Hu, Liwei Wang</t>
  </si>
  <si>
    <t>https://papers.nips.cc/paper/7203-the-expressive-power-of-neural-networks-a-view-from-the-width.pdf</t>
  </si>
  <si>
    <t>The expressive power of neural networks is important for understanding deep learning. Most existing works consider this problem from the view of the depth of a network. In this paper, we study how width affects the expressiveness of neural networks. Classical results state that depth-bounded (e.g. depth-2) networks with suitable activation functions are universal approximators. We show a universal approximation theorem for width-bounded ReLU networks: width-(n + 4) ReLU networks, where n is the input dimension, are universal approximators. Moreover, except for a measure zero set, all functions cannot be approximated by width-n ReLU networks, which exhibits a phase transition. Several recent works demonstrate the benefits of depth by proving the depth-efficiency of neural networks. That is, there are classes of deep networks which cannot be realized by any shallow network whose size is no more than an exponential bound. Here we pose the dual question on the width-efficiency of ReLU networks: Are there wide networks that cannot be realized by narrow networks whose size is not substantially larger? We show that there exist classes of wide networks which cannot be realized by any narrow network whose depth is no more than a polynomial bound. On the other hand, we demonstrate by extensive experiments that narrow networks whose size exceed the polynomial bound by a constant factor can approximate wide and shallow network with high accuracy. Our results provide more comprehensive evidence that depth may be more effective than width for the expressiveness of ReLU networks.</t>
  </si>
  <si>
    <t>https://media.nips.cc/nipsbooks/nipspapers/paper_files/nips30/reviews/3152.html</t>
  </si>
  <si>
    <t>Hierarchical Clustering Beyond the Worst-Case</t>
  </si>
  <si>
    <t>Vincent Cohen-Addad, Varun Kanade, Frederik Mallmann-Trenn</t>
  </si>
  <si>
    <t>https://papers.nips.cc/paper/7200-hierarchical-clustering-beyond-the-worst-case.pdf</t>
  </si>
  <si>
    <t>Hiererachical clustering, that is computing a recursive partitioning of a dataset to obtain clusters at increasingly finer granularity is a fundamental problem in data analysis. Although hierarchical clustering has mostly been studied through procedures such as linkage algorithms, or top-down heuristics, rather than as optimization problems, recently Dasgupta [1] proposed an objective function for hierarchical clustering and initiated a line of work developing algorithms that explicitly optimize an objective (see also [2, 3, 4]). In this paper, we consider a fairly general random graph model for hierarchical clustering, called the hierarchical stochastic blockmodel (HSBM), and show that in certain regimes the SVD approach of McSherry [5] combined with specific linkage methods results in a clustering that give an O(1)-approximation to Dasgupta’s cost function. We also show that an approach based on SDP relaxations for balanced cuts based on the work of Makarychev et al. [6], combined with the recursive sparsest cut algorithm of Dasgupta, yields an O(1) approximation in slightly larger regimes and also in the semi-random setting, where an adversary may remove edges from the random graph generated according to an HSBM. Finally, we report empirical evaluation on synthetic and real-world data showing that our proposed SVD-based method does indeed achieve a better cost than other widely-used heurstics and also results in a better classification accuracy when the underlying problem was that of multi-class classification.</t>
  </si>
  <si>
    <t>https://media.nips.cc/nipsbooks/nipspapers/paper_files/nips30/reviews/3139.html</t>
  </si>
  <si>
    <t>Value Prediction Network</t>
  </si>
  <si>
    <t>Junhyuk Oh, Satinder Singh, Honglak Lee</t>
  </si>
  <si>
    <t>https://papers.nips.cc/paper/7192-value-prediction-network.pdf</t>
  </si>
  <si>
    <t>This paper proposes a novel deep reinforcement learning (RL) architecture, called Value Prediction Network (VPN), which integrates model-free and model-based RL methods into a single neural network. In contrast to typical model-based RL methods, VPN learns a dynamics model whose abstract states are trained to make option-conditional predictions of future values (discounted sum of rewards) rather than of future observations. Our experimental results show that VPN has several advantages over both model-free and model-based baselines in a stochastic environment where careful planning is required but building an accurate observation-prediction model is difficult. Furthermore, VPN outperforms Deep Q-Network (DQN) on several Atari games even with short-lookahead planning, demonstrating its potential as a new way of learning a good state representation.</t>
  </si>
  <si>
    <t>https://media.nips.cc/nipsbooks/nipspapers/paper_files/nips30/reviews/3108.html</t>
  </si>
  <si>
    <t>Predictive State Recurrent Neural Networks</t>
  </si>
  <si>
    <t>Carlton Downey, Ahmed Hefny, Byron Boots, Geoffrey J. Gordon, Boyue Li</t>
  </si>
  <si>
    <t>https://papers.nips.cc/paper/7186-predictive-state-recurrent-neural-networks.pdf</t>
  </si>
  <si>
    <t>We present a new model, Predictive State Recurrent Neural Networks (PSRNNs), for filtering and prediction in dynamical systems. PSRNNs draw on insights from both Recurrent Neural Networks (RNNs) and Predictive State Representations (PSRs), and inherit advantages from both types of models. Like many successful RNN architectures, PSRNNs use (potentially deeply composed) bilinear transfer functions to combine information from multiple sources. We show that such bilinear functions arise naturally from state updates in Bayes filters like PSRs, in which observations can be viewed as gating belief states. We also show that PSRNNs can be learned effectively by combining Backpropogation Through Time (BPTT) with an initialization derived from a statistically consistent learning algorithm for PSRs called two-stage regression (2SR). Finally, we show that PSRNNs can be factorized using tensor decomposition, reducing model size and suggesting interesting connections to existing multiplicative architectures such as LSTMs and GRUs. We apply PSRNNs to 4 datasets, and show that we outperform several popular alternative approaches to modeling dynamical systems in all cases.</t>
  </si>
  <si>
    <t>https://media.nips.cc/nipsbooks/nipspapers/paper_files/nips30/reviews/3085.html</t>
  </si>
  <si>
    <t>Unbounded cache model for online language modeling with open vocabulary</t>
  </si>
  <si>
    <t>Edouard Grave, Moustapha M. Cisse, Armand Joulin</t>
  </si>
  <si>
    <t>https://papers.nips.cc/paper/7185-unbounded-cache-model-for-online-language-modeling-with-open-vocabulary.pdf</t>
  </si>
  <si>
    <t>Recently, continuous cache models were proposed as extensions to recurrent neural network language models, to adapt their predictions to local changes in the data distribution. These models only capture the local context, of up to a few thousands tokens. In this paper, we propose an extension of continuous cache models, which can scale to larger contexts. In particular, we use a large scale non-parametric memory component that stores all the hidden activations seen in the past. We leverage recent advances in approximate nearest neighbor search and quantization algorithms to store millions of representations while searching them efficiently. We conduct extensive experiments showing that our approach significantly improves the perplexity of pre-trained language models on new distributions, and can scale efficiently to much larger contexts than previously proposed local cache models.</t>
  </si>
  <si>
    <t>https://media.nips.cc/nipsbooks/nipspapers/paper_files/nips30/reviews/3079.html</t>
  </si>
  <si>
    <t>Recurrent Ladder Networks</t>
  </si>
  <si>
    <t>Isabeau Prémont-Schwarz, Alexander Ilin, Tele Hao, Antti Rasmus, Rinu Boney, Harri Valpola</t>
  </si>
  <si>
    <t>https://papers.nips.cc/paper/7182-recurrent-ladder-networks.pdf</t>
  </si>
  <si>
    <t>We propose a recurrent extension of the Ladder networks whose structure is motivated by the inference required in hierarchical latent variable models. We demonstrate that the recurrent Ladder is able to handle a wide variety of complex learning tasks that benefit from iterative inference and temporal modeling. The architecture shows close-to-optimal results on temporal modeling of video data, competitive results on music modeling, and improved perceptual grouping based on higher order abstractions, such as stochastic textures and motion cues. We present results for fully supervised, semi-supervised, and unsupervised tasks. The results suggest that the proposed architecture and principles are powerful tools for learning a hierarchy of abstractions, learning iterative inference and handling temporal information.</t>
  </si>
  <si>
    <t>https://media.nips.cc/nipsbooks/nipspapers/paper_files/nips30/reviews/3060.html</t>
  </si>
  <si>
    <t>Attention is All you Need</t>
  </si>
  <si>
    <t>Ashish Vaswani, Noam Shazeer, Niki Parmar, Jakob Uszkoreit, Llion Jones, Aidan N. Gomez, Łukasz Kaiser, Illia Polosukhin</t>
  </si>
  <si>
    <t>https://papers.nips.cc/paper/7181-attention-is-all-you-need.pdf</t>
  </si>
  <si>
    <t>The dominant sequence transduction models are based on complex recurrent orconvolutional neural networks in an encoder and decoder configuration. The best performing such models also connect the encoder and decoder through an attentionm echanisms. We propose a novel, simple network architecture based solely onan attention mechanism, dispensing with recurrence and convolutions entirely.Experiments on two machine translation tasks show these models to be superiorin quality while being more parallelizable and requiring significantly less timeto train. Our single model with 165 million parameters, achieves 27.5 BLEU onEnglish-to-German translation, improving over the existing best ensemble result by over 1 BLEU. On English-to-French translation, we outperform the previoussingle state-of-the-art with model by 0.7 BLEU, achieving a BLEU score of 41.1.</t>
  </si>
  <si>
    <t>https://media.nips.cc/nipsbooks/nipspapers/paper_files/nips30/reviews/3058.html</t>
  </si>
  <si>
    <t>Self-Supervised Intrinsic Image Decomposition</t>
  </si>
  <si>
    <t>Michael Janner, Jiajun Wu, Tejas D. Kulkarni, Ilker Yildirim, Josh Tenenbaum</t>
  </si>
  <si>
    <t>https://papers.nips.cc/paper/7175-self-supervised-intrinsic-image-decomposition.pdf</t>
  </si>
  <si>
    <t>Intrinsic decomposition from a single image is a highly challenging task, due to its inherent ambiguity and the scarcity of training data. In contrast to traditional fully supervised learning approaches, in this paper we propose learning intrinsic image decomposition by explaining the input image. Our model, the Rendered Intrinsics Network (RIN), joins together an image decomposition pipeline, which predicts reflectance, shape, and lighting conditions given a single image, with a recombination function, a learned shading model used to recompose the original input based off of intrinsic image predictions. Our network can then use unsupervised reconstruction error as an additional signal to improve its intermediate representations. This allows large-scale unlabeled data to be useful during training, and also enables transferring learned knowledge to images of unseen object categories, lighting conditions, and shapes. Extensive experiments demonstrate that our method performs well on both intrinsic image decomposition and knowledge transfer.</t>
  </si>
  <si>
    <t>https://media.nips.cc/nipsbooks/nipspapers/paper_files/nips30/reviews/3022.html</t>
  </si>
  <si>
    <t>Fast-Slow Recurrent Neural Networks</t>
  </si>
  <si>
    <t>Asier Mujika, Florian Meier, Angelika Steger</t>
  </si>
  <si>
    <t>https://papers.nips.cc/paper/7173-fast-slow-recurrent-neural-networks.pdf</t>
  </si>
  <si>
    <t>Processing sequential data of variable length is a major challenge in a wide range of applications, such as speech recognition, language modeling, generative image modeling and machine translation. Here, we address this challenge by proposing a novel recurrent neural network (RNN) architecture, the Fast-Slow RNN (FS-RNN). The FS-RNN incorporates the strengths of both multiscale RNNs and deep transition RNNs as it processes sequential data on different timescales and learns complex transition functions from one time step to the next. We evaluate the FS-RNN on two character based language modeling data sets, Penn Treebank and Hutter Prize Wikipedia, where we improve state of the art results to 1.19 and 1.25 bits-per-character (BPC), respectively. In addition, an ensemble of two FS-RNNs achieves 1.20 BPC on Hutter Prize Wikipedia outperforming the best known compression algorithm with respect to the BPC measure. We also present an empirical investigation of the learning and network dynamics of the FS-RNN, which explains the improved performance compared to other RNN architectures. Our approach is general as any kind of RNN cell is a possible building block for the FS-RNN architecture, and thus can be flexibly applied to different tasks.</t>
  </si>
  <si>
    <t>https://media.nips.cc/nipsbooks/nipspapers/paper_files/nips30/reviews/3020.html</t>
  </si>
  <si>
    <t>The Importance of Communities for Learning to Influence</t>
  </si>
  <si>
    <t>Eric Balkanski, Nicole Immorlica, Yaron Singer</t>
  </si>
  <si>
    <t>https://papers.nips.cc/paper/7168-the-importance-of-communities-for-learning-to-influence.pdf</t>
  </si>
  <si>
    <t>We consider the canonical problem of influence maximization in social networks. Since the seminal work of Kempe, Kleinberg, and Tardos there have been two, largely disjoint efforts on this problem. The first studies the problem associated with learning the generative model that produces cascades, and the second focuses on the algorithmic challenge of identifying a set of influencers, assuming the generative model is known. Recent results on learning and optimization imply that in general, if the generative model is not known but rather learned from training data, no algorithm for influence maximization can yield a constant factor approximation guarantee using polynomially-many samples, drawn from any distribution. In this paper we describe a simple algorithm for maximizing influence from training data. The main idea behind the algorithm is to leverage the strong community structure of social networks and identify a set of individuals who are influentials but whose communities have little overlap. Although in general, the approximation guarantee of such an algorithm is unbounded, we show that this algorithm performs well experimentally. To analyze its performance, we prove this algorithm obtains a constant factor approximation guarantee on graphs generated through the stochastic block model, traditionally used to model networks with community structure.</t>
  </si>
  <si>
    <t>https://media.nips.cc/nipsbooks/nipspapers/paper_files/nips30/reviews/2999.html</t>
  </si>
  <si>
    <t>Gradient Methods for Submodular Maximization</t>
  </si>
  <si>
    <t>Hamed Hassani, Mahdi Soltanolkotabi, Amin Karbasi</t>
  </si>
  <si>
    <t>https://papers.nips.cc/paper/7166-gradient-methods-for-submodular-maximization.pdf</t>
  </si>
  <si>
    <t>In this paper, we study the problem of maximizing continuous submodular functions that naturally arise in many learning applications such as those involving utility functions in active learning and sensing, matrix approximations and network inference. Despite the apparent lack of convexity in such functions, we prove that stochastic projected gradient methods can provide strong approximation guarantees for maximizing continuous submodular functions with convex constraints. More specifically, we prove that for monotone continuous DR-submodular functions, all fixed points of projected gradient ascent provide a factor 1/2 approximation to the global maxima. We also study stochastic gradient methods and show that after (1/ϵ2) iterations these methods reach solutions which achieve in expectation objective values exceeding (OPT2−ϵ). An immediate application of our results is to maximize submodular functions that are defined stochastically, i.e. the submodular function is defined as an expectation over a family of submodular functions with an unknown distribution. We will show how stochastic gradient methods are naturally well-suited for this setting, leading to a factor 1/2 approximation when the function is monotone. In particular, it allows us to approximately maximize discrete, monotone submodular optimization problems via projected gradient ascent on a continuous relaxation, directly connecting the discrete and continuous domains. Finally, experiments on real data demonstrate that our projected gradient methods consistently achieve the best utility compared to other continuous baselines while remaining competitive in terms of computational effort.</t>
  </si>
  <si>
    <t>https://media.nips.cc/nipsbooks/nipspapers/paper_files/nips30/reviews/2992.html</t>
  </si>
  <si>
    <t>Imagination-Augmented Agents for Deep Reinforcement Learning</t>
  </si>
  <si>
    <t>Sébastien Racanière, Theophane Weber, David Reichert, Lars Buesing, Arthur Guez, Danilo Jimenez Rezende, Adrià Puigdomènech Badia, Oriol Vinyals, Nicolas Heess, Yujia Li, Razvan Pascanu, Peter Battaglia, Demis Hassabis, David Silver, Daan Wierstra</t>
  </si>
  <si>
    <t>https://papers.nips.cc/paper/7152-imagination-augmented-agents-for-deep-reinforcement-learning.pdf</t>
  </si>
  <si>
    <t>We introduce Imagination-Augmented Agents (I2As), a novel architecture for deep reinforcement learning combining model-free and model-based aspects. In contrast to most existing model-based reinforcement learning and planning methods, which prescribe how a model should be used to arrive at a policy, I2As learn to interpret predictions from a trained environment model to construct implicit plans in arbitrary ways, by using the predictions as additional context in deep policy networks. I2As show improved data efficiency, performance, and robustness to model misspecification compared to several strong baselines.</t>
  </si>
  <si>
    <t>https://media.nips.cc/nipsbooks/nipspapers/paper_files/nips30/reviews/2906.html</t>
  </si>
  <si>
    <t>Semi-supervised Learning with GANs: Manifold Invariance with Improved Inference</t>
  </si>
  <si>
    <t>Abhishek Kumar, Prasanna Sattigeri, Tom Fletcher</t>
  </si>
  <si>
    <t>https://papers.nips.cc/paper/7137-semi-supervised-learning-with-gans-manifold-invariance-with-improved-inference.pdf</t>
  </si>
  <si>
    <t>Semi-supervised learning methods using Generative adversarial networks (GANs) have shown promising empirical success recently. Most of these methods use a shared discriminator/classifier which discriminates real examples from fake while also predicting the class label. Motivated by the ability of the GANs generator to capture the data manifold well, we propose to estimate the tangent space to the data manifold using GANs and employ it to inject invariances into the classifier. In the process, we propose enhancements over existing methods for learning the inverse mapping (i.e., the encoder) which greatly improves in terms of semantic similarity of the reconstructed sample with the input sample. We observe considerable empirical gains in semi-supervised learning over baselines, particularly in the cases when the number of labeled examples is low. We also provide insights into how fake examples influence the semi-supervised learning procedure.</t>
  </si>
  <si>
    <t>https://media.nips.cc/nipsbooks/nipspapers/paper_files/nips30/reviews/2851.html</t>
  </si>
  <si>
    <t>On the Complexity of Learning Neural Networks</t>
  </si>
  <si>
    <t>Le Song, Santosh Vempala, John Wilmes, Bo Xie</t>
  </si>
  <si>
    <t>https://papers.nips.cc/paper/7135-on-the-complexity-of-learning-neural-networks.pdf</t>
  </si>
  <si>
    <t>The stunning empirical successes of neural networks currently lack rigorous theoretical explanation. What form would such an explanation take, in the face of existing complexity-theoretic lower bounds? A first step might be to show that data generated by neural networks with a single hidden layer, smooth activation functions and benign input distributions can be learned efficiently. We demonstrate here a comprehensive lower bound ruling out this possibility: for a wide class of activation functions (including all currently used), and inputs drawn from any logconcave distribution, there is a family of one-hidden-layer functions whose output is a sum gate that are hard to learn in a precise sense: any statistical query algorithm (which includes all known variants of stochastic gradient descent with any loss function) needs an exponential number of queries even using tolerance inversely proportional to the input dimensionality. Moreover, this hard family of functions is realizable with a small (sublinear in dimension) number of activation units in the single hidden layer. The lower bound is also robust to small perturbations of the true weights. Systematic experiments illustrate a phase transition in the training error as predicted by the analysis.</t>
  </si>
  <si>
    <t>https://media.nips.cc/nipsbooks/nipspapers/paper_files/nips30/reviews/2840.html</t>
  </si>
  <si>
    <t>Plan, Attend, Generate: Planning for Sequence-to-Sequence Models</t>
  </si>
  <si>
    <t>Caglar Gulcehre, Francis Dutil, Adam Trischler, Yoshua Bengio</t>
  </si>
  <si>
    <t>https://papers.nips.cc/paper/7131-plan-attend-generate-planning-for-sequence-to-sequence-models.pdf</t>
  </si>
  <si>
    <t>We investigate the integration of a planning mechanism into sequence-to-sequence models using attention. We develop a model which can plan ahead in the future when it computes its alignments between input and output sequences, constructing a matrix of proposed future alignments and a commitment vector that governs whether to follow or recompute the plan. This mechanism is inspired by the recently proposed strategic attentive reader and writer (STRAW) model for Reinforcement Learning. Our proposed model is end-to-end trainable using primarily differentiable operations. We show that it outperforms a strong baseline on character-level translation tasks from WMT'15, the algorithmic task of finding Eulerian circuits of graphs, and question generation from the text. Our analysis demonstrates that the model computes qualitatively intuitive alignments, converges faster than the baselines, and achieves superior performance with fewer parameters.</t>
  </si>
  <si>
    <t>https://media.nips.cc/nipsbooks/nipspapers/paper_files/nips30/reviews/2824.html</t>
  </si>
  <si>
    <t>Multi-View Decision Processes: The Helper-AI Problem</t>
  </si>
  <si>
    <t>Christos Dimitrakakis, David C. Parkes, Goran Radanovic, Paul Tylkin</t>
  </si>
  <si>
    <t>https://papers.nips.cc/paper/7128-multi-view-decision-processes-the-helper-ai-problem.pdf</t>
  </si>
  <si>
    <t>We consider a two-player sequential game in which agents have the same reward function but may disagree on the transition probabilities of an underlying Markovian model of the world. By committing to play a specific policy, the agent with the correct model can steer the behavior of the other agent, and seek to improve utility. We model this setting as a multi-view decision process, which we use to formally analyze the positive effect of steering policies. Furthermore, we develop an algorithm for computing the agents' achievable joint policy, and we experimentally show that it can lead to a large utility increase when the agents' models diverge.</t>
  </si>
  <si>
    <t>https://media.nips.cc/nipsbooks/nipspapers/paper_files/nips30/reviews/2811.html</t>
  </si>
  <si>
    <t>Hybrid Reward Architecture for Reinforcement Learning</t>
  </si>
  <si>
    <t>Harm Van Seijen, Mehdi Fatemi, Joshua Romoff, Romain Laroche, Tavian Barnes, Jeffrey Tsang</t>
  </si>
  <si>
    <t>https://papers.nips.cc/paper/7123-hybrid-reward-architecture-for-reinforcement-learning.pdf</t>
  </si>
  <si>
    <t>One of the main challenges in reinforcement learning (RL) is generalisation. In typical deep RL methods this is achieved by approximating the optimal value function with a low-dimensional representation using a deep network. While this approach works well in many domains, in domains where the optimal value function cannot easily be reduced to a low-dimensional representation, learning can be very slow and unstable. This paper contributes towards tackling such challenging domains, by proposing a new method, called Hybrid Reward Architecture (HRA). HRA takes as input a decomposed reward function and learns a separate value function for each component reward function. Because each component typically only depends on a subset of all features, the corresponding value function can be approximated more easily by a low-dimensional representation, enabling more effective learning. We demonstrate HRA on a toy-problem and the Atari game Ms. Pac-Man, where HRA achieves above-human performance.</t>
  </si>
  <si>
    <t>https://media.nips.cc/nipsbooks/nipspapers/paper_files/nips30/reviews/2792.html</t>
  </si>
  <si>
    <t>Thinking Fast and Slow with Deep Learning and Tree Search</t>
  </si>
  <si>
    <t>Thomas Anthony, Zheng Tian, David Barber</t>
  </si>
  <si>
    <t>https://papers.nips.cc/paper/7120-thinking-fast-and-slow-with-deep-learning-and-tree-search.pdf</t>
  </si>
  <si>
    <t>Sequential decision making problems, such as structured prediction, robotic control, and game playing, require a combination of planning policies and generalisation of those plans. In this paper, we present Expert Iteration (ExIt), a novel reinforcement learning algorithm which decomposes the problem into separate planning and generalisation tasks. Planning new policies is performed by tree search, while a deep neural network generalises those plans. Subsequently, tree search is improved by using the neural network policy to guide search, increasing the strength of new plans. In contrast, standard deep Reinforcement Learning algorithms rely on a neural network not only to generalise plans, but to discover them too. We show that ExIt outperforms REINFORCE for training a neural network to play the board game Hex, and our final tree search agent, trained tabula rasa, defeats MoHex1.0, the most recent Olympiad Champion player to be publicly released.</t>
  </si>
  <si>
    <t>https://media.nips.cc/nipsbooks/nipspapers/paper_files/nips30/reviews/2771.html</t>
  </si>
  <si>
    <t>GibbsNet: Iterative Adversarial Inference for Deep Graphical Models</t>
  </si>
  <si>
    <t>Alex M. Lamb, Devon Hjelm, Yaroslav Ganin, Joseph Paul Cohen, Aaron C. Courville, Yoshua Bengio</t>
  </si>
  <si>
    <t>https://papers.nips.cc/paper/7094-gibbsnet-iterative-adversarial-inference-for-deep-graphical-models.pdf</t>
  </si>
  <si>
    <t>Directed latent variable models that formulate the joint distribution as p(x,z)=p(z)p(x∣z) have the advantage of fast and exact sampling. However, these models have the weakness of needing to specify p(z), often with a simple fixed prior that limits the expressiveness of the model. Undirected latent variable models discard the requirement that p(z) be specified with a prior, yet sampling from them generally requires an iterative procedure such as blocked Gibbs-sampling that may require many steps to draw samples from the joint distribution p(x,z). We propose a novel approach to learning the joint distribution between the data and a latent code which uses an adversarially learned iterative procedure to gradually refine the joint distribution, p(x,z), to better match with the data distribution on each step. GibbsNet is the best of both worlds both in theory and in practice. Achieving the speed and simplicity of a directed latent variable model, it is guaranteed (assuming the adversarial game reaches the virtual training criteria global minimum) to produce samples from p(x,z) with only a few sampling iterations. Achieving the expressiveness and flexibility of an undirected latent variable model, GibbsNet does away with the need for an explicit p(z) and has the ability to do attribute prediction, class-conditional generation, and joint image-attribute modeling in a single model which is not trained for any of these specific tasks. We show empirically that GibbsNet is able to learn a more complex p(z) and show that this leads to improved inpainting and iterative refinement of p(x,z) for dozens of steps and stable generation without collapse for thousands of steps, despite being trained on only a few steps.</t>
  </si>
  <si>
    <t>https://media.nips.cc/nipsbooks/nipspapers/paper_files/nips30/reviews/2649.html</t>
  </si>
  <si>
    <t>Teaching Machines to Describe Images with Natural Language Feedback</t>
  </si>
  <si>
    <t>huan ling, Sanja Fidler</t>
  </si>
  <si>
    <t>https://papers.nips.cc/paper/7092-teaching-machines-to-describe-images-with-natural-language-feedback.pdf</t>
  </si>
  <si>
    <t>Robots will eventually be part of every household. It is thus critical to enable algorithms to learn from and be guided by non-expert users. In this paper, we bring a human in the loop, and enable a human teacher to give feedback to a learning agent in the form of natural language. A descriptive sentence can provide a stronger learning signal than a numeric reward in that it can easily point to where the mistakes are and how to correct them. We focus on the problem of image captioning in which the quality of the output can easily be judged by non-experts. We propose a phrase-based captioning model trained with policy gradients, and design a critic that provides reward to the learner by conditioning on the human-provided feedback. We show that by exploiting descriptive feedback our model learns to perform better than when given independently written human captions.</t>
  </si>
  <si>
    <t>https://media.nips.cc/nipsbooks/nipspapers/paper_files/nips30/reviews/2623.html</t>
  </si>
  <si>
    <t>Hindsight Experience Replay</t>
  </si>
  <si>
    <t>Marcin Andrychowicz, Filip Wolski, Alex Ray, Jonas Schneider, Rachel Fong, Peter Welinder, Bob McGrew, Josh Tobin, OpenAI Pieter Abbeel, Wojciech Zaremba</t>
  </si>
  <si>
    <t>https://papers.nips.cc/paper/7090-hindsight-experience-replay.pdf</t>
  </si>
  <si>
    <t>Dealing with sparse rewards is one of the biggest challenges in Reinforcement Learning (RL). We present a novel technique called Hindsight Experience Replay which allows sample-efficient learning from rewards which are sparse and binary and therefore avoid the need for complicated reward engineering. It can be combined with an arbitrary off-policy RL algorithm and may be seen as a form of implicit curriculum. We demonstrate our approach on the task of manipulating objects with a robotic arm. In particular, we run experiments on three different tasks: pushing, sliding, and pick-and-place, in each case using only binary rewards indicating whether or not the task is completed. Our ablation studies show that Hindsight Experience Replay is a crucial ingredient which makes training possible in these challenging environments. We show that our policies trained on a physics simulation can be deployed on a physical robot and successfully complete the task. The video presenting our experiments is available at https://goo.gl/SMrQnI.</t>
  </si>
  <si>
    <t>https://media.nips.cc/nipsbooks/nipspapers/paper_files/nips30/reviews/2595.html</t>
  </si>
  <si>
    <t>Active Exploration for Learning Symbolic Representations</t>
  </si>
  <si>
    <t>Garrett Andersen, George Konidaris</t>
  </si>
  <si>
    <t>https://papers.nips.cc/paper/7086-active-exploration-for-learning-symbolic-representations.pdf</t>
  </si>
  <si>
    <t>We introduce an online active exploration algorithm for data-efficiently learning an abstract symbolic model of an environment. Our algorithm is divided into two parts: the first part quickly generates an intermediate Bayesian symbolic model from the data that the agent has collected so far, which the agent can then use along with the second part to guide its future exploration towards regions of the state space that the model is uncertain about. We show that our algorithm outperforms random and greedy exploration policies on two different computer game domains. The first domain is an Asteroids-inspired game with complex dynamics but basic logical structure. The second is the Treasure Game, with simpler dynamics but more complex logical structure.</t>
  </si>
  <si>
    <t>https://media.nips.cc/nipsbooks/nipspapers/paper_files/nips30/reviews/2588.html</t>
  </si>
  <si>
    <t>Online Reinforcement Learning in Stochastic Games</t>
  </si>
  <si>
    <t>Chen-Yu Wei, Yi-Te Hong, Chi-Jen Lu</t>
  </si>
  <si>
    <t>https://papers.nips.cc/paper/7084-online-reinforcement-learning-in-stochastic-games.pdf</t>
  </si>
  <si>
    <t>We study online reinforcement learning in average-reward stochastic games (SGs). An SG models a two-player zero-sum game in a Markov environment, where state transitions and one-step payoffs are determined simultaneously by a learner and an adversary. We propose the \textsc{UCSG} algorithm that achieves a sublinear regret compared to the game value when competing with an arbitrary opponent. This result improves previous ones under the same setting. The regret bound has a dependency on the \textit{diameter}, which is an intrinsic value related to the mixing property of SGs. Slightly extended, \textsc{UCSG} finds an ε-maximin stationary policy with a sample complexity of ~(poly(1/ε)), where ε is the error parameter. To the best of our knowledge, this extended result is the first in the average-reward setting. In the analysis, we develop Markov chain's perturbation bounds for mean first passage times and techniques to deal with non-stationary opponents, which may be of interest in their own right.</t>
  </si>
  <si>
    <t>https://media.nips.cc/nipsbooks/nipspapers/paper_files/nips30/reviews/2585.html</t>
  </si>
  <si>
    <t>A simple neural network module for relational reasoning</t>
  </si>
  <si>
    <t>Adam Santoro, David Raposo, David G. Barrett, Mateusz Malinowski, Razvan Pascanu, Peter Battaglia, Timothy Lillicrap</t>
  </si>
  <si>
    <t>https://papers.nips.cc/paper/7082-a-simple-neural-network-module-for-relational-reasoning.pdf</t>
  </si>
  <si>
    <t>Relational reasoning is a central component of generally intelligent behavior, but has proven difficult for neural networks to learn. In this paper we describe how to use Relation Networks (RNs) as a simple plug-and-play module to solve problems that fundamentally hinge on relational reasoning. We tested RN-augmented networks on three tasks: visual question answering using a challenging dataset called CLEVR, on which we achieve state-of-the-art, super-human performance; text-based question answering using the bAbI suite of tasks; and complex reasoning about dynamical physical systems. Then, using a curated dataset called Sort-of-CLEVR we show that powerful convolutional networks do not have a general capacity to solve relational questions, but can gain this capacity when augmented with RNs. Thus, by simply augmenting convolutions, LSTMs, and MLPs with RNs, we can remove computational burden from network components that are not well-suited to handle relational reasoning, reduce overall network complexity, and gain a general ability to reason about the relations between entities and their properties.</t>
  </si>
  <si>
    <t>https://media.nips.cc/nipsbooks/nipspapers/paper_files/nips30/reviews/2565.html</t>
  </si>
  <si>
    <t>Resurrecting the sigmoid in deep learning through dynamical isometry: theory and practice</t>
  </si>
  <si>
    <t>Jeffrey Pennington, Samuel Schoenholz, Surya Ganguli</t>
  </si>
  <si>
    <t>https://papers.nips.cc/paper/7064-resurrecting-the-sigmoid-in-deep-learning-through-dynamical-isometry-theory-and-practice.pdf</t>
  </si>
  <si>
    <t>It is well known that weight initialization in deep networks can have a dramatic impact on learning speed. For example, ensuring the mean squared singular value of a network's input-output Jacobian is O(1) is essential for avoiding exponentially vanishing or exploding gradients. Moreover, in deep linear networks, ensuring that all singular values of the Jacobian are concentrated near 1 can yield a dramatic additional speed-up in learning; this is a property known as dynamical isometry. However, it is unclear how to achieve dynamical isometry in nonlinear deep networks. We address this question by employing powerful tools from free probability theory to analytically compute the {\it entire} singular value distribution of a deep network's input-output Jacobian. We explore the dependence of the singular value distribution on the depth of the network, the weight initialization, and the choice of nonlinearity. Intriguingly, we find that ReLU networks are incapable of dynamical isometry. On the other hand, sigmoidal networks can achieve isometry, but only with orthogonal weight initialization. Moreover, we demonstrate empirically that deep nonlinear networks achieving dynamical isometry learn orders of magnitude faster than networks that do not. Indeed, we show that properly-initialized deep sigmoidal networks consistently outperform deep ReLU networks. Overall, our analysis reveals that controlling the entire distribution of Jacobian singular values is an important design consideration in deep learning.</t>
  </si>
  <si>
    <t>https://media.nips.cc/nipsbooks/nipspapers/paper_files/nips30/reviews/2497.html</t>
  </si>
  <si>
    <t>Reconstruct &amp; Crush Network</t>
  </si>
  <si>
    <t>Erinc Merdivan, Mohammad Reza Loghmani, Matthieu Geist</t>
  </si>
  <si>
    <t>https://papers.nips.cc/paper/7041-reconstruct-crush-network.pdf</t>
  </si>
  <si>
    <t>This article introduces an energy-based model that is adversarial regarding data: it minimizes the energy for a given data distribution (the positive samples) while maximizing the energy for another given data distribution (the negative or unlabeled samples). The model is especially instantiated with autoencoders where the energy, represented by the reconstruction error, provides a general distance measure for unknown data. The resulting neural network thus learns to reconstruct data from the first distribution while crushing data from the second distribution. This solution can handle different problems such as Positive and Unlabeled (PU) learning or covariate shift, especially with imbalanced data. Using autoencoders allows handling a large variety of data, such as images, text or even dialogues. Our experiments show the flexibility of the proposed approach in dealing with different types of data in different settings: images with CIFAR-10 and CIFAR-100 (not-in-training setting), text with Amazon reviews (PU learning) and dialogues with Facebook bAbI (next response classification and dialogue completion).</t>
  </si>
  <si>
    <t>https://media.nips.cc/nipsbooks/nipspapers/paper_files/nips30/reviews/2377.html</t>
  </si>
  <si>
    <t>Training recurrent networks to generate hypotheses about how the brain solves hard navigation problems</t>
  </si>
  <si>
    <t>Ingmar Kanitscheider, Ila Fiete</t>
  </si>
  <si>
    <t>https://papers.nips.cc/paper/7039-training-recurrent-networks-to-generate-hypotheses-about-how-the-brain-solves-hard-navigation-problems.pdf</t>
  </si>
  <si>
    <t>Self-localization during navigation with noisy sensors in an ambiguous world is computationally challenging, yet animals and humans excel at it. In robotics, {\em Simultaneous Location and Mapping} (SLAM) algorithms solve this problem through joint sequential probabilistic inference of their own coordinates and those of external spatial landmarks. We generate the first neural solution to the SLAM problem by training recurrent LSTM networks to perform a set of hard 2D navigation tasks that require generalization to completely novel trajectories and environments. Our goal is to make sense of how the diverse phenomenology in the brain's spatial navigation circuits is related to their function. We show that the hidden unit representations exhibit several key properties of hippocampal place cells, including stable tuning curves that remap between environments. Our result is also a proof of concept for end-to-end-learning of a SLAM algorithm using recurrent networks, and a demonstration of why this approach may have some advantages for robotic SLAM.</t>
  </si>
  <si>
    <t>https://media.nips.cc/nipsbooks/nipspapers/paper_files/nips30/reviews/2373.html</t>
  </si>
  <si>
    <t>Distral: Robust multitask reinforcement learning</t>
  </si>
  <si>
    <t>Yee Teh, Victor Bapst, Wojciech M. Czarnecki, John Quan, James Kirkpatrick, Raia Hadsell, Nicolas Heess, Razvan Pascanu</t>
  </si>
  <si>
    <t>https://papers.nips.cc/paper/7036-distral-robust-multitask-reinforcement-learning.pdf</t>
  </si>
  <si>
    <t>Most deep reinforcement learning algorithms are data inefficient in complex and rich environments, limiting their applicability to many scenarios. One direction for improving data efficiency is multitask learning with shared neural network parameters, where efficiency may be improved through transfer across related tasks. In practice, however, this is not usually observed, because gradients from different tasks can interfere negatively, making learning unstable and sometimes even less data efficient. Another issue is the different reward schemes between tasks, which can easily lead to one task dominating the learning of a shared model. We propose a new approach for joint training of multiple tasks, which we refer to as Distral (DIStill &amp; TRAnsfer Learning). Instead of sharing parameters between the different workers, we propose to share a distilled policy that captures common behaviour across tasks. Each worker is trained to solve its own task while constrained to stay close to the shared policy, while the shared policy is trained by distillation to be the centroid of all task policies. Both aspects of the learning process are derived by optimizing a joint objective function. We show that our approach supports efficient transfer on complex 3D environments, outperforming several related methods. Moreover, the proposed learning process is more robust and more stable---attributes that are critical in deep reinforcement learning.</t>
  </si>
  <si>
    <t>https://media.nips.cc/nipsbooks/nipspapers/paper_files/nips30/reviews/2351.html</t>
  </si>
  <si>
    <t>Dual Path Networks</t>
  </si>
  <si>
    <t>Yunpeng Chen, Jianan Li, Huaxin Xiao, Xiaojie Jin, Shuicheng Yan, Jiashi Feng</t>
  </si>
  <si>
    <t>https://papers.nips.cc/paper/7033-dual-path-networks.pdf</t>
  </si>
  <si>
    <t>In this work, we present a simple, highly efficient and modularized Dual Path Network (DPN) for image classification which presents a new topology of connection paths internally. By revealing the equivalence of the state-of-the-art Residual Network (ResNet) and Densely Convolutional Network (DenseNet) within the HORNN framework, we find that ResNet enables feature re-usage while DenseNet enables new features exploration which are both important for learning good representations. To enjoy the benefits from both path topologies, our proposed Dual Path Network shares common features while maintaining the flexibility to explore new features through dual path architectures. Extensive experiments on three benchmark datasets, ImagNet-1k, Places365 and PASCAL VOC, clearly demonstrate superior performance of the proposed DPN over state-of-the-arts. In particular, on the ImagNet-1k dataset, a shallow DPN surpasses the best ResNeXt-101(64x4d) with 26% smaller model size, 25% less computational cost and 8% lower memory consumption, and a deeper DPN (DPN-131) further pushes the state-of-the-art single model performance with about 2 times faster training speed. Experiments on the Places365 large-scale scene dataset, PASCAL VOC detection dataset, and PASCAL VOC segmentation dataset also demonstrate its consistently better performance than DenseNet, ResNet and the latest ResNeXt model over various applications.</t>
  </si>
  <si>
    <t>https://media.nips.cc/nipsbooks/nipspapers/paper_files/nips30/reviews/2333.html</t>
  </si>
  <si>
    <t>On the Fine-Grained Complexity of Empirical Risk Minimization: Kernel Methods and Neural Networks</t>
  </si>
  <si>
    <t>Arturs Backurs, Piotr Indyk, Ludwig Schmidt</t>
  </si>
  <si>
    <t>https://papers.nips.cc/paper/7018-on-the-fine-grained-complexity-of-empirical-risk-minimization-kernel-methods-and-neural-networks.pdf</t>
  </si>
  <si>
    <t>Empirical risk minimization (ERM) is ubiquitous in machine learning and underlies most supervised learning methods. While there is a large body of work on algorithms for various ERM problems, the exact computational complexity of ERM is still not understood. We address this issue for multiple popular ERM problems including kernel SVMs, kernel ridge regression, and training the final layer of a neural network. In particular, we give conditional hardness results for these problems based on complexity-theoretic assumptions such as the Strong Exponential Time Hypothesis. Under these assumptions, we show that there are no algorithms that solve the aforementioned ERM problems to high accuracy in sub-quadratic time. We also give similar hardness results for computing the gradient of the empirical loss, which is the main computational burden in many non-convex learning tasks.</t>
  </si>
  <si>
    <t>https://media.nips.cc/nipsbooks/nipspapers/paper_files/nips30/reviews/2252.html</t>
  </si>
  <si>
    <t>Deep Reinforcement Learning from Human Preferences</t>
  </si>
  <si>
    <t>Paul F. Christiano, Jan Leike, Tom Brown, Miljan Martic, Shane Legg, Dario Amodei</t>
  </si>
  <si>
    <t>https://papers.nips.cc/paper/7017-deep-reinforcement-learning-from-human-preferences.pdf</t>
  </si>
  <si>
    <t>For sophisticated reinforcement learning (RL) systems to interact usefully with real-world environments, we need to communicate complex goals to these systems. In this work, we explore goals defined in terms of (non-expert) human preferences between pairs of trajectory segments. Our approach separates learning the goal from learning the behavior to achieve it. We show that this approach can effectively solve complex RL tasks without access to the reward function, including Atari games and simulated robot locomotion, while providing feedback on about 0.1% of our agent's interactions with the environment. This reduces the cost of human oversight far enough that it can be practically applied to state-of-the-art RL systems. To demonstrate the flexibility of our approach, we show that we can successfully train complex novel behaviors with about an hour of human time. These behaviors and environments are considerably more complex than any which have been previously learned from human feedback.</t>
  </si>
  <si>
    <t>https://media.nips.cc/nipsbooks/nipspapers/paper_files/nips30/reviews/2251.html</t>
  </si>
  <si>
    <t>Sobolev Training for Neural Networks</t>
  </si>
  <si>
    <t>Wojciech M. Czarnecki, Simon Osindero, Max Jaderberg, Grzegorz Swirszcz, Razvan Pascanu</t>
  </si>
  <si>
    <t>https://papers.nips.cc/paper/7015-sobolev-training-for-neural-networks.pdf</t>
  </si>
  <si>
    <t>At the heart of deep learning we aim to use neural networks as function approximators - training them to produce outputs from inputs in emulation of a ground truth function or data creation process. In many cases we only have access to input-output pairs from the ground truth, however it is becoming more common to have access to derivatives of the target output with respect to the input -- for example when the ground truth function is itself a neural network such as in network compression or distillation. Generally these target derivatives are not computed, or are ignored. This paper introduces Sobolev Training for neural networks, which is a method for incorporating these target derivatives in addition the to target values while training. By optimising neural networks to not only approximate the function’s outputs but also the function’s derivatives we encode additional information about the target function within the parameters of the neural network. Thereby we can improve the quality of our predictors, as well as the data-efficiency and generalization capabilities of our learned function approximation. We provide theoretical justifications for such an approach as well as examples of empirical evidence on three distinct domains: regression on classical optimisation datasets, distilling policies of an agent playing Atari, and on large-scale applications of synthetic gradients. In all three domains the use of Sobolev Training, employing target derivatives in addition to target values, results in models with higher accuracy and stronger generalisation.</t>
  </si>
  <si>
    <t>https://media.nips.cc/nipsbooks/nipspapers/paper_files/nips30/reviews/2246.html</t>
  </si>
  <si>
    <t>A Unified Game-Theoretic Approach to Multiagent Reinforcement Learning</t>
  </si>
  <si>
    <t>Marc Lanctot, Vinicius Zambaldi, Audrunas Gruslys, Angeliki Lazaridou, Karl Tuyls, Julien Perolat, David Silver, Thore Graepel</t>
  </si>
  <si>
    <t>https://papers.nips.cc/paper/7007-a-unified-game-theoretic-approach-to-multiagent-reinforcement-learning.pdf</t>
  </si>
  <si>
    <t>There has been a resurgence of interest in multiagent reinforcement learning (MARL), due partly to the recent success of deep neural networks. The simplest form of MARL is independent reinforcement learning (InRL), where each agent treats all of its experience as part of its (non stationary) environment. In this paper, we first observe that policies learned using InRL can overfit to the other agents' policies during training, failing to sufficiently generalize during execution. We introduce a new metric, joint-policy correlation, to quantify this effect. We describe a meta-algorithm for general MARL, based on approximate best responses to mixtures of policies generated using deep reinforcement learning, and empirical game theoretic analysis to compute meta-strategies for policy selection. The meta-algorithm generalizes previous algorithms such as InRL, iterated best response, double oracle, and fictitious play. Then, we propose a scalable implementation which reduces the memory requirement using decoupled meta-solvers. Finally, we demonstrate the generality of the resulting policies in three partially observable settings: gridworld coordination problems, emergent language games, and poker.</t>
  </si>
  <si>
    <t>https://media.nips.cc/nipsbooks/nipspapers/paper_files/nips30/reviews/2211.html</t>
  </si>
  <si>
    <t>Successor Features for Transfer in Reinforcement Learning</t>
  </si>
  <si>
    <t>Andre Barreto, Will Dabney, Remi Munos, Jonathan J. Hunt, Tom Schaul, Hado P. van Hasselt, David Silver</t>
  </si>
  <si>
    <t>https://papers.nips.cc/paper/6994-successor-features-for-transfer-in-reinforcement-learning.pdf</t>
  </si>
  <si>
    <t>Transfer in reinforcement learning refers to the notion that generalization should occur not only within a task but also across tasks. We propose a transfer framework for the scenario where the reward function changes between tasks but the environment's dynamics remain the same. Our approach rests on two key ideas: "successor features", a value function representation that decouples the dynamics of the environment from the rewards, and "generalized policy improvement", a generalization of dynamic programming's policy improvement operation that considers a set of policies rather than a single one. Put together, the two ideas lead to an approach that integrates seamlessly within the reinforcement learning framework and allows the free exchange of information across tasks. The proposed method also provides performance guarantees for the transferred policy even before any learning has taken place. We derive two theorems that set our approach in firm theoretical ground and present experiments that show that it successfully promotes transfer in practice, significantly outperforming alternative methods in a sequence of navigation tasks and in the control of a simulated robotic arm.</t>
  </si>
  <si>
    <t>https://media.nips.cc/nipsbooks/nipspapers/paper_files/nips30/reviews/2151.html</t>
  </si>
  <si>
    <t>Deep Hyperspherical Learning</t>
  </si>
  <si>
    <t>Weiyang Liu, Yan-Ming Zhang, Xingguo Li, Zhiding Yu, Bo Dai, Tuo Zhao, Le Song</t>
  </si>
  <si>
    <t>https://papers.nips.cc/paper/6984-deep-hyperspherical-learning.pdf</t>
  </si>
  <si>
    <t>Convolution as inner product has been the founding basis of convolutional neural networks (CNNs) and the key to end-to-end visual representation learning. Benefiting from deeper architectures, recent CNNs have demonstrated increasingly strong representation abilities. Despite such improvement, the increased depth and larger parameter space have also led to challenges in properly training a network. In light of such challenges, we propose hyperspherical convolution (SphereConv), a novel learning framework that gives angular representations on hyperspheres. We introduce SphereNet, deep hyperspherical convolution networks that are distinct from conventional inner product based convolutional networks. In particular, SphereNet adopts SphereConv as its basic convolution operator and is supervised by generalized angular softmax loss - a natural loss formulation under SphereConv. We show that SphereNet can effectively encode discriminative representation and alleviate training difficulty, leading to easier optimization, faster convergence and comparable (even better) classification accuracy over convolutional counterparts. We also provide some theoretical insights for the advantages of learning on hyperspheres. In addition, we introduce the learnable SphereConv, i.e., a natural improvement over prefixed SphereConv, and SphereNorm, i.e., hyperspherical learning as a normalization method. Experiments have verified our conclusions.</t>
  </si>
  <si>
    <t>https://media.nips.cc/nipsbooks/nipspapers/paper_files/nips30/reviews/2127.html</t>
  </si>
  <si>
    <t>Variational Memory Addressing in Generative Models</t>
  </si>
  <si>
    <t>Jörg Bornschein, Andriy Mnih, Daniel Zoran, Danilo Jimenez Rezende</t>
  </si>
  <si>
    <t>https://papers.nips.cc/paper/6981-variational-memory-addressing-in-generative-models.pdf</t>
  </si>
  <si>
    <t>Aiming to augment generative models with external memory, we interpret the output of a memory module with stochastic addressing as a conditional mixture distribution, where a read operation corresponds to sampling a discrete memory address and retrieving the corresponding content from memory. This perspective allows us to apply variational inference to memory addressing, which enables effective training of the memory module by using the target information to guide memory lookups. Stochastic addressing is particularly well-suited for generative models as it naturally encourages multimodality which is a prominent aspect of most high-dimensional datasets. Treating the chosen address as a latent variable also allows us to quantify the amount of information gained with a memory lookup and measure the contribution of the memory module to the generative process. To illustrate the advantages of this approach we incorporate it into a variational autoencoder and apply the resulting model to the task of generative few-shot learning. The intuition behind this architecture is that the memory module can pick a relevant template from memory and the continuous part of the model can concentrate on modeling remaining variations. We demonstrate empirically that our model is able to identify and access the relevant memory contents even with hundreds of unseen Omniglot characters in memory.</t>
  </si>
  <si>
    <t>https://media.nips.cc/nipsbooks/nipspapers/paper_files/nips30/reviews/2117.html</t>
  </si>
  <si>
    <t>Dynamic Routing Between Capsules</t>
  </si>
  <si>
    <t>Sara Sabour, Nicholas Frosst, Geoffrey E. Hinton</t>
  </si>
  <si>
    <t>https://papers.nips.cc/paper/6975-dynamic-routing-between-capsules.pdf</t>
  </si>
  <si>
    <t>A capsule is a group of neurons whose activity vector represents the instantiation parameters of a specific type of entity such as an object or object part. We use the length of the activity vector to represent the probability that the entity exists and its orientation to represent the instantiation parameters. Active capsules at one level make predictions, via transformation matrices, for the instantiation parameters of higher-level capsules. When multiple predictions agree, a higher level capsule becomes active. We show that a discrimininatively trained, multi-layer capsule system achieves state-of-the-art performance on MNIST and is considerably better than a convolutional net at recognizing highly overlapping digits. To achieve these results we use an iterative routing-by-agreement mechanism: A lower-level capsule prefers to send its output to higher level capsules whose activity vectors have a big scalar product with the prediction coming from the lower-level capsule.</t>
  </si>
  <si>
    <t>https://media.nips.cc/nipsbooks/nipspapers/paper_files/nips30/reviews/2100.html</t>
  </si>
  <si>
    <t>Interpolated Policy Gradient: Merging On-Policy and Off-Policy Gradient Estimation for Deep Reinforcement Learning</t>
  </si>
  <si>
    <t>Shixiang (Shane) Gu, Timothy Lillicrap, Richard E. Turner, Zoubin Ghahramani, Bernhard Schölkopf, Sergey Levine</t>
  </si>
  <si>
    <t>https://papers.nips.cc/paper/6974-interpolated-policy-gradient-merging-on-policy-and-off-policy-gradient-estimation-for-deep-reinforcement-learning.pdf</t>
  </si>
  <si>
    <t>Off-policy model-free deep reinforcement learning methods using previously collected data can improve sample efficiency over on-policy policy gradient techniques. On the other hand, on-policy algorithms are often more stable and easier to use. This paper examines, both theoretically and empirically, approaches to merging on- and off-policy updates for deep reinforcement learning. Theoretical results show that off-policy updates with a value function estimator can be interpolated with on-policy policy gradient updates whilst still satisfying performance bounds. Our analysis uses control variate methods to produce a family of policy gradient algorithms, with several recently proposed algorithms being special cases of this family. We then provide an empirical comparison of these techniques with the remaining algorithmic details fixed, and show how different mixing of off-policy gradient estimates with on-policy samples contribute to improvements in empirical performance. The final algorithm provides a generalization and unification of existing deep policy gradient techniques, has theoretical guarantees on the bias introduced by off-policy updates, and improves on the state-of-the-art model-free deep RL methods on a number of OpenAI Gym continuous control benchmarks.</t>
  </si>
  <si>
    <t>https://media.nips.cc/nipsbooks/nipspapers/paper_files/nips30/reviews/2098.html</t>
  </si>
  <si>
    <t>Recursive Sampling for the Nystrom Method</t>
  </si>
  <si>
    <t>Cameron Musco, Christopher Musco</t>
  </si>
  <si>
    <t>https://papers.nips.cc/paper/6973-recursive-sampling-for-the-nystrom-method.pdf</t>
  </si>
  <si>
    <t>We give the first algorithm for kernel Nystrom approximation that runs in linear time in the number of training points and is provably accurate for all kernel matrices, without dependence on regularity or incoherence conditions. The algorithm projects the kernel onto a set of s landmark points sampled by their ridge leverage scores, requiring just O(ns) kernel evaluations and O(ns^2) additional runtime. While leverage score sampling has long been known to give strong theoretical guarantees for Nystrom approximation, by employing a fast recursive sampling scheme, our algorithm is the first to make the approach scalable. Empirically we show that it finds more accurate kernel approximations in less time than popular techniques such as classic Nystrom approximation and the random Fourier features method.</t>
  </si>
  <si>
    <t>https://media.nips.cc/nipsbooks/nipspapers/paper_files/nips30/reviews/2097.html</t>
  </si>
  <si>
    <t>End-to-end Differentiable Proving</t>
  </si>
  <si>
    <t>Tim Rocktäschel, Sebastian Riedel</t>
  </si>
  <si>
    <t>https://papers.nips.cc/paper/6969-end-to-end-differentiable-proving.pdf</t>
  </si>
  <si>
    <t>We introduce deep neural networks for end-to-end differentiable theorem proving that operate on dense vector representations of symbols. These neural networks are recursively constructed by following the backward chaining algorithm as used in Prolog. Specifically, we replace symbolic unification with a differentiable computation on vector representations of symbols using a radial basis function kernel, thereby combining symbolic reasoning with learning subsymbolic vector representations. The resulting neural network can be trained to infer facts from a given incomplete knowledge base using gradient descent. By doing so, it learns to (i) place representations of similar symbols in close proximity in a vector space, (ii) make use of such similarities to prove facts, (iii) induce logical rules, and (iv) it can use provided and induced logical rules for complex multi-hop reasoning. On four benchmark knowledge bases we demonstrate that this architecture outperforms ComplEx, a state-of-the-art neural link prediction model, while at the same time inducing interpretable function-free first-order logic rules.</t>
  </si>
  <si>
    <t>https://media.nips.cc/nipsbooks/nipspapers/paper_files/nips30/reviews/2093.html</t>
  </si>
  <si>
    <t>Visual Reference Resolution using Attention Memory for Visual Dialog</t>
  </si>
  <si>
    <t>Paul Hongsuck Seo, Andreas Lehrmann, Bohyung Han, Leonid Sigal</t>
  </si>
  <si>
    <t>https://papers.nips.cc/paper/6962-visual-reference-resolution-using-attention-memory-for-visual-dialog.pdf</t>
  </si>
  <si>
    <t>Visual dialog is a task of answering a series of inter-dependent questions given an input image, and often requires to resolve visual references among the questions. This problem is different from visual question answering (VQA), which relies on spatial attention ({\em a.k.a. visual grounding}) estimated from an image and question pair. We propose a novel attention mechanism that exploits visual attentions in the past to resolve the current reference in the visual dialog scenario. The proposed model is equipped with an associative attention memory storing a sequence of previous (attention, key) pairs. From this memory, the model retrieves previous attention, taking into account recency, that is most relevant for the current question, in order to resolve potentially ambiguous reference(s). The model then merges the retrieved attention with the tentative one to obtain the final attention for the current question; specifically, we use dynamic parameter prediction to combine the two attentions conditioned on the question. Through extensive experiments on a new synthetic visual dialog dataset, we show that our model significantly outperforms the state-of-the-art (by ~16 % points) in the situation where the visual reference resolution plays an important role. Moreover, the proposed model presents superior performance (~2 % points improvement) in the Visual Dialog dataset, despite having significantly fewer parameters than the baselines.</t>
  </si>
  <si>
    <t>https://media.nips.cc/nipsbooks/nipspapers/paper_files/nips30/reviews/2079.html</t>
  </si>
  <si>
    <t>High-Order Attention Models for Visual Question Answering</t>
  </si>
  <si>
    <t>Idan Schwartz, Alexander Schwing, Tamir Hazan</t>
  </si>
  <si>
    <t>https://papers.nips.cc/paper/6957-high-order-attention-models-for-visual-question-answering.pdf</t>
  </si>
  <si>
    <t>The quest for algorithms that enable cognitive abilities is an important part of machine learning. A common trait in many recently investigated cognitive-like tasks is that they take into account different data modalities, such as visual and textual input. In this paper we propose a novel and generally applicable form of attention mechanism that learns high-order correlations between various data modalities. We show that high-order correlations effectively direct the appropriate attention to the relevant elements in the different data modalities that are required to solve the joint task. We demonstrate the effectiveness of our high-order attention mechanism on the task of visual question answering (VQA), where we achieve state-of-the-art performance on the standard VQA dataset.</t>
  </si>
  <si>
    <t>https://media.nips.cc/nipsbooks/nipspapers/paper_files/nips30/reviews/2048.html</t>
  </si>
  <si>
    <t>Concrete Dropout</t>
  </si>
  <si>
    <t>Yarin Gal, Jiri Hron, Alex Kendall</t>
  </si>
  <si>
    <t>https://papers.nips.cc/paper/6949-concrete-dropout.pdf</t>
  </si>
  <si>
    <t>Dropout is used as a practical tool to obtain uncertainty estimates in large vision models and reinforcement learning (RL) tasks. But to obtain well-calibrated uncertainty estimates, a grid-search over the dropout probabilities is necessary—a prohibitive operation with large models, and an impossible one with RL. We propose a new dropout variant which gives improved performance and better calibrated uncertainties. Relying on recent developments in Bayesian deep learning, we use a continuous relaxation of dropout’s discrete masks. Together with a principled optimisation objective, this allows for automatic tuning of the dropout probability in large models, and as a result faster experimentation cycles. In RL this allows the agent to adapt its uncertainty dynamically as more data is observed. We analyse the proposed variant extensively on a range of tasks, and give insights into common practice in the field where larger dropout probabilities are often used in deeper model layers.</t>
  </si>
  <si>
    <t>https://media.nips.cc/nipsbooks/nipspapers/paper_files/nips30/reviews/2018.html</t>
  </si>
  <si>
    <t>Deep Sets</t>
  </si>
  <si>
    <t>Manzil Zaheer, Satwik Kottur, Siamak Ravanbakhsh, Barnabas Poczos, Russ R. Salakhutdinov, Alexander J. Smola</t>
  </si>
  <si>
    <t>https://papers.nips.cc/paper/6931-deep-sets.pdf</t>
  </si>
  <si>
    <t>We study the problem of designing models for machine learning tasks defined on sets. In contrast to the traditional approach of operating on fixed dimensional vectors, we consider objective functions defined on sets and are invariant to permutations. Such problems are widespread, ranging from the estimation of population statistics, to anomaly detection in piezometer data of embankment dams, to cosmology. Our main theorem characterizes the permutation invariant objective functions and provides a family of functions to which any permutation invariant objective function must belong. This family of functions has a special structure which enables us to design a deep network architecture that can operate on sets and which can be deployed on a variety of scenarios including both unsupervised and supervised learning tasks. We demonstrate the applicability of our method on population statistic estimation, point cloud classification, set expansion, and outlier detection.</t>
  </si>
  <si>
    <t>https://media.nips.cc/nipsbooks/nipspapers/paper_files/nips30/reviews/1939.html</t>
  </si>
  <si>
    <t>Multi-output Polynomial Networks and Factorization Machines</t>
  </si>
  <si>
    <t>Mathieu Blondel, Vlad Niculae, Takuma Otsuka, Naonori Ueda</t>
  </si>
  <si>
    <t>https://papers.nips.cc/paper/6927-multi-output-polynomial-networks-and-factorization-machines.pdf</t>
  </si>
  <si>
    <t>Factorization machines and polynomial networks are supervised polynomial models based on an efficient low-rank decomposition. We extend these models to the multi-output setting, i.e., for learning vector-valued functions, with application to multi-class or multi-task problems. We cast this as the problem of learning a 3-way tensor whose slices share a common basis and propose a convex formulation of that problem. We then develop an efficient conditional gradient algorithm and prove its global convergence, despite the fact that it involves a non-convex basis selection step. On classification tasks, we show that our algorithm achieves excellent accuracy with much sparser models than existing methods. On recommendation system tasks, we show how to combine our algorithm with a reduction from ordinal regression to multi-output classification and show that the resulting algorithm outperforms simple baselines in terms of ranking accuracy.</t>
  </si>
  <si>
    <t>https://media.nips.cc/nipsbooks/nipspapers/paper_files/nips30/reviews/1906.html</t>
  </si>
  <si>
    <t>A Regularized Framework for Sparse and Structured Neural Attention</t>
  </si>
  <si>
    <t>Vlad Niculae, Mathieu Blondel</t>
  </si>
  <si>
    <t>https://papers.nips.cc/paper/6926-a-regularized-framework-for-sparse-and-structured-neural-attention.pdf</t>
  </si>
  <si>
    <t>Modern neural networks are often augmented with an attention mechanism, which tells the network where to focus within the input. We propose in this paper a new framework for sparse and structured attention, building upon a smoothed max operator. We show that the gradient of this operator defines a mapping from real values to probabilities, suitable as an attention mechanism. Our framework includes softmax and a slight generalization of the recently-proposed sparsemax as special cases. However, we also show how our framework can incorporate modern structured penalties, resulting in more interpretable attention mechanisms, that focus on entire segments or groups of an input. We derive efficient algorithms to compute the forward and backward passes of our attention mechanisms, enabling their use in a neural network trained with backpropagation. To showcase their potential as a drop-in replacement for existing ones, we evaluate our attention mechanisms on three large-scale tasks: textual entailment, machine translation, and sentence summarization. Our attention mechanisms improve interpretability without sacrificing performance; notably, on textual entailment and summarization, we outperform the standard attention mechanisms based on softmax and sparsemax.</t>
  </si>
  <si>
    <t>https://media.nips.cc/nipsbooks/nipspapers/paper_files/nips30/reviews/1888.html</t>
  </si>
  <si>
    <t>Language Modeling with Recurrent Highway Hypernetworks</t>
  </si>
  <si>
    <t>Joseph Suarez</t>
  </si>
  <si>
    <t>https://papers.nips.cc/paper/6919-language-modeling-with-recurrent-highway-hypernetworks.pdf</t>
  </si>
  <si>
    <t>We present extensive experimental and theoretical support for the efficacy of recurrent highway networks (RHNs) and recurrent hypernetworks complimentary to the original works. Where the original RHN work primarily provides theoretical treatment of the subject, we demonstrate experimentally that RHNs benefit from far better gradient flow than LSTMs in addition to their improved task accuracy. The original hypernetworks work presents detailed experimental results but leaves several theoretical issues unresolved--we consider these in depth and frame several feasible solutions that we believe will yield further gains in the future. We demonstrate that these approaches are complementary: by combining RHNs and hypernetworks, we make a significant improvement over current state-of-the-art character-level language modeling performance on Penn Treebank while relying on much simpler regularization. Finally, we argue for RHNs as a drop-in replacement for LSTMs (analogous to LSTMs for vanilla RNNs) and for hypernetworks as a de-facto augmentation (analogous to attention) for recurrent architectures.</t>
  </si>
  <si>
    <t>https://media.nips.cc/nipsbooks/nipspapers/paper_files/nips30/reviews/1861.html</t>
  </si>
  <si>
    <t>Shallow Updates for Deep Reinforcement Learning</t>
  </si>
  <si>
    <t>Nir Levine, Tom Zahavy, Daniel J. Mankowitz, Aviv Tamar, Shie Mannor</t>
  </si>
  <si>
    <t>https://papers.nips.cc/paper/6906-shallow-updates-for-deep-reinforcement-learning.pdf</t>
  </si>
  <si>
    <t>Deep reinforcement learning (DRL) methods such as the Deep Q-Network (DQN) have achieved state-of-the-art results in a variety of challenging, high-dimensional domains. This success is mainly attributed to the power of deep neural networks to learn rich domain representations for approximating the value function or policy. Batch reinforcement learning methods with linear representations, on the other hand, are more stable and require less hyper parameter tuning. Yet, substantial feature engineering is necessary to achieve good results. In this work we propose a hybrid approach -- the Least Squares Deep Q-Network (LS-DQN), which combines rich feature representations learned by a DRL algorithm with the stability of a linear least squares method. We do this by periodically re-training the last hidden layer of a DRL network with a batch least squares update. Key to our approach is a Bayesian regularization term for the least squares update, which prevents over-fitting to the more recent data. We tested LS-DQN on five Atari games and demonstrate significant improvement over vanilla DQN and Double-DQN. We also investigated the reasons for the superior performance of our method. Interestingly, we found that the performance improvement can be attributed to the large batch size used by the LS method when optimizing the last layer.</t>
  </si>
  <si>
    <t>https://media.nips.cc/nipsbooks/nipspapers/paper_files/nips30/reviews/1785.html</t>
  </si>
  <si>
    <t>Hierarchical Attentive Recurrent Tracking</t>
  </si>
  <si>
    <t>Adam Kosiorek, Alex Bewley, Ingmar Posner</t>
  </si>
  <si>
    <t>https://papers.nips.cc/paper/6898-hierarchical-attentive-recurrent-tracking.pdf</t>
  </si>
  <si>
    <t>Class-agnostic object tracking is particularly difficult in cluttered environments as target specific discriminative models cannot be learned a priori. Inspired by how the human visual cortex employs spatial attention and separate where'' and what'' processing pathways to actively suppress irrelevant visual features, this work develops a hierarchical attentive recurrent model for single object tracking in videos. The first layer of attention discards the majority of background by selecting a region containing the object of interest, while the subsequent layers tune in on visual features particular to the tracked object. This framework is fully differentiable and can be trained in a purely data driven fashion by gradient methods. To improve training convergence, we augment the loss function with terms for auxiliary tasks relevant for tracking. Evaluation of the proposed model is performed on two datasets: pedestrian tracking on the KTH activity recognition dataset and the more difficult KITTI object tracking dataset.</t>
  </si>
  <si>
    <t>https://media.nips.cc/nipsbooks/nipspapers/paper_files/nips30/reviews/1739.html</t>
  </si>
  <si>
    <t>Continual Learning with Deep Generative Replay</t>
  </si>
  <si>
    <t>Hanul Shin, Jung Kwon Lee, Jaehong Kim, Jiwon Kim</t>
  </si>
  <si>
    <t>https://papers.nips.cc/paper/6892-continual-learning-with-deep-generative-replay.pdf</t>
  </si>
  <si>
    <t>Attempts to train a comprehensive artificial intelligence capable of solving multiple tasks have been impeded by a chronic problem called catastrophic forgetting. Although simply replaying all previous data alleviates the problem, it requires large memory and even worse, often infeasible in real world applications where the access to past data is limited. Inspired by the generative nature of the hippocampus as a short-term memory system in primate brain, we propose the Deep Generative Replay, a novel framework with a cooperative dual model architecture consisting of a deep generative model (“generator”) and a task solving model (“solver”). With only these two models, training data for previous tasks can easily be sampled and interleaved with those for a new task. We test our methods in several sequential learning settings involving image classification tasks.</t>
  </si>
  <si>
    <t>https://media.nips.cc/nipsbooks/nipspapers/paper_files/nips30/reviews/1715.html</t>
  </si>
  <si>
    <t>Deep Recurrent Neural Network-Based Identification of Precursor microRNAs</t>
  </si>
  <si>
    <t>Seunghyun Park, Seonwoo Min, Hyun-Soo Choi, Sungroh Yoon</t>
  </si>
  <si>
    <t>https://papers.nips.cc/paper/6882-deep-recurrent-neural-network-based-identification-of-precursor-micrornas.pdf</t>
  </si>
  <si>
    <t>MicroRNAs (miRNAs) are small non-coding ribonucleic acids (RNAs) which play key roles in post-transcriptional gene regulation. Direct identification of mature miRNAs is infeasible due to their short lengths, and researchers instead aim at identifying precursor miRNAs (pre-miRNAs). Many of the known pre-miRNAs have distinctive stem-loop secondary structure, and structure-based filtering is usually the first step to predict the possibility of a given sequence being a pre-miRNA. To identify new pre-miRNAs that often have non-canonical structure, however, we need to consider additional features other than structure. To obtain such additional characteristics, existing computational methods rely on manual feature extraction, which inevitably limits the efficiency, robustness, and generalization of computational identification. To address the limitations of existing approaches, we propose a pre-miRNA identification method that incorporates (1) a deep recurrent neural network (RNN) for automated feature learning and classification, (2) multimodal architecture for seamless integration of prior knowledge (secondary structure), (3) an attention mechanism for improving long-term dependence modeling, and (4) an RNN-based class activation mapping for highlighting the learned representations that can contrast pre-miRNAs and non-pre-miRNAs. In our experiments with recent benchmarks, the proposed approach outperformed the compared state-of-the-art alternatives in terms of various performance metrics.</t>
  </si>
  <si>
    <t>https://media.nips.cc/nipsbooks/nipspapers/paper_files/nips30/reviews/1662.html</t>
  </si>
  <si>
    <t>Cold-Start Reinforcement Learning with Softmax Policy Gradient</t>
  </si>
  <si>
    <t>Nan Ding, Radu Soricut</t>
  </si>
  <si>
    <t>https://papers.nips.cc/paper/6874-cold-start-reinforcement-learning-with-softmax-policy-gradient.pdf</t>
  </si>
  <si>
    <t>Policy-gradient approaches to reinforcement learning have two common and undesirable overhead procedures, namely warm-start training and sample variance reduction. In this paper, we describe a reinforcement learning method based on a softmax value function that requires neither of these procedures. Our method combines the advantages of policy-gradient methods with the efficiency and simplicity of maximum-likelihood approaches. We apply this new cold-start reinforcement learning method in training sequence generation models for structured output prediction problems. Empirical evidence validates this method on automatic summarization and image captioning tasks.</t>
  </si>
  <si>
    <t>https://media.nips.cc/nipsbooks/nipspapers/paper_files/nips30/reviews/1608.html</t>
  </si>
  <si>
    <t>Bridging the Gap Between Value and Policy Based Reinforcement Learning</t>
  </si>
  <si>
    <t>Ofir Nachum, Mohammad Norouzi, Kelvin Xu, Dale Schuurmans</t>
  </si>
  <si>
    <t>https://papers.nips.cc/paper/6870-bridging-the-gap-between-value-and-policy-based-reinforcement-learning.pdf</t>
  </si>
  <si>
    <t>We establish a new connection between value and policy based reinforcement learning (RL) based on a relationship between softmax temporal value consistency and policy optimality under entropy regularization. Specifically, we show that softmax consistent action values correspond to optimal entropy regularized policy probabilities along any action sequence, regardless of provenance. From this observation, we develop a new RL algorithm, Path Consistency Learning (PCL), that minimizes a notion of soft consistency error along multi-step action sequences extracted from both on- and off-policy traces. We examine the behavior of PCL in different scenarios and show that PCL can be interpreted as generalizing both actor-critic and Q-learning algorithms. We subsequently deepen the relationship by showing how a single model can be used to represent both a policy and the corresponding softmax state values, eliminating the need for a separate critic. The experimental evaluation demonstrates that PCL significantly outperforms strong actor-critic and Q-learning baselines across several benchmarks.</t>
  </si>
  <si>
    <t>https://media.nips.cc/nipsbooks/nipspapers/paper_files/nips30/reviews/1564.html</t>
  </si>
  <si>
    <t>#Exploration: A Study of Count-Based Exploration for Deep Reinforcement Learning</t>
  </si>
  <si>
    <t>Haoran Tang, Rein Houthooft, Davis Foote, Adam Stooke, OpenAI Xi Chen, Yan Duan, John Schulman, Filip DeTurck, Pieter Abbeel</t>
  </si>
  <si>
    <t>https://papers.nips.cc/paper/6868-exploration-a-study-of-count-based-exploration-for-deep-reinforcement-learning.pdf</t>
  </si>
  <si>
    <t>Count-based exploration algorithms are known to perform near-optimally when used in conjunction with tabular reinforcement learning (RL) methods for solving small discrete Markov decision processes (MDPs). It is generally thought that count-based methods cannot be applied in high-dimensional state spaces, since most states will only occur once. Recent deep RL exploration strategies are able to deal with high-dimensional continuous state spaces through complex heuristics, often relying on optimism in the face of uncertainty or intrinsic motivation. In this work, we describe a surprising finding: a simple generalization of the classic count-based approach can reach near state-of-the-art performance on various high-dimensional and/or continuous deep RL benchmarks. States are mapped to hash codes, which allows to count their occurrences with a hash table. These counts are then used to compute a reward bonus according to the classic count-based exploration theory. We find that simple hash functions can achieve surprisingly good results on many challenging tasks. Furthermore, we show that a domain-dependent learned hash code may further improve these results. Detailed analysis reveals important aspects of a good hash function: 1) having appropriate granularity and 2) encoding information relevant to solving the MDP. This exploration strategy achieves near state-of-the-art performance on both continuous control tasks and Atari 2600 games, hence providing a simple yet powerful baseline for solving MDPs that require considerable exploration.</t>
  </si>
  <si>
    <t>https://media.nips.cc/nipsbooks/nipspapers/paper_files/nips30/reviews/1560.html</t>
  </si>
  <si>
    <t>VAIN: Attentional Multi-agent Predictive Modeling</t>
  </si>
  <si>
    <t>Yedid Hoshen</t>
  </si>
  <si>
    <t>https://papers.nips.cc/paper/6863-vain-attentional-multi-agent-predictive-modeling.pdf</t>
  </si>
  <si>
    <t>Multi-agent predictive modeling is an essential step for understanding physical, social and team-play systems. Recently, Interaction Networks (INs) were proposed for the task of modeling multi-agent physical systems. One of the drawbacks of INs is scaling with the number of interactions in the system (typically quadratic or higher order in the number of agents). In this paper we introduce VAIN, a novel attentional architecture for multi-agent predictive modeling that scales linearly with the number of agents. We show that VAIN is effective for multi-agent predictive modeling. Our method is evaluated on tasks from challenging multi-agent prediction domains: chess and soccer, and outperforms competing multi-agent approaches.</t>
  </si>
  <si>
    <t>https://media.nips.cc/nipsbooks/nipspapers/paper_files/nips30/reviews/1535.html</t>
  </si>
  <si>
    <t>Dual Discriminator Generative Adversarial Nets</t>
  </si>
  <si>
    <t>Tu Nguyen, Trung Le, Hung Vu, Dinh Phung</t>
  </si>
  <si>
    <t>https://papers.nips.cc/paper/6860-dual-discriminator-generative-adversarial-nets.pdf</t>
  </si>
  <si>
    <t>We propose in this paper a novel approach to tackle the problem of mode collapse encountered in generative adversarial network (GAN). Our idea is intuitive but proven to be very effective, especially in addressing some key limitations of GAN. In essence, it combines the Kullback-Leibler (KL) and reverse KL divergences into a unified objective function, thus it exploits the complementary statistical properties from these divergences to effectively diversify the estimated density in capturing multi-modes. We term our method dual discriminator generative adversarial nets (D2GAN) which, unlike GAN, has two discriminators; and together with a generator, it also has the analogy of a minimax game, wherein a discriminator rewards high scores for samples from data distribution whilst another discriminator, conversely, favoring data from the generator, and the generator produces data to fool both two discriminators. We develop theoretical analysis to show that, given the maximal discriminators, optimizing the generator of D2GAN reduces to minimizing both KL and reverse KL divergences between data distribution and the distribution induced from the data generated by the generator, hence effectively avoiding the mode collapsing problem. We conduct extensive experiments on synthetic and real-world large-scale datasets (MNIST, CIFAR-10, STL-10, ImageNet), where we have made our best effort to compare our D2GAN with the latest state-of-the-art GAN's variants in comprehensive qualitative and quantitative evaluations. The experimental results demonstrate the competitive and superior performance of our approach in generating good quality and diverse samples over baselines, and the capability of our method to scale up to ImageNet database.</t>
  </si>
  <si>
    <t>https://media.nips.cc/nipsbooks/nipspapers/paper_files/nips30/reviews/1526.html</t>
  </si>
  <si>
    <t>EX2: Exploration with Exemplar Models for Deep Reinforcement Learning</t>
  </si>
  <si>
    <t>Justin Fu, John Co-Reyes, Sergey Levine</t>
  </si>
  <si>
    <t>https://papers.nips.cc/paper/6851-ex2-exploration-with-exemplar-models-for-deep-reinforcement-learning.pdf</t>
  </si>
  <si>
    <t>Deep reinforcement learning algorithms have been shown to learn complex tasks using highly general policy classes. However, sparse reward problems remain a significant challenge. Exploration methods based on novelty detection have been particularly successful in such settings but typically require generative or predictive models of the observations, which can be difficult to train when the observations are very high-dimensional and complex, as in the case of raw images. We propose a novelty detection algorithm for exploration that is based entirely on discriminatively trained exemplar models, where classifiers are trained to discriminate each visited state against all others. Intuitively, novel states are easier to distinguish against other states seen during training. We show that this kind of discriminative modeling corresponds to implicit density estimation, and that it can be combined with count-based exploration to produce competitive results on a range of popular benchmark tasks, including state-of-the-art results on challenging egocentric observations in the vizDoom benchmark.</t>
  </si>
  <si>
    <t>https://media.nips.cc/nipsbooks/nipspapers/paper_files/nips30/reviews/1489.html</t>
  </si>
  <si>
    <t>Differentiable Learning of Logical Rules for Knowledge Base Reasoning</t>
  </si>
  <si>
    <t>Fan Yang, Zhilin Yang, William W. Cohen</t>
  </si>
  <si>
    <t>https://papers.nips.cc/paper/6826-differentiable-learning-of-logical-rules-for-knowledge-base-reasoning.pdf</t>
  </si>
  <si>
    <t>We study the problem of learning probabilistic first-order logical rules for knowledge base reasoning. This learning problem is difficult because it requires learning the parameters in a continuous space as well as the structure in a discrete space. We propose a framework, Neural Logic Programming, that combines the parameter and structure learning of first-order logical rules in an end-to-end differentiable model. This approach is inspired by a recently-developed differentiable logic called TensorLog [5], where inference tasks can be compiled into sequences of differentiable operations. We design a neural controller system that learns to compose these operations. Empirically, our method outperforms prior work on multiple knowledge base benchmark datasets, including Freebase and WikiMovies.</t>
  </si>
  <si>
    <t>https://media.nips.cc/nipsbooks/nipspapers/paper_files/nips30/reviews/1347.html</t>
  </si>
  <si>
    <t>Few-Shot Learning Through an Information Retrieval Lens</t>
  </si>
  <si>
    <t>Eleni Triantafillou, Richard Zemel, Raquel Urtasun</t>
  </si>
  <si>
    <t>https://papers.nips.cc/paper/6820-few-shot-learning-through-an-information-retrieval-lens.pdf</t>
  </si>
  <si>
    <t>Few-shot learning refers to understanding new concepts from only a few examples. We propose an information retrieval-inspired approach for this problem that is motivated by the increased importance of maximally leveraging all the available information in this low-data regime. We define a training objective that aims to extract as much information as possible from each training batch by effectively optimizing over all relative orderings of the batch points simultaneously. In particular, we view each batch point as a `query' that ranks the remaining ones based on its predicted relevance to them and we define a model within the framework of structured prediction to optimize mean Average Precision over these rankings. Our method achieves impressive results on the standard few-shot classification benchmarks while is also capable of few-shot retrieval.</t>
  </si>
  <si>
    <t>https://media.nips.cc/nipsbooks/nipspapers/paper_files/nips30/reviews/1329.html</t>
  </si>
  <si>
    <t>Zap Q-Learning</t>
  </si>
  <si>
    <t>Adithya M Devraj, Sean Meyn</t>
  </si>
  <si>
    <t>https://papers.nips.cc/paper/6818-zap-q-learning.pdf</t>
  </si>
  <si>
    <t>The Zap Q-learning algorithm introduced in this paper is an improvement of Watkins' original algorithm and recent competitors in several respects. It is a matrix-gain algorithm designed so that its asymptotic variance is optimal. Moreover, an ODE analysis suggests that the transient behavior is a close match to a deterministic Newton-Raphson implementation. This is made possible by a two time-scale update equation for the matrix gain sequence. The analysis suggests that the approach will lead to stable and efficient computation even for non-ideal parameterized settings. Numerical experiments confirm the quick convergence, even in such non-ideal cases.</t>
  </si>
  <si>
    <t>https://media.nips.cc/nipsbooks/nipspapers/paper_files/nips30/reviews/1323.html</t>
  </si>
  <si>
    <t>The Reversible Residual Network: Backpropagation Without Storing Activations</t>
  </si>
  <si>
    <t>Aidan N. Gomez, Mengye Ren, Raquel Urtasun, Roger B. Grosse</t>
  </si>
  <si>
    <t>https://papers.nips.cc/paper/6816-the-reversible-residual-network-backpropagation-without-storing-activations.pdf</t>
  </si>
  <si>
    <t>Residual Networks (ResNets) have demonstrated significant improvement over traditional Convolutional Neural Networks (CNNs) on image classification, increasing in performance as networks grow both deeper and wider. However, memory consumption becomes a bottleneck as one needs to store all the intermediate activations for calculating gradients using backpropagation. In this work, we present the Reversible Residual Network (RevNet), a variant of ResNets where each layer's activations can be reconstructed exactly from the next layer's. Therefore, the activations for most layers need not be stored in memory during backprop. We demonstrate the effectiveness of RevNets on CIFAR and ImageNet, establishing nearly identical performance to equally-sized ResNets, with activation storage requirements independent of depth.</t>
  </si>
  <si>
    <t>https://media.nips.cc/nipsbooks/nipspapers/paper_files/nips30/reviews/1321.html</t>
  </si>
  <si>
    <t>A graph-theoretic approach to multitasking</t>
  </si>
  <si>
    <t>Noga Alon, Daniel Reichman, Igor Shinkar, Tal Wagner, Sebastian Musslick, Jonathan D. Cohen, Tom Griffiths, Biswadip dey, Kayhan Ozcimder</t>
  </si>
  <si>
    <t>https://papers.nips.cc/paper/6805-a-graph-theoretic-approach-to-multitasking.pdf</t>
  </si>
  <si>
    <t>A key feature of neural network architectures is their ability to support the simultaneous interaction among large numbers of units in the learning and processing of representations. However, how the richness of such interactions trades off against the ability of a network to simultaneously carry out multiple independent processes -- a salient limitation in many domains of human cognition -- remains largely unexplored. In this paper we use a graph-theoretic analysis of network architecture to address this question, where tasks are represented as edges in a bipartite graph G=(A∪B,E). We define a new measure of multitasking capacity of such networks, based on the assumptions that tasks that \emph{need} to be multitasked rely on independent resources, i.e., form a matching, and that tasks \emph{can} be performed without interference if they form an induced matching. Our main result is an inherent tradeoff between the multitasking capacity and the average degree of the network that holds \emph{regardless of the network architecture}. These results are also extended to networks of depth greater than 2. On the positive side, we demonstrate that networks that are random-like (e.g., locally sparse) can have desirable multitasking properties. Our results shed light into the parallel-processing limitations of neural systems and provide insights that may be useful for the analysis and design of parallel architectures.</t>
  </si>
  <si>
    <t>https://media.nips.cc/nipsbooks/nipspapers/paper_files/nips30/reviews/1270.html</t>
  </si>
  <si>
    <t>Neural Program Meta-Induction</t>
  </si>
  <si>
    <t>Jacob Devlin, Rudy R. Bunel, Rishabh Singh, Matthew Hausknecht, Pushmeet Kohli</t>
  </si>
  <si>
    <t>https://papers.nips.cc/paper/6803-neural-program-meta-induction.pdf</t>
  </si>
  <si>
    <t>Most recently proposed methods for Neural Program induction work under the assumption of having a large set of input/output (I/O) examples for learning any given input-output mapping. This paper aims to address the problem of data and computation efficiency of program induction by leveraging information from related tasks. Specifically, we propose two novel approaches for cross-task knowledge transfer to improve program induction in limited-data scenarios. In our first proposal, portfolio adaptation, a set of induction models is pretrained on a set of related tasks, and the best model is adapted towards the new task using transfer learning. In our second approach, meta program induction, a k-shot learning approach is used to make a model generalize to new tasks without additional training. To test the efficacy of our methods, we constructed a new benchmark of programs written in the Karel programming language. Using an extensive experimental evaluation on the Karel benchmark, we demonstrate that our proposals dramatically outperform the baseline induction method that does not use knowledge transfer. We also analyze the relative performance of the two approaches and study conditions in which they perform best. In particular, meta induction outperforms all existing approaches under extreme data sparsity (when a very small number of examples are available), i.e., fewer than ten. As the number of available I/O examples increase (i.e. a thousand or more), portfolio adapted program induction becomes the best approach. For intermediate data sizes, we demonstrate that the combined method of adapted meta program induction has the strongest performance.</t>
  </si>
  <si>
    <t>https://media.nips.cc/nipsbooks/nipspapers/paper_files/nips30/reviews/1255.html</t>
  </si>
  <si>
    <t>Compatible Reward Inverse Reinforcement Learning</t>
  </si>
  <si>
    <t>Alberto Maria Metelli, Matteo Pirotta, Marcello Restelli</t>
  </si>
  <si>
    <t>https://papers.nips.cc/paper/6800-compatible-reward-inverse-reinforcement-learning.pdf</t>
  </si>
  <si>
    <t>Inverse Reinforcement Learning (IRL) is an effective approach to recover a reward function that explains the behavior of an expert by observing a set of demonstrations. This paper is about a novel model-free IRL approach that, differently from most of the existing IRL algorithms, does not require to specify a function space where to search for the expert's reward function. Leveraging on the fact that the policy gradient needs to be zero for any optimal policy, the algorithm generates a set of basis functions that span the subspace of reward functions that make the policy gradient vanish. Within this subspace, using a second-order criterion, we search for the reward function that penalizes the most a deviation from the expert's policy. After introducing our approach for finite domains, we extend it to continuous ones. The proposed approach is empirically compared to other IRL methods both in the (finite) Taxi domain and in the (continuous) Linear Quadratic Gaussian (LQG) and Car on the Hill environments.</t>
  </si>
  <si>
    <t>https://media.nips.cc/nipsbooks/nipspapers/paper_files/nips30/reviews/1247.html</t>
  </si>
  <si>
    <t>Hierarchical Methods of Moments</t>
  </si>
  <si>
    <t>Matteo Ruffini, Guillaume Rabusseau, Borja Balle</t>
  </si>
  <si>
    <t>https://papers.nips.cc/paper/6786-hierarchical-methods-of-moments.pdf</t>
  </si>
  <si>
    <t>Spectral methods of moments provide a powerful tool for learning the parameters of latent variable models. Despite their theoretical appeal, the applicability of these methods to real data is still limited due to a lack of robustness to model misspecification. In this paper we present a hierarchical approach to methods of moments to circumvent such limitations. Our method is based on replacing the tensor decomposition step used in previous algorithms with approximate joint diagonalization. Experiments on topic modeling show that our method outperforms previous tensor decomposition methods in terms of speed and model quality.</t>
  </si>
  <si>
    <t>https://media.nips.cc/nipsbooks/nipspapers/paper_files/nips30/reviews/1188.html</t>
  </si>
  <si>
    <t>Lookahead Bayesian Optimization with Inequality Constraints</t>
  </si>
  <si>
    <t>Remi Lam, Karen Willcox</t>
  </si>
  <si>
    <t>https://papers.nips.cc/paper/6785-lookahead-bayesian-optimization-with-inequality-constraints.pdf</t>
  </si>
  <si>
    <t>We consider the task of optimizing an objective function subject to inequality constraints when both the objective and the constraints are expensive to evaluate. Bayesian optimization (BO) is a popular way to tackle optimization problems with expensive objective function evaluations, but has mostly been applied to unconstrained problems. Several BO approaches have been proposed to address expensive constraints but are limited to greedy strategies maximizing immediate reward. To address this limitation, we propose a lookahead approach that selects the next evaluation in order to maximize the long-term feasible reduction of the objective function. We present numerical experiments demonstrating the performance improvements of such a lookahead approach compared to several greedy BO algorithms, including constrained expected improvement (EIC) and predictive entropy search with constraint (PESC).</t>
  </si>
  <si>
    <t>https://media.nips.cc/nipsbooks/nipspapers/paper_files/nips30/reviews/1177.html</t>
  </si>
  <si>
    <t>Unsupervised Learning of Disentangled and Interpretable Representations from Sequential Data</t>
  </si>
  <si>
    <t>Wei-Ning Hsu, Yu Zhang, James Glass</t>
  </si>
  <si>
    <t>https://papers.nips.cc/paper/6784-unsupervised-learning-of-disentangled-and-interpretable-representations-from-sequential-data.pdf</t>
  </si>
  <si>
    <t>We present a factorized hierarchical variational autoencoder, which learns disentangled and interpretable representations from sequential data without supervision. Specifically, we exploit the multi-scale nature of information in sequential data by formulating it explicitly within a factorized hierarchical graphical model that imposes sequence-dependent priors and sequence-independent priors to different sets of latent variables. The model is evaluated on two speech corpora to demonstrate, qualitatively, its ability to transform speakers or linguistic content by manipulating different sets of latent variables; and quantitatively, its ability to outperform an i-vector baseline for speaker verification and reduce the word error rate by as much as 35% in mismatched train/test scenarios for automatic speech recognition tasks.</t>
  </si>
  <si>
    <t>https://media.nips.cc/nipsbooks/nipspapers/paper_files/nips30/reviews/1173.html</t>
  </si>
  <si>
    <t>The Numerics of GANs</t>
  </si>
  <si>
    <t>Lars Mescheder, Sebastian Nowozin, Andreas Geiger</t>
  </si>
  <si>
    <t>https://papers.nips.cc/paper/6779-the-numerics-of-gans.pdf</t>
  </si>
  <si>
    <t>In this paper, we analyze the numerics of common algorithms for training Generative Adversarial Networks (GANs). Using the formalism of smooth two-player games we analyze the associated gradient vector field of GAN training objectives. Our findings suggest that the convergence of current algorithms suffers due to two factors: i) presence of eigenvalues of the Jacobian of the gradient vector field with zero real-part, and ii) eigenvalues with big imaginary part. Using these findings, we design a new algorithm that overcomes some of these limitations and has better convergence properties. Experimentally, we demonstrate its superiority on training common GAN architectures and show convergence on GAN architectures that are known to be notoriously hard to train.</t>
  </si>
  <si>
    <t>https://media.nips.cc/nipsbooks/nipspapers/paper_files/nips30/reviews/1144.html</t>
  </si>
  <si>
    <t>Repeated Inverse Reinforcement Learning</t>
  </si>
  <si>
    <t>Kareem Amin, Nan Jiang, Satinder Singh</t>
  </si>
  <si>
    <t>https://papers.nips.cc/paper/6778-repeated-inverse-reinforcement-learning.pdf</t>
  </si>
  <si>
    <t>We introduce a novel repeated Inverse Reinforcement Learning problem: the agent has to act on behalf of a human in a sequence of tasks and wishes to minimize the number of tasks that it surprises the human by acting suboptimally with respect to how the human would have acted. Each time the human is surprised, the agent is provided a demonstration of the desired behavior by the human. We formalize this problem, including how the sequence of tasks is chosen, in a few different ways and provide some foundational results.</t>
  </si>
  <si>
    <t>https://media.nips.cc/nipsbooks/nipspapers/paper_files/nips30/reviews/1142.html</t>
  </si>
  <si>
    <t>Flexpoint: An Adaptive Numerical Format for Efficient Training of Deep Neural Networks</t>
  </si>
  <si>
    <t>Urs Köster, Tristan Webb, Xin Wang, Marcel Nassar, Arjun K. Bansal, William Constable, Oguz Elibol, Scott Gray, Stewart Hall, Luke Hornof, Amir Khosrowshahi, Carey Kloss, Ruby J. Pai, Naveen Rao</t>
  </si>
  <si>
    <t>https://papers.nips.cc/paper/6771-flexpoint-an-adaptive-numerical-format-for-efficient-training-of-deep-neural-networks.pdf</t>
  </si>
  <si>
    <t>Deep neural networks are commonly developed and trained in 32-bit floating point format. Significant gains in performance and energy efficiency could be realized by training and inference in numerical formats optimized for deep learning. Despite advances in limited precision inference in recent years, training of neural networks in low bit-width remains a challenging problem. Here we present the Flexpoint data format, aiming at a complete replacement of 32-bit floating point format training and inference, designed to support modern deep network topologies without modifications. Flexpoint tensors have a shared exponent that is dynamically adjusted to minimize overflows and maximize available dynamic range. We validate Flexpoint by training AlexNet, a deep residual network and a generative adversarial network, using a simulator implemented with the \emph{neon} deep learning framework. We demonstrate that 16-bit Flexpoint closely matches 32-bit floating point in training all three models, without any need for tuning of model hyperparameters. Our results suggest Flexpoint as a promising numerical format for future hardware for training and inference.</t>
  </si>
  <si>
    <t>https://media.nips.cc/nipsbooks/nipspapers/paper_files/nips30/reviews/1099.html</t>
  </si>
  <si>
    <t>Train longer, generalize better: closing the generalization gap in large batch training of neural networks</t>
  </si>
  <si>
    <t>Elad Hoffer, Itay Hubara, Daniel Soudry</t>
  </si>
  <si>
    <t>https://papers.nips.cc/paper/6770-train-longer-generalize-better-closing-the-generalization-gap-in-large-batch-training-of-neural-networks.pdf</t>
  </si>
  <si>
    <t>Background: Deep learning models are typically trained using stochastic gradient descent or one of its variants. These methods update the weights using their gradient, estimated from a small fraction of the training data. It has been observed that when using large batch sizes there is a persistent degradation in generalization performance - known as the "generalization gap" phenomenon. Identifying the origin of this gap and closing it had remained an open problem. Contributions: We examine the initial high learning rate training phase. We find that the weight distance from its initialization grows logarithmically with the number of weight updates. We therefore propose a "random walk on a random landscape" statistical model which is known to exhibit similar "ultra-slow" diffusion behavior. Following this hypothesis we conducted experiments to show empirically that the "generalization gap" stems from the relatively small number of updates rather than the batch size, and can be completely eliminated by adapting the training regime used. We further investigate different techniques to train models in the large-batch regime and present a novel algorithm named "Ghost Batch Normalization" which enables significant decrease in the generalization gap without increasing the number of updates. To validate our findings we conduct several additional experiments on MNIST, CIFAR-10, CIFAR-100 and ImageNet. Finally, we reassess common practices and beliefs concerning training of deep models and suggest they may not be optimal to achieve good generalization.</t>
  </si>
  <si>
    <t>https://media.nips.cc/nipsbooks/nipspapers/paper_files/nips30/reviews/1098.html</t>
  </si>
  <si>
    <t>Learning Multiple Tasks with Multilinear Relationship Networks</t>
  </si>
  <si>
    <t>Mingsheng Long, ZHANGJIE CAO, Jianmin Wang, Philip S. Yu</t>
  </si>
  <si>
    <t>https://papers.nips.cc/paper/6757-learning-multiple-tasks-with-multilinear-relationship-networks.pdf</t>
  </si>
  <si>
    <t>Deep networks trained on large-scale data can learn transferable features to promote learning multiple tasks. Since deep features eventually transition from general to specific along deep networks, a fundamental problem of multi-task learning is how to exploit the task relatedness underlying parameter tensors and improve feature transferability in the multiple task-specific layers. This paper presents Multilinear Relationship Networks (MRN) that discover the task relationships based on novel tensor normal priors over parameter tensors of multiple task-specific layers in deep convolutional networks. By jointly learning transferable features and multilinear relationships of tasks and features, MRN is able to alleviate the dilemma of negative-transfer in the feature layers and under-transfer in the classifier layer. Experiments show that MRN yields state-of-the-art results on three multi-task learning datasets.</t>
  </si>
  <si>
    <t>https://media.nips.cc/nipsbooks/nipspapers/paper_files/nips30/reviews/1019.html</t>
  </si>
  <si>
    <t>Probabilistic Rule Realization and Selection</t>
  </si>
  <si>
    <t>Haizi Yu, Tianxi Li, Lav R. Varshney</t>
  </si>
  <si>
    <t>https://papers.nips.cc/paper/6754-probabilistic-rule-realization-and-selection.pdf</t>
  </si>
  <si>
    <t>Abstraction and realization are bilateral processes that are key in deriving intelligence and creativity. In many domains, the two processes are approached through \emph{rules}: high-level principles that reveal invariances within similar yet diverse examples. Under a probabilistic setting for discrete input spaces, we focus on the rule realization problem which generates input sample distributions that follow the given rules. More ambitiously, we go beyond a mechanical realization that takes whatever is given, but instead ask for proactively selecting reasonable rules to realize. This goal is demanding in practice, since the initial rule set may not always be consistent and thus intelligent compromises are needed. We formulate both rule realization and selection as two strongly connected components within a single and symmetric bi-convex problem, and derive an efficient algorithm that works at large scale. Taking music compositional rules as the main example throughout the paper, we demonstrate our model's efficiency in not only music realization (composition) but also music interpretation and understanding (analysis).</t>
  </si>
  <si>
    <t>https://media.nips.cc/nipsbooks/nipspapers/paper_files/nips30/reviews/993.html</t>
  </si>
  <si>
    <t>Online Prediction with Selfish Experts</t>
  </si>
  <si>
    <t>Tim Roughgarden, Okke Schrijvers</t>
  </si>
  <si>
    <t>https://papers.nips.cc/paper/6729-online-prediction-with-selfish-experts.pdf</t>
  </si>
  <si>
    <t>We consider the problem of binary prediction with expert advice in settings where experts have agency and seek to maximize their credibility. This paper makes three main contributions. First, it defines a model to reason formally about settings with selfish experts, and demonstrates that incentive compatible'' (IC) algorithms are closely related to the design of proper scoring rules. Second, we design IC algorithms with good performance guarantees for the absolute loss function. Third, we give a formal separation between the power of online prediction with selfish experts and online prediction with honest experts by proving lower bounds for both IC and non-IC algorithms. In particular, with selfish experts and the absolute loss function, there is no (randomized) algorithm for online prediction---IC or otherwise---with asymptotically vanishing regret.</t>
  </si>
  <si>
    <t>https://media.nips.cc/nipsbooks/nipspapers/paper_files/nips30/reviews/865.html</t>
  </si>
  <si>
    <t>Predictive-State Decoders: Encoding the Future into Recurrent Networks</t>
  </si>
  <si>
    <t>Arun Venkatraman, Nicholas Rhinehart, Wen Sun, Lerrel Pinto, Martial Hebert, Byron Boots, Kris Kitani, J. Bagnell</t>
  </si>
  <si>
    <t>https://papers.nips.cc/paper/6717-predictive-state-decoders-encoding-the-future-into-recurrent-networks.pdf</t>
  </si>
  <si>
    <t>Recurrent neural networks (RNNs) are a vital modeling technique that rely on internal states learned indirectly by optimization of a supervised, unsupervised, or reinforcement training loss. RNNs are used to model dynamic processes that are characterized by underlying latent states whose form is often unknown, precluding its analytic representation inside an RNN. In the Predictive-State Representation (PSR) literature, latent state processes are modeled by an internal state representation that directly models the distribution of future observations, and most recent work in this area has relied on explicitly representing and targeting sufficient statistics of this probability distribution. We seek to combine the advantages of RNNs and PSRs by augmenting existing state-of-the-art recurrent neural networks with Predictive-State Decoders (PSDs), which add supervision to the network's internal state representation to target predicting future observations. PSDs are simple to implement and easily incorporated into existing training pipelines via additional loss regularization. We demonstrate the effectiveness of PSDs with experimental results in three different domains: probabilistic filtering, Imitation Learning, and Reinforcement Learning. In each, our method improves statistical performance of state-of-the-art recurrent baselines and does so with fewer iterations and less data.</t>
  </si>
  <si>
    <t>https://media.nips.cc/nipsbooks/nipspapers/paper_files/nips30/reviews/786.html</t>
  </si>
  <si>
    <t>One-Shot Imitation Learning</t>
  </si>
  <si>
    <t>Yan Duan, Marcin Andrychowicz, Bradly Stadie, OpenAI Jonathan Ho, Jonas Schneider, Ilya Sutskever, Pieter Abbeel, Wojciech Zaremba</t>
  </si>
  <si>
    <t>https://papers.nips.cc/paper/6709-one-shot-imitation-learning.pdf</t>
  </si>
  <si>
    <t>Imitation learning has been commonly applied to solve different tasks in isolation. This usually requires either careful feature engineering, or a significant number of samples. This is far from what we desire: ideally, robots should be able to learn from very few demonstrations of any given task, and instantly generalize to new situations of the same task, without requiring task-specific engineering. In this paper, we propose a meta-learning framework for achieving such capability, which we call one-shot imitation learning. Specifically, we consider the setting where there is a very large (maybe infinite) set of tasks, and each task has many instantiations. For example, a task could be to stack all blocks on a table into a single tower, another task could be to place all blocks on a table into two-block towers, etc. In each case, different instances of the task would consist of different sets of blocks with different initial states. At training time, our algorithm is presented with pairs of demonstrations for a subset of all tasks. A neural net is trained that takes as input one demonstration and the current state (which initially is the initial state of the other demonstration of the pair), and outputs an action with the goal that the resulting sequence of states and actions matches as closely as possible with the second demonstration. At test time, a demonstration of a single instance of a new task is presented, and the neural net is expected to perform well on new instances of this new task. Our experiments show that the use of soft attention allows the model to generalize to conditions and tasks unseen in the training data. We anticipate that by training this model on a much greater variety of tasks and settings, we will obtain a general system that can turn any demonstrations into robust policies that can accomplish an overwhelming variety of tasks.</t>
  </si>
  <si>
    <t>https://media.nips.cc/nipsbooks/nipspapers/paper_files/nips30/reviews/732.html</t>
  </si>
  <si>
    <t>Question Asking as Program Generation</t>
  </si>
  <si>
    <t>Anselm Rothe, Brenden M. Lake, Todd Gureckis</t>
  </si>
  <si>
    <t>https://papers.nips.cc/paper/6705-question-asking-as-program-generation.pdf</t>
  </si>
  <si>
    <t>A hallmark of human intelligence is the ability to ask rich, creative, and revealing questions. Here we introduce a cognitive model capable of constructing human-like questions. Our approach treats questions as formal programs that, when executed on the state of the world, output an answer. The model specifies a probability distribution over a complex, compositional space of programs, favoring concise programs that help the agent learn in the current context. We evaluate our approach by modeling the types of open-ended questions generated by humans who were attempting to learn about an ambiguous situation in a game. We find that our model predicts what questions people will ask, and can creatively produce novel questions that were not present in the training set. In addition, we compare a number of model variants, finding that both question informativeness and complexity are important for producing human-like questions.</t>
  </si>
  <si>
    <t>https://media.nips.cc/nipsbooks/nipspapers/paper_files/nips30/reviews/683.html</t>
  </si>
  <si>
    <t>Differentiable Learning of Submodular Models</t>
  </si>
  <si>
    <t>Josip Djolonga, Andreas Krause</t>
  </si>
  <si>
    <t>https://papers.nips.cc/paper/6702-differentiable-learning-of-submodular-models.pdf</t>
  </si>
  <si>
    <t>Can we incorporate discrete optimization algorithms within modern machine learning models? For example, is it possible to use in deep architectures a layer whose output is the minimal cut of a parametrized graph? Given that these models are trained end-to-end by leveraging gradient information, the introduction of such layers seems very challenging due to their non-continuous output. In this paper we focus on the problem of submodular minimization, for which we show that such layers are indeed possible. The key idea is that we can continuously relax the output without sacrificing guarantees. We provide an easily computable approximation to the Jacobian complemented with a complete theoretical analysis. Finally, these contributions let us experimentally learn probabilistic log-supermodular models via a bi-level variational inference formulation.</t>
  </si>
  <si>
    <t>https://media.nips.cc/nipsbooks/nipspapers/paper_files/nips30/reviews/668.html</t>
  </si>
  <si>
    <t>Learning to Pivot with Adversarial Networks</t>
  </si>
  <si>
    <t>Gilles Louppe, Michael Kagan, Kyle Cranmer</t>
  </si>
  <si>
    <t>https://papers.nips.cc/paper/6699-learning-to-pivot-with-adversarial-networks.pdf</t>
  </si>
  <si>
    <t>Several techniques for domain adaptation have been proposed to account for differences in the distribution of the data used for training and testing. The majority of this work focuses on a binary domain label. Similar problems occur in a scientific context where there may be a continuous family of plausible data generation processes associated to the presence of systematic uncertainties. Robust inference is possible if it is based on a pivot -- a quantity whose distribution does not depend on the unknown values of the nuisance parameters that parametrize this family of data generation processes. In this work, we introduce and derive theoretical results for a training procedure based on adversarial networks for enforcing the pivotal property (or, equivalently, fairness with respect to continuous attributes) on a predictive model. The method includes a hyperparameter to control the trade-off between accuracy and robustness. We demonstrate the effectiveness of this approach with a toy example and examples from particle physics.</t>
  </si>
  <si>
    <t>https://media.nips.cc/nipsbooks/nipspapers/paper_files/nips30/reviews/624.html</t>
  </si>
  <si>
    <t>Self-Normalizing Neural Networks</t>
  </si>
  <si>
    <t>Günter Klambauer, Thomas Unterthiner, Andreas Mayr, Sepp Hochreiter</t>
  </si>
  <si>
    <t>https://papers.nips.cc/paper/6698-self-normalizing-neural-networks.pdf</t>
  </si>
  <si>
    <t>Deep Learning has revolutionized vision via convolutional neural networks (CNNs) and natural language processing via recurrent neural networks (RNNs). However, success stories of Deep Learning with standard feed-forward neural networks (FNNs) are rare. FNNs that perform well are typically shallow and, therefore cannot exploit many levels of abstract representations. We introduce self-normalizing neural networks (SNNs) to enable high-level abstract representations. While batch normalization requires explicit normalization, neuron activations of SNNs automatically converge towards zero mean and unit variance. The activation function of SNNs are "scaled exponential linear units" (SELUs), which induce self-normalizing properties. Using the Banach fixed-point theorem, we prove that activations close to zero mean and unit variance that are propagated through many network layers will converge towards zero mean and unit variance -- even under the presence of noise and perturbations. This convergence property of SNNs allows to (1) train deep networks with many layers, (2) employ strong regularization, and (3) to make learning highly robust. Furthermore, for activations not close to unit variance, we prove an upper and lower bound on the variance, thus, vanishing and exploding gradients are impossible. We compared SNNs on (a) 121 tasks from the UCI machine learning repository, on (b) drug discovery benchmarks, and on (c) astronomy tasks with standard FNNs and other machine learning methods such as random forests and support vector machines. For FNNs we considered (i) ReLU networks without normalization, (ii) batch normalization, (iii) layer normalization, (iv) weight normalization, (v) highway networks, (vi) residual networks. SNNs significantly outperformed all competing FNN methods at 121 UCI tasks, outperformed all competing methods at the Tox21 dataset, and set a new record at an astronomy data set. The winning SNN architectures are often very deep.</t>
  </si>
  <si>
    <t>https://media.nips.cc/nipsbooks/nipspapers/paper_files/nips30/reviews/617.html</t>
  </si>
  <si>
    <t>Compression-aware Training of Deep Networks</t>
  </si>
  <si>
    <t>https://papers.nips.cc/paper/6687-compression-aware-training-of-deep-networks.pdf</t>
  </si>
  <si>
    <t>In recent years, great progress has been made in a variety of application domains thanks to the development of increasingly deeper neural networks. Unfortunately, the huge number of units of these networks makes them expensive both computationally and memory-wise. To overcome this, exploiting the fact that deep networks are over-parametrized, several compression strategies have been proposed. These methods, however, typically start from a network that has been trained in a standard manner, without considering such a future compression. In this paper, we propose to explicitly account for compression in the training process. To this end, we introduce a regularizer that encourages the parameter matrix of each layer to have low rank during training. We show that accounting for compression during training allows us to learn much more compact, yet at least as effective, models than state-of-the-art compression techniques.</t>
  </si>
  <si>
    <t>https://media.nips.cc/nipsbooks/nipspapers/paper_files/nips30/reviews/566.html</t>
  </si>
  <si>
    <t>Coded Distributed Computing for Inverse Problems</t>
  </si>
  <si>
    <t>Yaoqing Yang, Pulkit Grover, Soummya Kar</t>
  </si>
  <si>
    <t>https://papers.nips.cc/paper/6673-coded-distributed-computing-for-inverse-problems.pdf</t>
  </si>
  <si>
    <t>Computationally intensive distributed and parallel computing is often bottlenecked by a small set of slow workers known as stragglers. In this paper, we utilize the emerging idea of coded computation'' to design a novel error-correcting-code inspired technique for solving linear inverse problems under specific iterative methods in a parallelized implementation affected by stragglers. Example machine-learning applications include inverse problems such as personalized PageRank and sampling on graphs. We provably show that our coded-computation technique can reduce the mean-squared error under a computational deadline constraint. In fact, the ratio of mean-squared error of replication-based and coded techniques diverges to infinity as the deadline increases. Our experiments for personalized PageRank performed on real systems and real social networks show that this ratio can be as large as 104. Further, unlike coded-computation techniques proposed thus far, our strategy combines outputs of all workers, including the stragglers, to produce more accurate estimates at the computational deadline. This also ensures that the accuracy degrades gracefully'' in the event that the number of stragglers is large.</t>
  </si>
  <si>
    <t>https://media.nips.cc/nipsbooks/nipspapers/paper_files/nips30/reviews/475.html</t>
  </si>
  <si>
    <t>Avoiding Discrimination through Causal Reasoning</t>
  </si>
  <si>
    <t>Niki Kilbertus, Mateo Rojas Carulla, Giambattista Parascandolo, Moritz Hardt, Dominik Janzing, Bernhard Schölkopf</t>
  </si>
  <si>
    <t>https://papers.nips.cc/paper/6668-avoiding-discrimination-through-causal-reasoning.pdf</t>
  </si>
  <si>
    <t>Recent work on fairness in machine learning has focused on various statistical discrimination criteria and how they trade off. Most of these criteria are observational: They depend only on the joint distribution of predictor, protected attribute, features, and outcome. While convenient to work with, observational criteria have severe inherent limitations that prevent them from resolving matters of fairness conclusively. Going beyond observational criteria, we frame the problem of discrimination based on protected attributes in the language of causal reasoning. This viewpoint shifts attention from "What is the right fairness criterion?" to "What do we want to assume about our model of the causal data generating process?" Through the lens of causality, we make several contributions. First, we crisply articulate why and when observational criteria fail, thus formalizing what was before a matter of opinion. Second, our approach exposes previously ignored subtleties and why they are fundamental to the problem. Finally, we put forward natural causal non-discrimination criteria and develop algorithms that satisfy them.</t>
  </si>
  <si>
    <t>https://media.nips.cc/nipsbooks/nipspapers/paper_files/nips30/reviews/450.html</t>
  </si>
  <si>
    <t>Multimodal Learning and Reasoning for Visual Question Answering</t>
  </si>
  <si>
    <t>Ilija Ilievski, Jiashi Feng</t>
  </si>
  <si>
    <t>https://papers.nips.cc/paper/6658-multimodal-learning-and-reasoning-for-visual-question-answering.pdf</t>
  </si>
  <si>
    <t>Reasoning about entities and their relationships from multimodal data is a key goal of Artificial General Intelligence. The visual question answering (VQA) problem is an excellent way to test such reasoning capabilities of an AI model and its multimodal representation learning. However, the current VQA models are over-simplified deep neural networks, comprised of a long short-term memory (LSTM) unit for question comprehension and a convolutional neural network (CNN) for learning single image representation. We argue that the single visual representation contains a limited and general information about the image contents and thus limits the model reasoning capabilities. In this work we introduce a modular neural network model that learns a multimodal and multifaceted representation of the image and the question. The proposed model learns to use the multimodal representation to reason about the image entities and achieves a new state-of-the-art performance on both VQA benchmark datasets, VQA v1.0 and v2.0, by a wide margin.</t>
  </si>
  <si>
    <t>https://media.nips.cc/nipsbooks/nipspapers/paper_files/nips30/reviews/375.html</t>
  </si>
  <si>
    <t>Inference in Graphical Models via Semidefinite Programming Hierarchies</t>
  </si>
  <si>
    <t>Murat A. Erdogdu, Yash Deshpande, Andrea Montanari</t>
  </si>
  <si>
    <t>https://papers.nips.cc/paper/6645-inference-in-graphical-models-via-semidefinite-programming-hierarchies.pdf</t>
  </si>
  <si>
    <t>Maximum A posteriori Probability (MAP) inference in graphical models amounts to solving a graph-structured combinatorial optimization problem. Popular inference algorithms such as belief propagation (BP) and generalized belief propagation (GBP) are intimately related to linear programming (LP) relaxation within the Sherali-Adams hierarchy. Despite the popularity of these algorithms, it is well understood that the Sum-of-Squares (SOS) hierarchy based on semidefinite programming (SDP) can provide superior guarantees. Unfortunately, SOS relaxations for a graph with n vertices require solving an SDP with nΘ(d) variables where d is the degree in the hierarchy. In practice, for d≥4, this approach does not scale beyond a few tens of variables. In this paper, we propose binary SDP relaxations for MAP inference using the SOS hierarchy with two innovations focused on computational efficiency. Firstly, in analogy to BP and its variants, we only introduce decision variables corresponding to contiguous regions in the graphical model. Secondly, we solve the resulting SDP using a non-convex Burer-Monteiro style method, and develop a sequential rounding procedure. We demonstrate that the resulting algorithm can solve problems with tens of thousands of variables within minutes, and outperforms BP and GBP on practical problems such as image denoising and Ising spin glasses. Finally, for specific graph types, we establish a sufficient condition for the tightness of the proposed partial SOS relaxation.</t>
  </si>
  <si>
    <t>https://media.nips.cc/nipsbooks/nipspapers/paper_files/nips30/reviews/319.html</t>
  </si>
  <si>
    <t>A simple model of recognition and recall memory</t>
  </si>
  <si>
    <t>Nisheeth Srivastava, Edward Vul</t>
  </si>
  <si>
    <t>https://papers.nips.cc/paper/6633-a-simple-model-of-recognition-and-recall-memory.pdf</t>
  </si>
  <si>
    <t>We show that several striking differences in memory performance between recognition and recall tasks are explained by an ecological bias endemic in classic memory experiments - that such experiments universally involve more stimuli than retrieval cues. We show that while it is sensible to think of recall as simply retrieving items when probed with a cue - typically the item list itself - it is better to think of recognition as retrieving cues when probed with items. To test this theory, by manipulating the number of items and cues in a memory experiment, we show a crossover effect in memory performance within subjects such that recognition performance is superior to recall performance when the number of items is greater than the number of cues and recall performance is better than recognition when the converse holds. We build a simple computational model around this theory, using sampling to approximate an ideal Bayesian observer encoding and retrieving situational co-occurrence frequencies of stimuli and retrieval cues. This model robustly reproduces a number of dissociations in recognition and recall previously used to argue for dual-process accounts of declarative memory.</t>
  </si>
  <si>
    <t>https://media.nips.cc/nipsbooks/nipspapers/paper_files/nips30/reviews/229.html</t>
  </si>
  <si>
    <t>Cortical microcircuits as gated-recurrent neural networks</t>
  </si>
  <si>
    <t>Rui Costa, Ioannis Alexandros Assael, Brendan Shillingford, Nando de Freitas, TIm Vogels</t>
  </si>
  <si>
    <t>https://papers.nips.cc/paper/6631-cortical-microcircuits-as-gated-recurrent-neural-networks.pdf</t>
  </si>
  <si>
    <t>Cortical circuits exhibit intricate recurrent architectures that are remarkably similar across different brain areas. Such stereotyped structure suggests the existence of common computational principles. However, such principles have remained largely elusive. Inspired by gated-memory networks, namely long short-term memory networks (LSTMs), we introduce a recurrent neural network in which information is gated through inhibitory cells that are subtractive (subLSTM). We propose a natural mapping of subLSTMs onto known canonical excitatory-inhibitory cortical microcircuits. Our empirical evaluation across sequential image classification and language modelling tasks shows that subLSTM units can achieve similar performance to LSTM units. These results suggest that cortical circuits can be optimised to solve complex contextual problems and proposes a novel view on their computational function. Overall our work provides a step towards unifying recurrent networks as used in machine learning with their biological counterparts.</t>
  </si>
  <si>
    <t>https://media.nips.cc/nipsbooks/nipspapers/paper_files/nips30/reviews/216.html</t>
  </si>
  <si>
    <t>Decoding with Value Networks for Neural Machine Translation</t>
  </si>
  <si>
    <t>Di He, Hanqing Lu, Yingce Xia, Tao Qin, Liwei Wang, Tie-Yan Liu</t>
  </si>
  <si>
    <t>https://papers.nips.cc/paper/6622-decoding-with-value-networks-for-neural-machine-translation.pdf</t>
  </si>
  <si>
    <t>Neural Machine Translation (NMT) has become a popular technology in recent years, and beam search is its de facto decoding method due to the shrunk search space and reduced computational complexity. However, since it only searches for local optima at each time step through one-step forward looking, it usually cannot output the best target sentence. Inspired by the success and methodology of AlphaGo, in this paper we propose using a prediction network to improve beam search, which takes the source sentence x, the currently available decoding output y1,⋯,yt−1 and a candidate word w at step t as inputs and predicts the long-term value (e.g., BLEU score) of the partial target sentence if it is completed by the NMT model. Following the practice in reinforcement learning, we call this prediction network \emph{value network}. Specifically, we propose a recurrent structure for the value network, and train its parameters from bilingual data. During the test time, when choosing a word w for decoding, we consider both its conditional probability given by the NMT model and its long-term value predicted by the value network. Experiments show that such an approach can significantly improve the translation accuracy on several translation tasks.</t>
  </si>
  <si>
    <t>https://media.nips.cc/nipsbooks/nipspapers/paper_files/nips30/reviews/145.html</t>
  </si>
  <si>
    <t>Attentional Pooling for Action Recognition</t>
  </si>
  <si>
    <t>Rohit Girdhar, Deva Ramanan</t>
  </si>
  <si>
    <t>https://papers.nips.cc/paper/6609-attentional-pooling-for-action-recognition.pdf</t>
  </si>
  <si>
    <t>We introduce a simple yet surprisingly powerful model to incorporate attention in action recognition and human object interaction tasks. Our proposed attention module can be trained with or without extra supervision, and gives a sizable boost in accuracy while keeping the network size and computational cost nearly the same. It leads to significant improvements over state of the art base architecture on three standard action recognition benchmarks across still images and videos, and establishes new state of the art on MPII dataset with 12.5% relative improvement. We also perform an extensive analysis of our attention module both empirically and analytically. In terms of the latter, we introduce a novel derivation of bottom-up and top-down attention as low-rank approximations of bilinear pooling methods (typically used for fine-grained classification). From this perspective, our attention formulation suggests a novel characterization of action recognition as a fine-grained recognition problem.</t>
  </si>
  <si>
    <t>https://media.nips.cc/nipsbooks/nipspapers/paper_files/nips30/reviews/47.html</t>
  </si>
  <si>
    <t>Wider and Deeper, Cheaper and Faster: Tensorized LSTMs for Sequence Learning</t>
  </si>
  <si>
    <t>Zhen He, Shaobing Gao, Liang Xiao, Daxue Liu, Hangen He, David Barber</t>
  </si>
  <si>
    <t>https://papers.nips.cc/paper/6606-wider-and-deeper-cheaper-and-faster-tensorized-lstms-for-sequence-learning.pdf</t>
  </si>
  <si>
    <t>Long Short-Term Memory (LSTM) is a popular approach to boosting the ability of Recurrent Neural Networks to store longer term temporal information. The capacity of an LSTM network can be increased by widening and adding layers. However, usually the former introduces additional parameters, while the latter increases the runtime. As an alternative we propose the Tensorized LSTM in which the hidden states are represented by tensors and updated via a cross-layer convolution. By increasing the tensor size, the network can be widened efficiently without additional parameters since the parameters are shared across different locations in the tensor; by delaying the output, the network can be deepened implicitly with little additional runtime since deep computations for each timestep are merged into temporal computations of the sequence. Experiments conducted on five challenging sequence learning tasks show the potential of the proposed model.</t>
  </si>
  <si>
    <t>https://media.nips.cc/nipsbooks/nipspapers/paper_files/nips30/reviews/17.html</t>
  </si>
  <si>
    <t>2018 NeurIPS</t>
  </si>
  <si>
    <t>Transfer of Deep Reactive Policies for MDP Planning</t>
  </si>
  <si>
    <t>Aniket (Nick) Bajpai, Sankalp Garg, Mausam</t>
  </si>
  <si>
    <t>https://papers.nips.cc/paper/8293-transfer-of-deep-reactive-policies-for-mdp-planning.pdf</t>
  </si>
  <si>
    <t>Domain-independent probabilistic planners input an MDP description in a factored representation language such as PPDDL or RDDL, and exploit the specifics of the representation for faster planning. Traditional algorithms operate on each problem instance independently, and good methods for transferring experience from policies of other instances of a domain to a new instance do not exist. Recently, researchers have begun exploring the use of deep reactive policies, trained via deep reinforcement learning (RL), for MDP planning domains. One advantage of deep reactive policies is that they are more amenable to transfer learning. In this paper, we present the first domain-independent transfer algorithm for MDP planning domains expressed in an RDDL representation. Our architecture exploits the symbolic state configuration and transition function of the domain (available via RDDL) to learn a shared embedding space for states and state-action pairs for all problem instances of a domain. We then learn an RL agent in the embedding space, making a near zero-shot transfer possible, i.e., without much training on the new instance, and without using the domain simulator at all. Experiments on three different benchmark domains underscore the value of our transfer algorithm. Compared against planning from scratch, and a state-of-the-art RL transfer algorithm, our transfer solution has significantly superior learning curves.</t>
  </si>
  <si>
    <t>https://media.nips.cc/nipsbooks/nipspapers/paper_files/nips31/reviews/8009.html</t>
  </si>
  <si>
    <t>Multi-value Rule Sets for Interpretable Classification with Feature-Efficient Representations</t>
  </si>
  <si>
    <t>Tong Wang</t>
  </si>
  <si>
    <t>https://papers.nips.cc/paper/8281-multi-value-rule-sets-for-interpretable-classification-with-feature-efficient-representations.pdf</t>
  </si>
  <si>
    <t>We present the Multi-value Rule Set (MRS) for interpretable classification with feature efficient presentations. Compared to rule sets built from single-value rules, MRS adopts a more generalized form of association rules that allows multiple values in a condition. Rules of this form are more concise than classical single-value rules in capturing and describing patterns in data. Our formulation also pursues a higher efficiency of feature utilization, which reduces possible cost in data collection and storage. We propose a Bayesian framework for formulating an MRS model and develop an efficient inference method for learning a maximum a posteriori, incorporating theoretically grounded bounds to iteratively reduce the search space and improve the search efficiency. Experiments on synthetic and real-world data demonstrate that MRS models have significantly smaller complexity and fewer features than baseline models while being competitive in predictive accuracy.</t>
  </si>
  <si>
    <t>https://media.nips.cc/nipsbooks/nipspapers/paper_files/nips31/reviews/6913.html</t>
  </si>
  <si>
    <t>Bias and Generalization in Deep Generative Models: An Empirical Study</t>
  </si>
  <si>
    <t>Shengjia Zhao, Hongyu Ren, Arianna Yuan, Jiaming Song, Noah Goodman, Stefano Ermon</t>
  </si>
  <si>
    <t>https://papers.nips.cc/paper/8277-bias-and-generalization-in-deep-generative-models-an-empirical-study.pdf</t>
  </si>
  <si>
    <t>In high dimensional settings, density estimation algorithms rely crucially on their inductive bias. Despite recent empirical success, the inductive bias of deep generative models is not well understood. In this paper we propose a framework to systematically investigate bias and generalization in deep generative models of images by probing the learning algorithm with carefully designed training datasets. By measuring properties of the learned distribution, we are able to find interesting patterns of generalization. We verify that these patterns are consistent across datasets, common models and architectures.</t>
  </si>
  <si>
    <t>https://media.nips.cc/nipsbooks/nipspapers/paper_files/nips31/reviews/6882.html</t>
  </si>
  <si>
    <t>Learning Temporal Point Processes via Reinforcement Learning</t>
  </si>
  <si>
    <t>Shuang Li, Shuai Xiao, Shixiang Zhu, Nan Du, Yao Xie, Le Song</t>
  </si>
  <si>
    <t>https://papers.nips.cc/paper/8276-learning-temporal-point-processes-via-reinforcement-learning.pdf</t>
  </si>
  <si>
    <t>Social goods, such as healthcare, smart city, and information networks, often produce ordered event data in continuous time. The generative processes of these event data can be very complex, requiring flexible models to capture their dynamics. Temporal point processes offer an elegant framework for modeling event data without discretizing the time. However, the existing maximum-likelihood-estimation (MLE) learning paradigm requires hand-crafting the intensity function beforehand and cannot directly monitor the goodness-of-fit of the estimated model in the process of training. To alleviate the risk of model-misspecification in MLE, we propose to generate samples from the generative model and monitor the quality of the samples in the process of training until the samples and the real data are indistinguishable. We take inspiration from reinforcement learning (RL) and treat the generation of each event as the action taken by a stochastic policy. We parameterize the policy as a flexible recurrent neural network and gradually improve the policy to mimic the observed event distribution. Since the reward function is unknown in this setting, we uncover an analytic and nonparametric form of the reward function using an inverse reinforcement learning formulation. This new RL framework allows us to derive an efficient policy gradient algorithm for learning flexible point process models, and we show that it performs well in both synthetic and real data.</t>
  </si>
  <si>
    <t>https://media.nips.cc/nipsbooks/nipspapers/paper_files/nips31/reviews/6874.html</t>
  </si>
  <si>
    <t>Forward Modeling for Partial Observation Strategy Games - A StarCraft Defogger</t>
  </si>
  <si>
    <t>Gabriel Synnaeve, Zeming Lin, Jonas Gehring, Dan Gant, Vegard Mella, Vasil Khalidov, Nicolas Carion, Nicolas Usunier</t>
  </si>
  <si>
    <t>https://papers.nips.cc/paper/8272-forward-modeling-for-partial-observation-strategy-games-a-starcraft-defogger.pdf</t>
  </si>
  <si>
    <t>We formulate the problem of defogging as state estimation and future state prediction from previous, partial observations in the context of real-time strategy games. We propose to employ encoder-decoder neural networks for this task, and introduce proxy tasks and baselines for evaluation to assess their ability of capturing basic game rules and high-level dynamics. By combining convolutional neural networks and recurrent networks, we exploit spatial and sequential correlations and train well-performing models on a large dataset of human games of StarCraft: Brood War. Finally, we demonstrate the relevance of our models to downstream tasks by applying them for enemy unit prediction in a state-of-the-art, rule-based StarCraft bot. We observe improvements in win rates against several strong community bots.</t>
  </si>
  <si>
    <t>https://media.nips.cc/nipsbooks/nipspapers/paper_files/nips31/reviews/6843.html</t>
  </si>
  <si>
    <t>Fast deep reinforcement learning using online adjustments from the past</t>
  </si>
  <si>
    <t>Steven Hansen, Alexander Pritzel, Pablo Sprechmann, Andre Barreto, Charles Blundell</t>
  </si>
  <si>
    <t>https://papers.nips.cc/paper/8256-fast-deep-reinforcement-learning-using-online-adjustments-from-the-past.pdf</t>
  </si>
  <si>
    <t>We propose Ephemeral Value Adjusments (EVA): a means of allowing deep reinforcement learning agents to rapidly adapt to experience in their replay buffer. EVA shifts the value predicted by a neural network with an estimate of the value function found by prioritised sweeping over experience tuples from the replay buffer near the current state. EVA combines a number of recent ideas around combining episodic memory-like structures into reinforcement learning agents: slot-based storage, content-based retrieval, and memory-based planning. We show that EVA is performant on a demonstration task and Atari games.</t>
  </si>
  <si>
    <t>https://media.nips.cc/nipsbooks/nipspapers/paper_files/nips31/reviews/6750.html</t>
  </si>
  <si>
    <t>Learning a Warping Distance from Unlabeled Time Series Using Sequence Autoencoders</t>
  </si>
  <si>
    <t>Abubakar Abid, James Y. Zou</t>
  </si>
  <si>
    <t>https://papers.nips.cc/paper/8254-learning-a-warping-distance-from-unlabeled-time-series-using-sequence-autoencoders.pdf</t>
  </si>
  <si>
    <t>Measuring similarities between unlabeled time series trajectories is an important problem in many domains such as medicine, economics, and vision. It is often unclear what is the appropriate metric to use because of the complex nature of noise in the trajectories (e.g. different sampling rates or outliers). Experts typically hand-craft or manually select a specific metric, such as Dynamic Time Warping (DTW), to apply on their data. In this paper, we propose an end-to-end framework, autowarp, that optimizes and learns a good metric given unlabeled trajectories. We define a flexible and differentiable family of warping metrics, which encompasses common metrics such as DTW, Edit Distance, Euclidean, etc. Autowarp then leverages the representation power of sequence autoencoders to optimize for a member of this warping family. The output is an metric which is easy to interpret and can be robustly learned from relatively few trajectories. In systematic experiments across different domains, we show that autowarp often outperforms hand-crafted trajectory similarity metrics.</t>
  </si>
  <si>
    <t>https://media.nips.cc/nipsbooks/nipspapers/paper_files/nips31/reviews/6739.html</t>
  </si>
  <si>
    <t>Complex Gated Recurrent Neural Networks</t>
  </si>
  <si>
    <t>Moritz Wolter, Angela Yao</t>
  </si>
  <si>
    <t>https://papers.nips.cc/paper/8253-complex-gated-recurrent-neural-networks.pdf</t>
  </si>
  <si>
    <t>Complex numbers have long been favoured for digital signal processing, yet complex representations rarely appear in deep learning architectures. RNNs, widely used to process time series and sequence information, could greatly benefit from complex representations. We present a novel complex gated recurrent cell, which is a hybrid cell combining complex-valued and norm-preserving state transitions with a gating mechanism. The resulting RNN exhibits excellent stability and convergence properties and performs competitively on the synthetic memory and adding task, as well as on the real-world tasks of human motion prediction.</t>
  </si>
  <si>
    <t>https://media.nips.cc/nipsbooks/nipspapers/paper_files/nips31/reviews/6734.html</t>
  </si>
  <si>
    <t>Learning Abstract Options</t>
  </si>
  <si>
    <t>Matthew Riemer, Miao Liu, Gerald Tesauro</t>
  </si>
  <si>
    <t>https://papers.nips.cc/paper/8243-learning-abstract-options.pdf</t>
  </si>
  <si>
    <t>Building systems that autonomously create temporal abstractions from data is a key challenge in scaling learning and planning in reinforcement learning. One popular approach for addressing this challenge is the options framework (Sutton et al., 1999). However, only recently in (Bacon et al., 2017) was a policy gradient theorem derived for online learning of general purpose options in an end to end fashion. In this work, we extend previous work on this topic that only focuses on learning a two-level hierarchy including options and primitive actions to enable learning simultaneously at multiple resolutions in time. We achieve this by considering an arbitrarily deep hierarchy of options where high level temporally extended options are composed of lower level options with finer resolutions in time. We extend results from (Bacon et al., 2017) and derive policy gradient theorems for a deep hierarchy of options. Our proposed hierarchical option-critic architecture is capable of learning internal policies, termination conditions, and hierarchical compositions over options without the need for any intrinsic rewards or subgoals. Our empirical results in both discrete and continuous environments demonstrate the efficiency of our framework.</t>
  </si>
  <si>
    <t>https://media.nips.cc/nipsbooks/nipspapers/paper_files/nips31/reviews/6687.html</t>
  </si>
  <si>
    <t>Learning and Inference in Hilbert Space with Quantum Graphical Models</t>
  </si>
  <si>
    <t>Siddarth Srinivasan, Carlton Downey, Byron Boots</t>
  </si>
  <si>
    <t>https://papers.nips.cc/paper/8235-learning-and-inference-in-hilbert-space-with-quantum-graphical-models.pdf</t>
  </si>
  <si>
    <t>Quantum Graphical Models (QGMs) generalize classical graphical models by adopting the formalism for reasoning about uncertainty from quantum mechanics. Unlike classical graphical models, QGMs represent uncertainty with density matrices in complex Hilbert spaces. Hilbert space embeddings (HSEs) also generalize Bayesian inference in Hilbert spaces. We investigate the link between QGMs and HSEs and show that the sum rule and Bayes rule for QGMs are equivalent to the kernel sum rule in HSEs and a special case of Nadaraya-Watson kernel regression, respectively. We show that these operations can be kernelized, and use these insights to propose a Hilbert Space Embedding of Hidden Quantum Markov Models (HSE-HQMM) to model dynamics. We present experimental results showing that HSE-HQMMs are competitive with state-of-the-art models like LSTMs and PSRNNs on several datasets, while also providing a nonparametric method for maintaining a probability distribution over continuous-valued features.</t>
  </si>
  <si>
    <t>https://media.nips.cc/nipsbooks/nipspapers/paper_files/nips31/reviews/6611.html</t>
  </si>
  <si>
    <t>Learning to Solve SMT Formulas</t>
  </si>
  <si>
    <t>Mislav Balunovic, Pavol Bielik, Martin Vechev</t>
  </si>
  <si>
    <t>https://papers.nips.cc/paper/8233-learning-to-solve-smt-formulas.pdf</t>
  </si>
  <si>
    <t>We present a new approach for learning to solve SMT formulas. We phrase the challenge of solving SMT formulas as a tree search problem where at each step a transformation is applied to the input formula until the formula is solved. Our approach works in two phases: first, given a dataset of unsolved formulas we learn a policy that for each formula selects a suitable transformation to apply at each step in order to solve the formula, and second, we synthesize a strategy in the form of a loop-free program with branches. This strategy is an interpretable representation of the policy decisions and is used to guide the SMT solver to decide formulas more efficiently, without requiring any modification to the solver itself and without needing to evaluate the learned policy at inference time. We show that our approach is effective in practice - it solves 17% more formulas over a range of benchmarks and achieves up to 100x runtime improvement over a state-of-the-art SMT solver.</t>
  </si>
  <si>
    <t>https://media.nips.cc/nipsbooks/nipspapers/paper_files/nips31/reviews/6603.html</t>
  </si>
  <si>
    <t>Learning To Learn Around A Common Mean</t>
  </si>
  <si>
    <t>Giulia Denevi, Carlo Ciliberto, Dimitris Stamos, Massimiliano Pontil</t>
  </si>
  <si>
    <t>https://papers.nips.cc/paper/8220-learning-to-learn-around-a-common-mean.pdf</t>
  </si>
  <si>
    <t>The problem of learning-to-learn (LTL) or meta-learning is gaining increasing attention due to recent empirical evidence of its effectiveness in applications. The goal addressed in LTL is to select an algorithm that works well on tasks sampled from a meta-distribution. In this work, we consider the family of algorithms given by a variant of Ridge Regression, in which the regularizer is the square distance to an unknown mean vector. We show that, in this setting, the LTL problem can be reformulated as a Least Squares (LS) problem and we exploit a novel meta- algorithm to efficiently solve it. At each iteration the meta-algorithm processes only one dataset. Specifically, it firstly estimates the stochastic LS objective function, by splitting this dataset into two subsets used to train and test the inner algorithm, respectively. Secondly, it performs a stochastic gradient step with the estimated value. Under specific assumptions, we present a bound for the generalization error of our meta-algorithm, which suggests the right splitting parameter to choose. When the hyper-parameters of the problem are fixed, this bound is consistent as the number of tasks grows, even if the sample size is kept constant. Preliminary experiments confirm our theoretical findings, highlighting the advantage of our approach, with respect to independent task learning.</t>
  </si>
  <si>
    <t>https://media.nips.cc/nipsbooks/nipspapers/paper_files/nips31/reviews/6532.html</t>
  </si>
  <si>
    <t>A Simple Cache Model for Image Recognition</t>
  </si>
  <si>
    <t>Emin Orhan</t>
  </si>
  <si>
    <t>https://papers.nips.cc/paper/8214-a-simple-cache-model-for-image-recognition.pdf</t>
  </si>
  <si>
    <t>Training large-scale image recognition models is computationally expensive. This raises the question of whether there might be simple ways to improve the test performance of an already trained model without having to re-train or fine-tune it with new data. Here, we show that, surprisingly, this is indeed possible. The key observation we make is that the layers of a deep network close to the output layer contain independent, easily extractable class-relevant information that is not contained in the output layer itself. We propose to extract this extra class-relevant information using a simple key-value cache memory to improve the classification performance of the model at test time. Our cache memory is directly inspired by a similar cache model previously proposed for language modeling (Grave et al., 2017). This cache component does not require any training or fine-tuning; it can be applied to any pre-trained model and, by properly setting only two hyper-parameters, leads to significant improvements in its classification performance. Improvements are observed across several architectures and datasets. In the cache component, using features extracted from layers close to the output (but not from the output layer itself) as keys leads to the largest improvements. Concatenating features from multiple layers to form keys can further improve performance over using single-layer features as keys. The cache component also has a regularizing effect, a simple consequence of which is that it substantially increases the robustness of models against adversarial attacks.</t>
  </si>
  <si>
    <t>https://media.nips.cc/nipsbooks/nipspapers/paper_files/nips31/reviews/6499.html</t>
  </si>
  <si>
    <t>A Retrieve-and-Edit Framework for Predicting Structured Outputs</t>
  </si>
  <si>
    <t>Tatsunori B. Hashimoto, Kelvin Guu, Yonatan Oren, Percy S. Liang</t>
  </si>
  <si>
    <t>https://papers.nips.cc/paper/8209-a-retrieve-and-edit-framework-for-predicting-structured-outputs.pdf</t>
  </si>
  <si>
    <t>For the task of generating complex outputs such as source code, editing existing outputs can be easier than generating complex outputs from scratch. With this motivation, we propose an approach that first retrieves a training example based on the input (e.g., natural language description) and then edits it to the desired output (e.g., code). Our contribution is a computationally efficient method for learning a retrieval model that embeds the input in a task-dependent way without relying on a hand-crafted metric or incurring the expense of jointly training the retriever with the editor. Our retrieve-and-edit framework can be applied on top of any base model. We show that on a new autocomplete task for GitHub Python code and the Hearthstone cards benchmark, retrieve-and-edit significantly boosts the performance of a vanilla sequence-to-sequence model on both tasks.</t>
  </si>
  <si>
    <t>https://media.nips.cc/nipsbooks/nipspapers/paper_files/nips31/reviews/6491.html</t>
  </si>
  <si>
    <t>Memory Augmented Policy Optimization for Program Synthesis and Semantic Parsing</t>
  </si>
  <si>
    <t>Chen Liang, Mohammad Norouzi, Jonathan Berant, Quoc V. Le, Ni Lao</t>
  </si>
  <si>
    <t>https://papers.nips.cc/paper/8204-memory-augmented-policy-optimization-for-program-synthesis-and-semantic-parsing.pdf</t>
  </si>
  <si>
    <t>We present Memory Augmented Policy Optimization (MAPO), a simple and novel way to leverage a memory buffer of promising trajectories to reduce the variance of policy gradient estimate. MAPO is applicable to deterministic environments with discrete actions, such as structured prediction and combinatorial optimization tasks. We express the expected return objective as a weighted sum of two terms: an expectation over the high-reward trajectories inside the memory buffer, and a separate expectation over trajectories outside the buffer. To make an efficient algorithm of MAPO, we propose: (1) memory weight clipping to accelerate and stabilize training; (2) systematic exploration to discover high-reward trajectories; (3) distributed sampling from inside and outside of the memory buffer to scale up training. MAPO improves the sample efficiency and robustness of policy gradient, especially on tasks with sparse rewards. We evaluate MAPO on weakly supervised program synthesis from natural language (semantic parsing). On the WikiTableQuestions benchmark, we improve the state-of-the-art by 2.6%, achieving an accuracy of 46.3%. On the WikiSQL benchmark, MAPO achieves an accuracy of 74.9% with only weak supervision, outperforming several strong baselines with full supervision. Our source code is available at https://goo.gl/TXBp4e</t>
  </si>
  <si>
    <t>https://media.nips.cc/nipsbooks/nipspapers/paper_files/nips31/reviews/6474.html</t>
  </si>
  <si>
    <t>Learning to Reason with Third Order Tensor Products</t>
  </si>
  <si>
    <t>Imanol Schlag, Jürgen Schmidhuber</t>
  </si>
  <si>
    <t>https://papers.nips.cc/paper/8203-learning-to-reason-with-third-order-tensor-products.pdf</t>
  </si>
  <si>
    <t>We combine Recurrent Neural Networks with Tensor Product Representations to learn combinatorial representations of sequential data. This improves symbolic interpretation and systematic generalisation. Our architecture is trained end-to-end through gradient descent on a variety of simple natural language reasoning tasks, significantly outperforming the latest state-of-the-art models in single-task and all-tasks settings. We also augment a subset of the data such that training and test data exhibit large systematic differences and show that our approach generalises better than the previous state-of-the-art.</t>
  </si>
  <si>
    <t>https://media.nips.cc/nipsbooks/nipspapers/paper_files/nips31/reviews/6471.html</t>
  </si>
  <si>
    <t>Reinforcement Learning for Solving the Vehicle Routing Problem</t>
  </si>
  <si>
    <t>MohammadReza Nazari, Afshin Oroojlooy, Lawrence Snyder, Martin Takac</t>
  </si>
  <si>
    <t>https://papers.nips.cc/paper/8190-reinforcement-learning-for-solving-the-vehicle-routing-problem.pdf</t>
  </si>
  <si>
    <t>We present an end-to-end framework for solving the Vehicle Routing Problem (VRP) using reinforcement learning. In this approach, we train a single policy model that finds near-optimal solutions for a broad range of problem instances of similar size, only by observing the reward signals and following feasibility rules. We consider a parameterized stochastic policy, and by applying a policy gradient algorithm to optimize its parameters, the trained model produces the solution as a sequence of consecutive actions in real time, without the need to re-train for every new problem instance. On capacitated VRP, our approach outperforms classical heuristics and Google's OR-Tools on medium-sized instances in solution quality with comparable computation time (after training). We demonstrate how our approach can handle problems with split delivery and explore the effect of such deliveries on the solution quality. Our proposed framework can be applied to other variants of the VRP such as the stochastic VRP, and has the potential to be applied more generally to combinatorial optimization problems</t>
  </si>
  <si>
    <t>https://media.nips.cc/nipsbooks/nipspapers/paper_files/nips31/reviews/6428.html</t>
  </si>
  <si>
    <t>Adaptive Skip Intervals: Temporal Abstraction for Recurrent Dynamical Models</t>
  </si>
  <si>
    <t>Alexander Neitz, Giambattista Parascandolo, Stefan Bauer, Bernhard Schölkopf</t>
  </si>
  <si>
    <t>https://papers.nips.cc/paper/8188-adaptive-skip-intervals-temporal-abstraction-for-recurrent-dynamical-models.pdf</t>
  </si>
  <si>
    <t>We introduce a method which enables a recurrent dynamics model to be temporally abstract. Our approach, which we call Adaptive Skip Intervals (ASI), is based on the observation that in many sequential prediction tasks, the exact time at which events occur is irrelevant to the underlying objective. Moreover, in many situations, there exist prediction intervals which result in particularly easy-to-predict transitions. We show that there are prediction tasks for which we gain both computational efficiency and prediction accuracy by allowing the model to make predictions at a sampling rate which it can choose itself.</t>
  </si>
  <si>
    <t>https://media.nips.cc/nipsbooks/nipspapers/paper_files/nips31/reviews/6418.html</t>
  </si>
  <si>
    <t>Multi-Agent Reinforcement Learning via Double Averaging Primal-Dual Optimization</t>
  </si>
  <si>
    <t>Hoi-To Wai, Zhuoran Yang, Zhaoran Wang, Mingyi Hong</t>
  </si>
  <si>
    <t>https://papers.nips.cc/paper/8173-multi-agent-reinforcement-learning-via-double-averaging-primal-dual-optimization.pdf</t>
  </si>
  <si>
    <t>Despite the success of single-agent reinforcement learning, multi-agent reinforcement learning (MARL) remains challenging due to complex interactions between agents. Motivated by decentralized applications such as sensor networks, swarm robotics, and power grids, we study policy evaluation in MARL, where agents with jointly observed state-action pairs and private local rewards collaborate to learn the value of a given policy. In this paper, we propose a double averaging scheme, where each agent iteratively performs averaging over both space and time to incorporate neighboring gradient information and local reward information, respectively. We prove that the proposed algorithm converges to the optimal solution at a global geometric rate. In particular, such an algorithm is built upon a primal-dual reformulation of the mean squared Bellman error minimization problem, which gives rise to a decentralized convex-concave saddle-point problem. To the best of our knowledge, the proposed double averaging primal-dual optimization algorithm is the first to achieve fast finite-time convergence on decentralized convex-concave saddle-point problems.</t>
  </si>
  <si>
    <t>https://media.nips.cc/nipsbooks/nipspapers/paper_files/nips31/reviews/6015.html</t>
  </si>
  <si>
    <t>Towards Understanding Learning Representations: To What Extent Do Different Neural Networks Learn the Same Representation</t>
  </si>
  <si>
    <t>Liwei Wang, Lunjia Hu, Jiayuan Gu, Zhiqiang Hu, Yue Wu, Kun He, John Hopcroft</t>
  </si>
  <si>
    <t>https://papers.nips.cc/paper/8167-towards-understanding-learning-representations-to-what-extent-do-different-neural-networks-learn-the-same-representation.pdf</t>
  </si>
  <si>
    <t>It is widely believed that learning good representations is one of the main reasons for the success of deep neural networks. Although highly intuitive, there is a lack of theory and systematic approach quantitatively characterizing what representations do deep neural networks learn. In this work, we move a tiny step towards a theory and better understanding of the representations. Specifically, we study a simpler problem: How similar are the representations learned by two networks with identical architecture but trained from different initializations. We develop a rigorous theory based on the neuron activation subspace match model. The theory gives a complete characterization of the structure of neuron activation subspace matches, where the core concepts are maximum match and simple match which describe the overall and the finest similarity between sets of neurons in two networks respectively. We also propose efficient algorithms to find the maximum match and simple matches. Finally, we conduct extensive experiments using our algorithms. Experimental results suggest that, surprisingly, representations learned by the same convolutional layers of networks trained from different initializations are not as similar as prevalently expected, at least in terms of subspace match.</t>
  </si>
  <si>
    <t>https://media.nips.cc/nipsbooks/nipspapers/paper_files/nips31/reviews/5841.html</t>
  </si>
  <si>
    <t>Probabilistic Model-Agnostic Meta-Learning</t>
  </si>
  <si>
    <t>Chelsea Finn, Kelvin Xu, Sergey Levine</t>
  </si>
  <si>
    <t>https://papers.nips.cc/paper/8161-probabilistic-model-agnostic-meta-learning.pdf</t>
  </si>
  <si>
    <t>Meta-learning for few-shot learning entails acquiring a prior over previous tasks and experiences, such that new tasks be learned from small amounts of data. However, a critical challenge in few-shot learning is task ambiguity: even when a powerful prior can be meta-learned from a large number of prior tasks, a small dataset for a new task can simply be too ambiguous to acquire a single model (e.g., a classifier) for that task that is accurate. In this paper, we propose a probabilistic meta-learning algorithm that can sample models for a new task from a model distribution. Our approach extends model-agnostic meta-learning, which adapts to new tasks via gradient descent, to incorporate a parameter distribution that is trained via a variational lower bound. At meta-test time, our algorithm adapts via a simple procedure that injects noise into gradient descent, and at meta-training time, the model is trained such that this stochastic adaptation procedure produces samples from the approximate model posterior. Our experimental results show that our method can sample plausible classifiers and regressors in ambiguous few-shot learning problems. We also show how reasoning about ambiguity can also be used for downstream active learning problems.</t>
  </si>
  <si>
    <t>https://media.nips.cc/nipsbooks/nipspapers/paper_files/nips31/reviews/5781.html</t>
  </si>
  <si>
    <t>Deepcode: Feedback Codes via Deep Learning</t>
  </si>
  <si>
    <t>Hyeji Kim, Yihan Jiang, Sreeram Kannan, Sewoong Oh, Pramod Viswanath</t>
  </si>
  <si>
    <t>https://papers.nips.cc/paper/8154-deepcode-feedback-codes-via-deep-learning.pdf</t>
  </si>
  <si>
    <t>The design of codes for communicating reliably over a statistically well defined channel is an important endeavor involving deep mathematical research and wide- ranging practical applications. In this work, we present the first family of codes obtained via deep learning, which significantly beats state-of-the-art codes designed over several decades of research. The communication channel under consideration is the Gaussian noise channel with feedback, whose study was initiated by Shannon; feedback is known theoretically to improve reliability of communication, but no practical codes that do so have ever been successfully constructed. We break this logjam by integrating information theoretic insights harmoniously with recurrent-neural-network based encoders and decoders to create novel codes that outperform known codes by 3 orders of magnitude in reliability. We also demonstrate several desirable properties in the codes: (a) generalization to larger block lengths; (b) composability with known codes; (c) adaptation to practical constraints. This result also presents broader ramifications to coding theory: even when the channel has a clear mathematical model, deep learning methodologies, when combined with channel specific information-theoretic insights, can potentially beat state-of-the-art codes, constructed over decades of mathematical research.</t>
  </si>
  <si>
    <t>https://media.nips.cc/nipsbooks/nipspapers/paper_files/nips31/reviews/5743.html</t>
  </si>
  <si>
    <t>Learning Attractor Dynamics for Generative Memory</t>
  </si>
  <si>
    <t>Yan Wu, Gregory Wayne, Karol Gregor, Timothy Lillicrap</t>
  </si>
  <si>
    <t>https://papers.nips.cc/paper/8149-learning-attractor-dynamics-for-generative-memory.pdf</t>
  </si>
  <si>
    <t>A central challenge faced by memory systems is the robust retrieval of a stored pattern in the presence of interference due to other stored patterns and noise. A theoretically well-founded solution to robust retrieval is given by attractor dynamics, which iteratively cleans up patterns during recall. However, incorporating attractor dynamics into modern deep learning systems poses difficulties: attractor basins are characterised by vanishing gradients, which are known to make training neural networks difficult. In this work, we exploit recent advances in variational inference and avoid the vanishing gradient problem by training a generative distributed memory with a variational lower-bound-based Lyapunov function. The model is minimalistic with surprisingly few parameters. Experiments shows it converges to correct patterns upon iterative retrieval and achieves competitive performance as both a memory model and a generative model.</t>
  </si>
  <si>
    <t>https://media.nips.cc/nipsbooks/nipspapers/paper_files/nips31/reviews/5715.html</t>
  </si>
  <si>
    <t>Assessing the Scalability of Biologically-Motivated Deep Learning Algorithms and Architectures</t>
  </si>
  <si>
    <t>Sergey Bartunov, Adam Santoro, Blake Richards, Luke Marris, Geoffrey E. Hinton, Timothy Lillicrap</t>
  </si>
  <si>
    <t>https://papers.nips.cc/paper/8148-assessing-the-scalability-of-biologically-motivated-deep-learning-algorithms-and-architectures.pdf</t>
  </si>
  <si>
    <t>The backpropagation of error algorithm (BP) is impossible to implement in a real brain. The recent success of deep networks in machine learning and AI, however, has inspired proposals for understanding how the brain might learn across multiple layers, and hence how it might approximate BP. As of yet, none of these proposals have been rigorously evaluated on tasks where BP-guided deep learning has proved critical, or in architectures more structured than simple fully-connected networks. Here we present results on scaling up biologically motivated models of deep learning on datasets which need deep networks with appropriate architectures to achieve good performance. We present results on the MNIST, CIFAR-10, and ImageNet datasets and explore variants of target-propagation (TP) and feedback alignment (FA) algorithms, and explore performance in both fully- and locally-connected architectures. We also introduce weight-transport-free variants of difference target propagation (DTP) modified to remove backpropagation from the penultimate layer. Many of these algorithms perform well for MNIST, but for CIFAR and ImageNet we find that TP and FA variants perform significantly worse than BP, especially for networks composed of locally connected units, opening questions about whether new architectures and algorithms are required to scale these approaches. Our results and implementation details help establish baselines for biologically motivated deep learning schemes going forward.</t>
  </si>
  <si>
    <t>https://media.nips.cc/nipsbooks/nipspapers/paper_files/nips31/reviews/5709.html</t>
  </si>
  <si>
    <t>The Importance of Sampling inMeta-Reinforcement Learning</t>
  </si>
  <si>
    <t>Bradly Stadie, Ge Yang, Rein Houthooft, Peter Chen, Yan Duan, Yuhuai Wu, Pieter Abbeel, Ilya Sutskever</t>
  </si>
  <si>
    <t>https://papers.nips.cc/paper/8140-the-importance-of-sampling-inmeta-reinforcement-learning.pdf</t>
  </si>
  <si>
    <t>We interpret meta-reinforcement learning as the problem of learning how to quickly find a good sampling distribution in a new environment. This interpretation leads to the development of two new meta-reinforcement learning algorithms: E-MAML and E-RL2. Results are presented on a new environment we call `Krazy World': a difficult high-dimensional gridworld which is designed to highlight the importance of correctly differentiating through sampling distributions in meta-reinforcement learning. Further results are presented on a set of maze environments. We show E-MAML and E-RL2 deliver better performance than baseline algorithms on both tasks.</t>
  </si>
  <si>
    <t>https://media.nips.cc/nipsbooks/nipspapers/paper_files/nips31/reviews/5640.html</t>
  </si>
  <si>
    <t>Deep Predictive Coding Network with Local Recurrent Processing for Object Recognition</t>
  </si>
  <si>
    <t>Kuan Han, Haiguang Wen, Yizhen Zhang, Di Fu, Eugenio Culurciello, Zhongming Liu</t>
  </si>
  <si>
    <t>https://papers.nips.cc/paper/8133-deep-predictive-coding-network-with-local-recurrent-processing-for-object-recognition.pdf</t>
  </si>
  <si>
    <t>Inspired by "predictive coding" - a theory in neuroscience, we develop a bi-directional and dynamic neural network with local recurrent processing, namely predictive coding network (PCN). Unlike feedforward-only convolutional neural networks, PCN includes both feedback connections, which carry top-down predictions, and feedforward connections, which carry bottom-up errors of prediction. Feedback and feedforward connections enable adjacent layers to interact locally and recurrently to refine representations towards minimization of layer-wise prediction errors. When unfolded over time, the recurrent processing gives rise to an increasingly deeper hierarchy of non-linear transformation, allowing a shallow network to dynamically extend itself into an arbitrarily deep network. We train and test PCN for image classification with SVHN, CIFAR and ImageNet datasets. Despite notably fewer layers and parameters, PCN achieves competitive performance compared to classical and state-of-the-art models. Further analysis shows that the internal representations in PCN converge over time and yield increasingly better accuracy in object recognition. Errors of top-down prediction also reveal visual saliency or bottom-up attention.</t>
  </si>
  <si>
    <t>https://media.nips.cc/nipsbooks/nipspapers/paper_files/nips31/reviews/5541.html</t>
  </si>
  <si>
    <t>Watch Your Step: Learning Node Embeddings via Graph Attention</t>
  </si>
  <si>
    <t>Sami Abu-El-Haija, Bryan Perozzi, Rami Al-Rfou, Alexander A. Alemi</t>
  </si>
  <si>
    <t>https://papers.nips.cc/paper/8131-watch-your-step-learning-node-embeddings-via-graph-attention.pdf</t>
  </si>
  <si>
    <t>Graph embedding methods represent nodes in a continuous vector space, preserving different types of relational information from the graph. There are many hyper-parameters to these methods (e.g. the length of a random walk) which have to be manually tuned for every graph. In this paper, we replace previously fixed hyper-parameters with trainable ones that we automatically learn via backpropagation. In particular, we propose a novel attention model on the power series of the transition matrix, which guides the random walk to optimize an upstream objective. Unlike previous approaches to attention models, the method that we propose utilizes attention parameters exclusively on the data itself (e.g. on the random walk), and are not used by the model for inference. We experiment on link prediction tasks, as we aim to produce embeddings that best-preserve the graph structure, generalizing to unseen information. We improve state-of-the-art results on a comprehensive suite of real-world graph datasets including social, collaboration, and biological networks, where we observe that our graph attention model can reduce the error by up to 20\%-40\%. We show that our automatically-learned attention parameters can vary significantly per graph, and correspond to the optimal choice of hyper-parameter if we manually tune existing methods.</t>
  </si>
  <si>
    <t>https://media.nips.cc/nipsbooks/nipspapers/paper_files/nips31/reviews/5521.html</t>
  </si>
  <si>
    <t>Reducing Network Agnostophobia</t>
  </si>
  <si>
    <t>Akshay Raj Dhamija, Manuel Günther, Terrance Boult</t>
  </si>
  <si>
    <t>https://papers.nips.cc/paper/8129-reducing-network-agnostophobia.pdf</t>
  </si>
  <si>
    <t>Agnostophobia, the fear of the unknown, can be experienced by deep learning engineers while applying their networks to real-world applications. Unfortunately, network behavior is not well defined for inputs far from a networks training set. In an uncontrolled environment, networks face many instances that are not of interest to them and have to be rejected in order to avoid a false positive. This problem has previously been tackled by researchers by either a) thresholding softmax, which by construction cannot return "none of the known classes", or b) using an additional background or garbage class. In this paper, we show that both of these approaches help, but are generally insufficient when previously unseen classes are encountered. We also introduce a new evaluation metric that focuses on comparing the performance of multiple approaches in scenarios where such unseen classes or unknowns are encountered. Our major contributions are simple yet effective Entropic Open-Set and Objectosphere losses that train networks using negative samples from some classes. These novel losses are designed to maximize entropy for unknown inputs while increasing separation in deep feature space by modifying magnitudes of known and unknown samples. Experiments on networks trained to classify classes from MNIST and CIFAR-10 show that our novel loss functions are significantly better at dealing with unknown inputs from datasets such as Devanagari, NotMNIST, CIFAR-100 and SVHN.</t>
  </si>
  <si>
    <t>https://media.nips.cc/nipsbooks/nipspapers/paper_files/nips31/reviews/5501.html</t>
  </si>
  <si>
    <t>Reversible Recurrent Neural Networks</t>
  </si>
  <si>
    <t>Matthew MacKay, Paul Vicol, Jimmy Ba, Roger B. Grosse</t>
  </si>
  <si>
    <t>https://papers.nips.cc/paper/8117-reversible-recurrent-neural-networks.pdf</t>
  </si>
  <si>
    <t>Recurrent neural networks (RNNs) provide state-of-the-art performance in processing sequential data but are memory intensive to train, limiting the flexibility of RNN models which can be trained. Reversible RNNs---RNNs for which the hidden-to-hidden transition can be reversed---offer a path to reduce the memory requirements of training, as hidden states need not be stored and instead can be recomputed during backpropagation. We first show that perfectly reversible RNNs, which require no storage of the hidden activations, are fundamentally limited because they cannot forget information from their hidden state. We then provide a scheme for storing a small number of bits in order to allow perfect reversal with forgetting. Our method achieves comparable performance to traditional models while reducing the activation memory cost by a factor of 10--15. We extend our technique to attention-based sequence-to-sequence models, where it maintains performance while reducing activation memory cost by a factor of 5--10 in the encoder, and a factor of 10--15 in the decoder.</t>
  </si>
  <si>
    <t>https://media.nips.cc/nipsbooks/nipspapers/paper_files/nips31/reviews/5410.html</t>
  </si>
  <si>
    <t>FastGRNN: A Fast, Accurate, Stable and Tiny Kilobyte Sized Gated Recurrent Neural Network</t>
  </si>
  <si>
    <t>Aditya Kusupati, Manish Singh, Kush Bhatia, Ashish Kumar, Prateek Jain, Manik Varma</t>
  </si>
  <si>
    <t>https://papers.nips.cc/paper/8116-fastgrnn-a-fast-accurate-stable-and-tiny-kilobyte-sized-gated-recurrent-neural-network.pdf</t>
  </si>
  <si>
    <t>This paper develops the FastRNN and FastGRNN algorithms to address the twin RNN limitations of inaccurate training and inefficient prediction. Previous approaches have improved accuracy at the expense of prediction costs making them infeasible for resource-constrained and real-time applications. Unitary RNNs have increased accuracy somewhat by restricting the range of the state transition matrix's singular values but have also increased the model size as they require a larger number of hidden units to make up for the loss in expressive power. Gated RNNs have obtained state-of-the-art accuracies by adding extra parameters thereby resulting in even larger models. FastRNN addresses these limitations by adding a residual connection that does not constrain the range of the singular values explicitly and has only two extra scalar parameters. FastGRNN then extends the residual connection to a gate by reusing the RNN matrices to match state-of-the-art gated RNN accuracies but with a 2-4x smaller model. Enforcing FastGRNN's matrices to be low-rank, sparse and quantized resulted in accurate models that could be up to 35x smaller than leading gated and unitary RNNs. This allowed FastGRNN to accurately recognize the "Hey Cortana" wakeword with a 1 KB model and to be deployed on severely resource-constrained IoT microcontrollers too tiny to store other RNN models. FastGRNN's code is available at (https://github.com/Microsoft/EdgeML/).</t>
  </si>
  <si>
    <t>https://media.nips.cc/nipsbooks/nipspapers/paper_files/nips31/reviews/5394.html</t>
  </si>
  <si>
    <t>Improving Neural Program Synthesis with Inferred Execution Traces</t>
  </si>
  <si>
    <t>Eui Chul Shin, Illia Polosukhin, Dawn Song</t>
  </si>
  <si>
    <t>https://papers.nips.cc/paper/8107-improving-neural-program-synthesis-with-inferred-execution-traces.pdf</t>
  </si>
  <si>
    <t>The task of program synthesis, or automatically generating programs that are consistent with a provided specification, remains a challenging task in artificial intelligence. As in other fields of AI, deep learning-based end-to-end approaches have made great advances in program synthesis. However, more so than other fields such as computer vision, program synthesis provides greater opportunities to explicitly exploit structured information such as execution traces, which contain a superset of the information input/output pairs. While they are highly useful for program synthesis, as execution traces are more difficult to obtain than input/output pairs, we use the insight that we can split the process into two parts: infer the trace from the input/output example, then infer the program from the trace. This simple modification leads to state-of-the-art results in program synthesis in the Karel domain, improving accuracy to 81.3% from the 77.12% of prior work.</t>
  </si>
  <si>
    <t>https://media.nips.cc/nipsbooks/nipspapers/paper_files/nips31/reviews/5345.html</t>
  </si>
  <si>
    <t>Balanced Policy Evaluation and Learning</t>
  </si>
  <si>
    <t>Nathan Kallus</t>
  </si>
  <si>
    <t>https://papers.nips.cc/paper/8105-balanced-policy-evaluation-and-learning.pdf</t>
  </si>
  <si>
    <t>We present a new approach to the problems of evaluating and learning personalized decision policies from observational data of past contexts, decisions, and outcomes. Only the outcome of the enacted decision is available and the historical policy is unknown. These problems arise in personalized medicine using electronic health records and in internet advertising. Existing approaches use inverse propensity weighting (or, doubly robust versions) to make historical outcome (or, residual) data look like it were generated by a new policy being evaluated or learned. But this relies on a plug-in approach that rejects data points with a decision that disagrees with the new policy, leading to high variance estimates and ineffective learning. We propose a new, balance-based approach that too makes the data look like the new policy but does so directly by finding weights that optimize for balance between the weighted data and the target policy in the given, finite sample, which is equivalent to minimizing worst-case or posterior conditional mean square error. Our policy learner proceeds as a two-level optimization problem over policies and weights. We demonstrate that this approach markedly outperforms existing ones both in evaluation and learning, which is unsurprising given the wider support of balance-based weights. We establish extensive theoretical consistency guarantees and regret bounds that support this empirical success.</t>
  </si>
  <si>
    <t>https://media.nips.cc/nipsbooks/nipspapers/paper_files/nips31/reviews/5335.html</t>
  </si>
  <si>
    <t>Reinforcement Learning of Theorem Proving</t>
  </si>
  <si>
    <t>Cezary Kaliszyk, Josef Urban, Henryk Michalewski, Miroslav Olšák</t>
  </si>
  <si>
    <t>https://papers.nips.cc/paper/8098-reinforcement-learning-of-theorem-proving.pdf</t>
  </si>
  <si>
    <t>We introduce a theorem proving algorithm that uses practically no domain heuristics for guiding its connection-style proof search. Instead, it runs many Monte-Carlo simulations guided by reinforcement learning from previous proof attempts. We produce several versions of the prover, parameterized by different learning and guiding algorithms. The strongest version of the system is trained on a large corpus of mathematical problems and evaluated on previously unseen problems. The trained system solves within the same number of inferences over 40% more problems than a baseline prover, which is an unusually high improvement in this hard AI domain. To our knowledge this is the first time reinforcement learning has been convincingly applied to solving general mathematical problems on a large scale.</t>
  </si>
  <si>
    <t>https://media.nips.cc/nipsbooks/nipspapers/paper_files/nips31/reviews/5309.html</t>
  </si>
  <si>
    <t>Automatic differentiation in ML: Where we are and where we should be going</t>
  </si>
  <si>
    <t>Bart van Merrienboer, Olivier Breuleux, Arnaud Bergeron, Pascal Lamblin</t>
  </si>
  <si>
    <t>https://papers.nips.cc/paper/8092-automatic-differentiation-in-ml-where-we-are-and-where-we-should-be-going.pdf</t>
  </si>
  <si>
    <t>We review the current state of automatic differentiation (AD) for array programming in machine learning (ML), including the different approaches such as operator overloading (OO) and source transformation (ST) used for AD, graph-based intermediate representations for programs, and source languages. Based on these insights, we introduce a new graph-based intermediate representation (IR) which specifically aims to efficiently support fully-general AD for array programming. Unlike existing dataflow programming representations in ML frameworks, our IR naturally supports function calls, higher-order functions and recursion, making ML models easier to implement. The ability to represent closures allows us to perform AD using ST without a tape, making the resulting derivative (adjoint) program amenable to ahead-of-time optimization using tools from functional language compilers, and enabling higher-order derivatives. Lastly, we introduce a proof of concept compiler toolchain called Myia which uses a subset of Python as a front end.</t>
  </si>
  <si>
    <t>https://media.nips.cc/nipsbooks/nipspapers/paper_files/nips31/reviews/5277.html</t>
  </si>
  <si>
    <t>HOUDINI: Lifelong Learning as Program Synthesis</t>
  </si>
  <si>
    <t>Lazar Valkov, Dipak Chaudhari, Akash Srivastava, Charles Sutton, Swarat Chaudhuri</t>
  </si>
  <si>
    <t>https://papers.nips.cc/paper/8086-houdini-lifelong-learning-as-program-synthesis.pdf</t>
  </si>
  <si>
    <t>We present a neurosymbolic framework for the lifelong learning of algorithmic tasks that mix perception and procedural reasoning. Reusing high-level concepts across domains and learning complex procedures are key challenges in lifelong learning. We show that a program synthesis approach that combines gradient descent with combinatorial search over programs can be a more effective response to these challenges than purely neural methods. Our framework, called HOUDINI, represents neural networks as strongly typed, differentiable functional programs that use symbolic higher-order combinators to compose a library of neural functions. Our learning algorithm consists of: (1) a symbolic program synthesizer that performs a type-directed search over parameterized programs, and decides on the library functions to reuse, and the architectures to combine them, while learning a sequence of tasks; and (2) a neural module that trains these programs using stochastic gradient descent. We evaluate HOUDINI on three benchmarks that combine perception with the algorithmic tasks of counting, summing, and shortest-path computation. Our experiments show that HOUDINI transfers high-level concepts more effectively than traditional transfer learning and progressive neural networks, and that the typed representation of networks signiﬁcantly accelerates the search.</t>
  </si>
  <si>
    <t>https://media.nips.cc/nipsbooks/nipspapers/paper_files/nips31/reviews/5246.html</t>
  </si>
  <si>
    <t>Learning to Play With Intrinsically-Motivated, Self-Aware Agents</t>
  </si>
  <si>
    <t>Nick Haber, Damian Mrowca, Stephanie Wang, Li F. Fei-Fei, Daniel L. Yamins</t>
  </si>
  <si>
    <t>https://papers.nips.cc/paper/8059-learning-to-play-with-intrinsically-motivated-self-aware-agents.pdf</t>
  </si>
  <si>
    <t>Infants are experts at playing, with an amazing ability to generate novel structured behaviors in unstructured environments that lack clear extrinsic reward signals. We seek to mathematically formalize these abilities using a neural network that implements curiosity-driven intrinsic motivation. Using a simple but ecologically naturalistic simulated environment in which an agent can move and interact with objects it sees, we propose a "world-model" network that learns to predict the dynamic consequences of the agent's actions. Simultaneously, we train a separate explicit "self-model" that allows the agent to track the error map of its world-model. It then uses the self-model to adversarially challenge the developing world-model. We demonstrate that this policy causes the agent to explore novel and informative interactions with its environment, leading to the generation of a spectrum of complex behaviors, including ego-motion prediction, object attention, and object gathering. Moreover, the world-model that the agent learns supports improved performance on object dynamics prediction, detection, localization and recognition tasks. Taken together, our results are initial steps toward creating flexible autonomous agents that self-supervise in realistic physical environments.</t>
  </si>
  <si>
    <t>https://media.nips.cc/nipsbooks/nipspapers/paper_files/nips31/reviews/5086.html</t>
  </si>
  <si>
    <t>Transfer Learning with Neural AutoML</t>
  </si>
  <si>
    <t>Catherine Wong, Neil Houlsby, Yifeng Lu, Andrea Gesmundo</t>
  </si>
  <si>
    <t>https://papers.nips.cc/paper/8056-transfer-learning-with-neural-automl.pdf</t>
  </si>
  <si>
    <t>We reduce the computational cost of Neural AutoML with transfer learning. AutoML relieves human effort by automating the design of ML algorithms. Neural AutoML has become popular for the design of deep learning architectures, however, this method has a high computation cost. To address this we propose Transfer Neural AutoML that uses knowledge from prior tasks to speed up network design. We extend RL-based architecture search methods to support parallel training on multiple tasks and then transfer the search strategy to new tasks. On language and image classification data, Transfer Neural AutoML reduces convergence time over single-task training by over an order of magnitude on many tasks.</t>
  </si>
  <si>
    <t>https://media.nips.cc/nipsbooks/nipspapers/paper_files/nips31/reviews/5066.html</t>
  </si>
  <si>
    <t>Learning Conditioned Graph Structures for Interpretable Visual Question Answering</t>
  </si>
  <si>
    <t>Will Norcliffe-Brown, Stathis Vafeias, Sarah Parisot</t>
  </si>
  <si>
    <t>https://papers.nips.cc/paper/8054-learning-conditioned-graph-structures-for-interpretable-visual-question-answering.pdf</t>
  </si>
  <si>
    <t>Visual Question answering is a challenging problem requiring a combination of concepts from Computer Vision and Natural Language Processing. Most existing approaches use a two streams strategy, computing image and question features that are consequently merged using a variety of techniques. Nonetheless, very few rely on higher level image representations, which can capture semantic and spatial relationships. In this paper, we propose a novel graph-based approach for Visual Question Answering. Our method combines a graph learner module, which learns a question specific graph representation of the input image, with the recent concept of graph convolutions, aiming to learn image representations that capture question specific interactions. We test our approach on the VQA v2 dataset using a simple baseline architecture enhanced by the proposed graph learner module. We obtain promising results with 66.18% accuracy and demonstrate the interpretability of the proposed method. Code can be found at github.com/aimbrain/vqa-project.</t>
  </si>
  <si>
    <t>https://media.nips.cc/nipsbooks/nipspapers/paper_files/nips31/reviews/5053.html</t>
  </si>
  <si>
    <t>Constructing Unrestricted Adversarial Examples with Generative Models</t>
  </si>
  <si>
    <t>Yang Song, Rui Shu, Nate Kushman, Stefano Ermon</t>
  </si>
  <si>
    <t>https://papers.nips.cc/paper/8052-constructing-unrestricted-adversarial-examples-with-generative-models.pdf</t>
  </si>
  <si>
    <t>Adversarial examples are typically constructed by perturbing an existing data point within a small matrix norm, and current defense methods are focused on guarding against this type of attack. In this paper, we propose a new class of adversarial examples that are synthesized entirely from scratch using a conditional generative model, without being restricted to norm-bounded perturbations. We first train an Auxiliary Classifier Generative Adversarial Network (AC-GAN) to model the class-conditional distribution over data samples. Then, conditioned on a desired class, we search over the AC-GAN latent space to find images that are likely under the generative model and are misclassified by a target classifier. We demonstrate through human evaluation that these new kind of adversarial images, which we call Generative Adversarial Examples, are legitimate and belong to the desired class. Our empirical results on the MNIST, SVHN, and CelebA datasets show that generative adversarial examples can bypass strong adversarial training and certified defense methods designed for traditional adversarial attacks.</t>
  </si>
  <si>
    <t>https://media.nips.cc/nipsbooks/nipspapers/paper_files/nips31/reviews/5046.html</t>
  </si>
  <si>
    <t>Graphical model inference: Sequential Monte Carlo meets deterministic approximations</t>
  </si>
  <si>
    <t>Fredrik Lindsten, Jouni Helske, Matti Vihola</t>
  </si>
  <si>
    <t>https://papers.nips.cc/paper/8041-graphical-model-inference-sequential-monte-carlo-meets-deterministic-approximations.pdf</t>
  </si>
  <si>
    <t>Approximate inference in probabilistic graphical models (PGMs) can be grouped into deterministic methods and Monte-Carlo-based methods. The former can often provide accurate and rapid inferences, but are typically associated with biases that are hard to quantify. The latter enjoy asymptotic consistency, but can suffer from high computational costs. In this paper we present a way of bridging the gap between deterministic and stochastic inference. Specifically, we suggest an efficient sequential Monte Carlo (SMC) algorithm for PGMs which can leverage the output from deterministic inference methods. While generally applicable, we show explicitly how this can be done with loopy belief propagation, expectation propagation, and Laplace approximations. The resulting algorithm can be viewed as a post-correction of the biases associated with these methods and, indeed, numerical results show clear improvements over the baseline deterministic methods as well as over "plain" SMC.</t>
  </si>
  <si>
    <t>https://media.nips.cc/nipsbooks/nipspapers/paper_files/nips31/reviews/5007.html</t>
  </si>
  <si>
    <t>Statistical Optimality of Stochastic Gradient Descent on Hard Learning Problems through Multiple Passes</t>
  </si>
  <si>
    <t>Loucas Pillaud-Vivien, Alessandro Rudi, Francis Bach</t>
  </si>
  <si>
    <t>https://papers.nips.cc/paper/8034-statistical-optimality-of-stochastic-gradient-descent-on-hard-learning-problems-through-multiple-passes.pdf</t>
  </si>
  <si>
    <t>We consider stochastic gradient descent (SGD) for least-squares regression with potentially several passes over the data. While several passes have been widely reported to perform practically better in terms of predictive performance on unseen data, the existing theoretical analysis of SGD suggests that a single pass is statistically optimal. While this is true for low-dimensional easy problems, we show that for hard problems, multiple passes lead to statistically optimal predictions while single pass does not; we also show that in these hard models, the optimal number of passes over the data increases with sample size. In order to define the notion of hardness and show that our predictive performances are optimal, we consider potentially infinite-dimensional models and notions typically associated to kernel methods, namely, the decay of eigenvalues of the covariance matrix of the features and the complexity of the optimal predictor as measured through the covariance matrix. We illustrate our results on synthetic experiments with non-linear kernel methods and on a classical benchmark with a linear model.</t>
  </si>
  <si>
    <t>https://media.nips.cc/nipsbooks/nipspapers/paper_files/nips31/reviews/4978.html</t>
  </si>
  <si>
    <t>Learning to Specialize with Knowledge Distillation for Visual Question Answering</t>
  </si>
  <si>
    <t>Jonghwan Mun, Kimin Lee, Jinwoo Shin, Bohyung Han</t>
  </si>
  <si>
    <t>https://papers.nips.cc/paper/8031-learning-to-specialize-with-knowledge-distillation-for-visual-question-answering.pdf</t>
  </si>
  <si>
    <t>Visual Question Answering (VQA) is a notoriously challenging problem because it involves various heterogeneous tasks defined by questions within a unified framework. Learning specialized models for individual types of tasks is intuitively attracting but surprisingly difficult; it is not straightforward to outperform naive independent ensemble approach. We present a principled algorithm to learn specialized models with knowledge distillation under a multiple choice learning (MCL) framework, where training examples are assigned dynamically to a subset of models for updating network parameters. The assigned and non-assigned models are learned to predict ground-truth answers and imitate their own base models before specialization, respectively. Our approach alleviates the limitation of data deficiency in existing MCL frameworks, and allows each model to learn its own specialized expertise without forgetting general knowledge. The proposed framework is model-agnostic and applicable to any tasks other than VQA, e.g., image classification with a large number of labels but few per-class examples, which is known to be difficult under existing MCL schemes. Our experimental results indeed demonstrate that our method outperforms other baselines for VQA and image classification.</t>
  </si>
  <si>
    <t>https://media.nips.cc/nipsbooks/nipspapers/paper_files/nips31/reviews/4975.html</t>
  </si>
  <si>
    <t>Neural Arithmetic Logic Units</t>
  </si>
  <si>
    <t>Andrew Trask, Felix Hill, Scott E. Reed, Jack Rae, Chris Dyer, Phil Blunsom</t>
  </si>
  <si>
    <t>https://papers.nips.cc/paper/8027-neural-arithmetic-logic-units.pdf</t>
  </si>
  <si>
    <t>Neural networks can learn to represent and manipulate numerical information, but they seldom generalize well outside of the range of numerical values encountered during training. To encourage more systematic numerical extrapolation, we propose an architecture that represents numerical quantities as linear activations which are manipulated using primitive arithmetic operators, controlled by learned gates. We call this module a neural arithmetic logic unit (NALU), by analogy to the arithmetic logic unit in traditional processors. Experiments show that NALU-enhanced neural networks can learn to track time, perform arithmetic over images of numbers, translate numerical language into real-valued scalars, execute computer code, and count objects in images. In contrast to conventional architectures, we obtain substantially better generalization both inside and outside of the range of numerical values encountered during training, often extrapolating orders of magnitude beyond trained numerical ranges.</t>
  </si>
  <si>
    <t>https://media.nips.cc/nipsbooks/nipspapers/paper_files/nips31/reviews/4959.html</t>
  </si>
  <si>
    <t>Layer-Wise Coordination between Encoder and Decoder for Neural Machine Translation</t>
  </si>
  <si>
    <t>Tianyu He, Xu Tan, Yingce Xia, Di He, Tao Qin, Zhibo Chen, Tie-Yan Liu</t>
  </si>
  <si>
    <t>https://papers.nips.cc/paper/8019-layer-wise-coordination-between-encoder-and-decoder-for-neural-machine-translation.pdf</t>
  </si>
  <si>
    <t>Neural Machine Translation (NMT) has achieved remarkable progress with the quick evolvement of model structures. In this paper, we propose the concept of layer-wise coordination for NMT, which explicitly coordinates the learning of hidden representations of the encoder and decoder together layer by layer, gradually from low level to high level. Specifically, we design a layer-wise attention and mixed attention mechanism, and further share the parameters of each layer between the encoder and decoder to regularize and coordinate the learning. Experiments show that combined with the state-of-the-art Transformer model, layer-wise coordination achieves improvements on three IWSLT and two WMT translation tasks. More specifically, our method achieves 34.43 and 29.01 BLEU score on WMT16 English-Romanian and WMT14 English-German tasks, outperforming the Transformer baseline.</t>
  </si>
  <si>
    <t>https://media.nips.cc/nipsbooks/nipspapers/paper_files/nips31/reviews/4923.html</t>
  </si>
  <si>
    <t>Learning to Repair Software Vulnerabilities with Generative Adversarial Networks</t>
  </si>
  <si>
    <t>Jacob Harer, Onur Ozdemir, Tomo Lazovich, Christopher Reale, Rebecca Russell, Louis Kim, peter chin</t>
  </si>
  <si>
    <t>https://papers.nips.cc/paper/8018-learning-to-repair-software-vulnerabilities-with-generative-adversarial-networks.pdf</t>
  </si>
  <si>
    <t>Motivated by the problem of automated repair of software vulnerabilities, we propose an adversarial learning approach that maps from one discrete source domain to another target domain without requiring paired labeled examples or source and target domains to be bijections. We demonstrate that the proposed adversarial learning approach is an effective technique for repairing software vulnerabilities, performing close to seq2seq approaches that require labeled pairs. The proposed Generative Adversarial Network approach is application-agnostic in that it can be applied to other problems similar to code repair, such as grammar correction or sentiment translation.</t>
  </si>
  <si>
    <t>https://media.nips.cc/nipsbooks/nipspapers/paper_files/nips31/reviews/4911.html</t>
  </si>
  <si>
    <t>Neural Architecture Optimization</t>
  </si>
  <si>
    <t>Renqian Luo, Fei Tian, Tao Qin, Enhong Chen, Tie-Yan Liu</t>
  </si>
  <si>
    <t>https://papers.nips.cc/paper/8007-neural-architecture-optimization.pdf</t>
  </si>
  <si>
    <t>Automatic neural architecture design has shown its potential in discovering powerful neural network architectures. Existing methods, no matter based on reinforcement learning or evolutionary algorithms (EA), conduct architecture search in a discrete space, which is highly inefficient. In this paper, we propose a simple and efficient method to automatic neural architecture design based on continuous optimization. We call this new approach neural architecture optimization (NAO). There are three key components in our proposed approach: (1) An encoder embeds/maps neural network architectures into a continuous space. (2) A predictor takes the continuous representation of a network as input and predicts its accuracy. (3) A decoder maps a continuous representation of a network back to its architecture. The performance predictor and the encoder enable us to perform gradient based optimization in the continuous space to find the embedding of a new architecture with potentially better accuracy. Such a better embedding is then decoded to a network by the decoder. Experiments show that the architecture discovered by our method is very competitive for image classification task on CIFAR-10 and language modeling task on PTB, outperforming or on par with the best results of previous architecture search methods with a significantly reduction of computational resources. Specifically we obtain 2.11% test set error rate for CIFAR-10 image classification task and 56.0 test set perplexity of PTB language modeling task. The best discovered architectures on both tasks are successfully transferred to other tasks such as CIFAR-100 and WikiText-2. Furthermore, combined with the recent proposed weight sharing mechanism, we discover powerful architecture on CIFAR-10 (with error rate 3.53%) and on PTB (with test set perplexity 56.6), with very limited computational resources (less than 10 GPU hours) for both tasks.</t>
  </si>
  <si>
    <t>https://media.nips.cc/nipsbooks/nipspapers/paper_files/nips31/reviews/4861.html</t>
  </si>
  <si>
    <t>Learning Libraries of Subroutines for Neurally–Guided Bayesian Program Induction</t>
  </si>
  <si>
    <t>Kevin Ellis, Lucas Morales, Mathias Sablé-Meyer, Armando Solar-Lezama, Josh Tenenbaum</t>
  </si>
  <si>
    <t>https://papers.nips.cc/paper/8006-learning-libraries-of-subroutines-for-neurallyguided-bayesian-program-induction.pdf</t>
  </si>
  <si>
    <t>Successful approaches to program induction require a hand-engineered domain-specific language (DSL), constraining the space of allowed programs and imparting prior knowledge of the domain. We contribute a program induction algorithm that learns a DSL while jointly training a neural network to efficiently search for programs in the learned DSL. We use our model to synthesize functions on lists, edit text, and solve symbolic regression problems, showing how the model learns a domain-specific library of program components for expressing solutions to problems in the domain.</t>
  </si>
  <si>
    <t>https://media.nips.cc/nipsbooks/nipspapers/paper_files/nips31/reviews/4859.html</t>
  </si>
  <si>
    <t>Towards Robust Interpretability with Self-Explaining Neural Networks</t>
  </si>
  <si>
    <t>David Alvarez Melis, Tommi Jaakkola</t>
  </si>
  <si>
    <t>https://papers.nips.cc/paper/8003-towards-robust-interpretability-with-self-explaining-neural-networks.pdf</t>
  </si>
  <si>
    <t>Most recent work on interpretability of complex machine learning models has focused on estimating a-posteriori explanations for previously trained models around specific predictions. Self-explaining models where interpretability plays a key role already during learning have received much less attention. We propose three desiderata for explanations in general -- explicitness, faithfulness, and stability -- and show that existing methods do not satisfy them. In response, we design self-explaining models in stages, progressively generalizing linear classifiers to complex yet architecturally explicit models. Faithfulness and stability are enforced via regularization specifically tailored to such models. Experimental results across various benchmark datasets show that our framework offers a promising direction for reconciling model complexity and interpretability.</t>
  </si>
  <si>
    <t>https://media.nips.cc/nipsbooks/nipspapers/paper_files/nips31/reviews/4848.html</t>
  </si>
  <si>
    <t>Learning Loop Invariants for Program Verification</t>
  </si>
  <si>
    <t>Xujie Si, Hanjun Dai, Mukund Raghothaman, Mayur Naik, Le Song</t>
  </si>
  <si>
    <t>https://papers.nips.cc/paper/8001-learning-loop-invariants-for-program-verification.pdf</t>
  </si>
  <si>
    <t>A fundamental problem in program verification concerns inferring loop invariants. The problem is undecidable and even practical instances are challenging. Inspired by how human experts construct loop invariants, we propose a reasoning framework Code2Inv that constructs the solution by multi-step decision making and querying an external program graph memory block. By training with reinforcement learning, Code2Inv captures rich program features and avoids the need for ground truth solutions as supervision. Compared to previous learning tasks in domains with graph-structured data, it addresses unique challenges, such as a binary objective function and an extremely sparse reward that is given by an automated theorem prover only after the complete loop invariant is proposed. We evaluate Code2Inv on a suite of 133 benchmark problems and compare it to three state-of-the-art systems. It solves 106 problems compared to 73 by a stochastic search-based system, 77 by a heuristic search-based system, and 100 by a decision tree learning-based system. Moreover, the strategy learned can be generalized to new programs: compared to solving new instances from scratch, the pre-trained agent is more sample efficient in finding solutions.</t>
  </si>
  <si>
    <t>https://media.nips.cc/nipsbooks/nipspapers/paper_files/nips31/reviews/3833.html</t>
  </si>
  <si>
    <t>On Neuronal Capacity</t>
  </si>
  <si>
    <t>Pierre Baldi, Roman Vershynin</t>
  </si>
  <si>
    <t>https://papers.nips.cc/paper/7999-on-neuronal-capacity.pdf</t>
  </si>
  <si>
    <t>We define the capacity of a learning machine to be the logarithm of the number (or volume) of the functions it can implement. We review known results, and derive new results, estimating the capacity of several neuronal models: linear and polynomial threshold gates, linear and polynomial threshold gates with constrained weights (binary weights, positive weights), and ReLU neurons. We also derive capacity estimates and bounds for fully recurrent networks and layered feedforward networks.</t>
  </si>
  <si>
    <t>https://media.nips.cc/nipsbooks/nipspapers/paper_files/nips31/reviews/3826.html</t>
  </si>
  <si>
    <t>Training Deep Neural Networks with 8-bit Floating Point Numbers</t>
  </si>
  <si>
    <t>Naigang Wang, Jungwook Choi, Daniel Brand, Chia-Yu Chen, Kailash Gopalakrishnan</t>
  </si>
  <si>
    <t>https://papers.nips.cc/paper/7994-training-deep-neural-networks-with-8-bit-floating-point-numbers.pdf</t>
  </si>
  <si>
    <t>The state-of-the-art hardware platforms for training deep neural networks are moving from traditional single precision (32-bit) computations towards 16 bits of precision - in large part due to the high energy efficiency and smaller bit storage associated with using reduced-precision representations. However, unlike inference, training with numbers represented with less than 16 bits has been challenging due to the need to maintain fidelity of the gradient computations during back-propagation. Here we demonstrate, for the first time, the successful training of deep neural networks using 8-bit floating point numbers while fully maintaining the accuracy on a spectrum of deep learning models and datasets. In addition to reducing the data and computation precision to 8 bits, we also successfully reduce the arithmetic precision for additions (used in partial product accumulation and weight updates) from 32 bits to 16 bits through the introduction of a number of key ideas including chunk-based accumulation and floating point stochastic rounding. The use of these novel techniques lays the foundation for a new generation of hardware training platforms with the potential for 2-4 times improved throughput over today's systems.</t>
  </si>
  <si>
    <t>https://media.nips.cc/nipsbooks/nipspapers/paper_files/nips31/reviews/3789.html</t>
  </si>
  <si>
    <t>Generalisation in humans and deep neural networks</t>
  </si>
  <si>
    <t>Robert Geirhos, Carlos R. M. Temme, Jonas Rauber, Heiko H. Schütt, Matthias Bethge, Felix A. Wichmann</t>
  </si>
  <si>
    <t>https://papers.nips.cc/paper/7982-generalisation-in-humans-and-deep-neural-networks.pdf</t>
  </si>
  <si>
    <t>We compare the robustness of humans and current convolutional deep neural networks (DNNs) on object recognition under twelve different types of image degradations. First, using three well known DNNs (ResNet-152, VGG-19, GoogLeNet) we find the human visual system to be more robust to nearly all of the tested image manipulations, and we observe progressively diverging classification error-patterns between humans and DNNs when the signal gets weaker. Secondly, we show that DNNs trained directly on distorted images consistently surpass human performance on the exact distortion types they were trained on, yet they display extremely poor generalisation abilities when tested on other distortion types. For example, training on salt-and-pepper noise does not imply robustness on uniform white noise and vice versa. Thus, changes in the noise distribution between training and testing constitutes a crucial challenge to deep learning vision systems that can be systematically addressed in a lifelong machine learning approach. Our new dataset consisting of 83K carefully measured human psychophysical trials provide a useful reference for lifelong robustness against image degradations set by the human visual system.</t>
  </si>
  <si>
    <t>https://media.nips.cc/nipsbooks/nipspapers/paper_files/nips31/reviews/3743.html</t>
  </si>
  <si>
    <t>Relational recurrent neural networks</t>
  </si>
  <si>
    <t>Adam Santoro, Ryan Faulkner, David Raposo, Jack Rae, Mike Chrzanowski, Theophane Weber, Daan Wierstra, Oriol Vinyals, Razvan Pascanu, Timothy Lillicrap</t>
  </si>
  <si>
    <t>https://papers.nips.cc/paper/7960-relational-recurrent-neural-networks.pdf</t>
  </si>
  <si>
    <t>Memory-based neural networks model temporal data by leveraging an ability to remember information for long periods. It is unclear, however, whether they also have an ability to perform complex relational reasoning with the information they remember. Here, we first confirm our intuitions that standard memory architectures may struggle at tasks that heavily involve an understanding of the ways in which entities are connected -- i.e., tasks involving relational reasoning. We then improve upon these deficits by using a new memory module -- a Relational Memory Core (RMC) -- which employs multi-head dot product attention to allow memories to interact. Finally, we test the RMC on a suite of tasks that may profit from more capable relational reasoning across sequential information, and show large gains in RL domains (BoxWorld &amp; Mini PacMan), program evaluation, and language modeling, achieving state-of-the-art results on the WikiText-103, Project Gutenberg, and GigaWord datasets.</t>
  </si>
  <si>
    <t>https://media.nips.cc/nipsbooks/nipspapers/paper_files/nips31/reviews/3634.html</t>
  </si>
  <si>
    <t>Learning Attentional Communication for Multi-Agent Cooperation</t>
  </si>
  <si>
    <t>Jiechuan Jiang, Zongqing Lu</t>
  </si>
  <si>
    <t>https://papers.nips.cc/paper/7956-learning-attentional-communication-for-multi-agent-cooperation.pdf</t>
  </si>
  <si>
    <t>Communication could potentially be an effective way for multi-agent cooperation. However, information sharing among all agents or in predefined communication architectures that existing methods adopt can be problematic. When there is a large number of agents, agents cannot differentiate valuable information that helps cooperative decision making from globally shared information. Therefore, communication barely helps, and could even impair the learning of multi-agent cooperation. Predefined communication architectures, on the other hand, restrict communication among agents and thus restrain potential cooperation. To tackle these difficulties, in this paper, we propose an attentional communication model that learns when communication is needed and how to integrate shared information for cooperative decision making. Our model leads to efficient and effective communication for large-scale multi-agent cooperation. Empirically, we show the strength of our model in a variety of cooperative scenarios, where agents are able to develop more coordinated and sophisticated strategies than existing methods.</t>
  </si>
  <si>
    <t>https://media.nips.cc/nipsbooks/nipspapers/paper_files/nips31/reviews/3603.html</t>
  </si>
  <si>
    <t>Implicit Probabilistic Integrators for ODEs</t>
  </si>
  <si>
    <t>Onur Teymur, Han Cheng Lie, Tim Sullivan, Ben Calderhead</t>
  </si>
  <si>
    <t>https://papers.nips.cc/paper/7955-implicit-probabilistic-integrators-for-odes.pdf</t>
  </si>
  <si>
    <t>We introduce a family of implicit probabilistic integrators for initial value problems (IVPs), taking as a starting point the multistep Adams–Moulton method. The implicit construction allows for dynamic feedback from the forthcoming time-step, in contrast to previous probabilistic integrators, all of which are based on explicit methods. We begin with a concise survey of the rapidly-expanding field of probabilistic ODE solvers. We then introduce our method, which builds on and adapts the work of Conrad et al. (2016) and Teymur et al. (2016), and provide a rigorous proof of its well-definedness and convergence. We discuss the problem of the calibration of such integrators and suggest one approach. We give an illustrative example highlighting the effect of the use of probabilistic integrators—including our new method—in the setting of parameter inference within an inverse problem.</t>
  </si>
  <si>
    <t>https://media.nips.cc/nipsbooks/nipspapers/paper_files/nips31/reviews/3602.html</t>
  </si>
  <si>
    <t>Distributed Multi-Player Bandits - a Game of Thrones Approach</t>
  </si>
  <si>
    <t>Ilai Bistritz, Amir Leshem</t>
  </si>
  <si>
    <t>https://papers.nips.cc/paper/7952-distributed-multi-player-bandits-a-game-of-thrones-approach.pdf</t>
  </si>
  <si>
    <t>We consider a multi-armed bandit game where N players compete for K arms for T turns. Each player has different expected rewards for the arms, and the instantaneous rewards are independent and identically distributed. Performance is measured using the expected sum of regrets, compared to the optimal assignment of arms to players. We assume that each player only knows her actions and the reward she received each turn. Players cannot observe the actions of other players, and no communication between players is possible. We present a distributed algorithm and prove that it achieves an expected sum of regrets of near-O\left(\log^{2}T\right). This is the first algorithm to achieve a poly-logarithmic regret in this fully distributed scenario. All other works have assumed that either all players have the same vector of expected rewards or that communication between players is possible.</t>
  </si>
  <si>
    <t>https://media.nips.cc/nipsbooks/nipspapers/paper_files/nips31/reviews/3588.html</t>
  </si>
  <si>
    <t>Hierarchical Reinforcement Learning for Zero-shot Generalization with Subtask Dependencies</t>
  </si>
  <si>
    <t>Sungryull Sohn, Junhyuk Oh, Honglak Lee</t>
  </si>
  <si>
    <t>https://papers.nips.cc/paper/7946-hierarchical-reinforcement-learning-for-zero-shot-generalization-with-subtask-dependencies.pdf</t>
  </si>
  <si>
    <t>We introduce a new RL problem where the agent is required to generalize to a previously-unseen environment characterized by a subtask graph which describes a set of subtasks and their dependencies. Unlike existing hierarchical multitask RL approaches that explicitly describe what the agent should do at a high level, our problem only describes properties of subtasks and relationships among them, which requires the agent to perform complex reasoning to find the optimal subtask to execute. To solve this problem, we propose a neural subtask graph solver (NSGS) which encodes the subtask graph using a recursive neural network embedding. To overcome the difficulty of training, we propose a novel non-parametric gradient-based policy, graph reward propagation, to pre-train our NSGS agent and further finetune it through actor-critic method. The experimental results on two 2D visual domains show that our agent can perform complex reasoning to find a near-optimal way of executing the subtask graph and generalize well to the unseen subtask graphs. In addition, we compare our agent with a Monte-Carlo tree search (MCTS) method showing that our method is much more efficient than MCTS, and the performance of NSGS can be further improved by combining it with MCTS.</t>
  </si>
  <si>
    <t>https://media.nips.cc/nipsbooks/nipspapers/paper_files/nips31/reviews/3550.html</t>
  </si>
  <si>
    <t>Online Structure Learning for Feed-Forward and Recurrent Sum-Product Networks</t>
  </si>
  <si>
    <t>Agastya Kalra, Abdullah Rashwan, Wei-Shou Hsu, Pascal Poupart, Prashant Doshi, Georgios Trimponias</t>
  </si>
  <si>
    <t>https://papers.nips.cc/paper/7926-online-structure-learning-for-feed-forward-and-recurrent-sum-product-networks.pdf</t>
  </si>
  <si>
    <t>Sum-product networks have recently emerged as an attractive representation due to their dual view as a special type of deep neural network with clear semantics and a special type of probabilistic graphical model for which inference is always tractable. Those properties follow from some conditions (i.e., completeness and decomposability) that must be respected by the structure of the network. As a result, it is not easy to specify a valid sum-product network by hand and therefore structure learning techniques are typically used in practice. This paper describes a new online structure learning technique for feed-forward and recurrent SPNs. The algorithm is demonstrated on real-world datasets with continuous features for which it is not clear what network architecture might be best, including sequence datasets of varying length.</t>
  </si>
  <si>
    <t>https://media.nips.cc/nipsbooks/nipspapers/paper_files/nips31/reviews/3452.html</t>
  </si>
  <si>
    <t>Extracting Relationships by Multi-Domain Matching</t>
  </si>
  <si>
    <t>Yitong Li, michael Murias, geraldine Dawson, David E. Carlson</t>
  </si>
  <si>
    <t>https://papers.nips.cc/paper/7913-extracting-relationships-by-multi-domain-matching.pdf</t>
  </si>
  <si>
    <t>In many biological and medical contexts, we construct a large labeled corpus by aggregating many sources to use in target prediction tasks. Unfortunately, many of the sources may be irrelevant to our target task, so ignoring the structure of the dataset is detrimental. This work proposes a novel approach, the Multiple Domain Matching Network (MDMN), to exploit this structure. MDMN embeds all data into a shared feature space while learning which domains share strong statistical relationships. These relationships are often insightful in their own right, and they allow domains to share strength without interference from irrelevant data. This methodology builds on existing distribution-matching approaches by assuming that source domains are varied and outcomes multi-factorial. Therefore, each domain should only match a relevant subset. Theoretical analysis shows that the proposed approach can have a tighter generalization bound than existing multiple-domain adaptation approaches. Empirically, we show that the proposed methodology handles higher numbers of source domains (up to 21 empirically), and provides state-of-the-art performance on image, text, and multi-channel time series classification, including clinically relevant data of a novel treatment of Autism Spectrum Disorder.</t>
  </si>
  <si>
    <t>https://media.nips.cc/nipsbooks/nipspapers/paper_files/nips31/reviews/3411.html</t>
  </si>
  <si>
    <t>BRITS: Bidirectional Recurrent Imputation for Time Series</t>
  </si>
  <si>
    <t>Wei Cao, Dong Wang, Jian Li, Hao Zhou, Lei Li, Yitan Li</t>
  </si>
  <si>
    <t>https://papers.nips.cc/paper/7911-brits-bidirectional-recurrent-imputation-for-time-series.pdf</t>
  </si>
  <si>
    <t>Time series are widely used as signals in many classification/regression tasks. It is ubiquitous that time series contains many missing values. Given multiple correlated time series data, how to fill in missing values and to predict their class labels? Existing imputation methods often impose strong assumptions of the underlying data generating process, such as linear dynamics in the state space. In this paper, we propose BRITS, a novel method based on recurrent neural networks for missing value imputation in time series data. Our proposed method directly learns the missing values in a bidirectional recurrent dynamical system, without any specific assumption. The imputed values are treated as variables of RNN graph and can be effectively updated during the backpropagation. BRITS has three advantages: (a) it can handle multiple correlated missing values in time series; (b) it generalizes to time series with nonlinear dynamics underlying; (c) it provides a data-driven imputation procedure and applies to general settings with missing data. We evaluate our model on three real-world datasets, including an air quality dataset, a health-care data, and a localization data for human activity. Experiments show that our model outperforms the state-of-the-art methods in both imputation and classification/regression accuracies.</t>
  </si>
  <si>
    <t>https://media.nips.cc/nipsbooks/nipspapers/paper_files/nips31/reviews/3408.html</t>
  </si>
  <si>
    <t>Representation Learning of Compositional Data</t>
  </si>
  <si>
    <t>Marta Avalos, Richard Nock, Cheng Soon Ong, Julien Rouar, Ke Sun</t>
  </si>
  <si>
    <t>https://papers.nips.cc/paper/7902-representation-learning-of-compositional-data.pdf</t>
  </si>
  <si>
    <t>We consider the problem of learning a low dimensional representation for compositional data. Compositional data consists of a collection of nonnegative data that sum to a constant value. Since the parts of the collection are statistically dependent, many standard tools cannot be directly applied. Instead, compositional data must be first transformed before analysis. Focusing on principal component analysis (PCA), we propose an approach that allows low dimensional representation learning directly from the original data. Our approach combines the benefits of the log-ratio transformation from compositional data analysis and exponential family PCA. A key tool in its derivation is a generalization of the scaled Bregman theorem, that relates the perspective transform of a Bregman divergence to the Bregman divergence of a perspective transform and a remainder conformal divergence. Our proposed approach includes a convenient surrogate (upper bound) loss of the exponential family PCA which has an easy to optimize form. We also derive the corresponding form for nonlinear autoencoders. Experiments on simulated data and microbiome data show the promise of our method.</t>
  </si>
  <si>
    <t>https://media.nips.cc/nipsbooks/nipspapers/paper_files/nips31/reviews/3363.html</t>
  </si>
  <si>
    <t>Neural Ordinary Differential Equations</t>
  </si>
  <si>
    <t>Tian Qi Chen, Yulia Rubanova, Jesse Bettencourt, David K. Duvenaud</t>
  </si>
  <si>
    <t>https://papers.nips.cc/paper/7892-neural-ordinary-differential-equations.pdf</t>
  </si>
  <si>
    <t>We introduce a new family of deep neural network models. Instead of specifying a discrete sequence of hidden layers, we parameterize the derivative of the hidden state using a neural network. The output of the network is computed using a blackbox differential equation solver. These continuous-depth models have constant memory cost, adapt their evaluation strategy to each input, and can explicitly trade numerical precision for speed. We demonstrate these properties in continuous-depth residual networks and continuous-time latent variable models. We also construct continuous normalizing flows, a generative model that can train by maximum likelihood, without partitioning or ordering the data dimensions. For training, we show how to scalably backpropagate through any ODE solver, without access to its internal operations. This allows end-to-end training of ODEs within larger models.</t>
  </si>
  <si>
    <t>https://media.nips.cc/nipsbooks/nipspapers/paper_files/nips31/reviews/3310.html</t>
  </si>
  <si>
    <t>Learning to Teach with Dynamic Loss Functions</t>
  </si>
  <si>
    <t>Lijun Wu, Fei Tian, Yingce Xia, Yang Fan, Tao Qin, Lai Jian-Huang, Tie-Yan Liu</t>
  </si>
  <si>
    <t>https://papers.nips.cc/paper/7882-learning-to-teach-with-dynamic-loss-functions.pdf</t>
  </si>
  <si>
    <t>Teaching is critical to human society: it is with teaching that prospective students are educated and human civilization can be inherited and advanced. A good teacher not only provides his/her students with qualified teaching materials (e.g., textbooks), but also sets up appropriate learning objectives (e.g., course projects and exams) considering different situations of a student. When it comes to artificial intelligence, treating machine learning models as students, the loss functions that are optimized act as perfect counterparts of the learning objective set by the teacher. In this work, we explore the possibility of imitating human teaching behaviors by dynamically and automatically outputting appropriate loss functions to train machine learning models. Different from typical learning settings in which the loss function of a machine learning model is predefined and fixed, in our framework, the loss function of a machine learning model (we call it student) is defined by another machine learning model (we call it teacher). The ultimate goal of teacher model is cultivating the student to have better performance measured on development dataset. Towards that end, similar to human teaching, the teacher, a parametric model, dynamically outputs different loss functions that will be used and optimized by its student model at different training stages. We develop an efficient learning method for the teacher model that makes gradient based optimization possible, exempt of the ineffective solutions such as policy optimization. We name our method as learning to teach with dynamic loss functions'' (L2T-DLF for short). Extensive experiments on real world tasks including image classification and neural machine translation demonstrate that our method significantly improves the quality of various student models.</t>
  </si>
  <si>
    <t>https://media.nips.cc/nipsbooks/nipspapers/paper_files/nips31/reviews/3182.html</t>
  </si>
  <si>
    <t>Visualizing the Loss Landscape of Neural Nets</t>
  </si>
  <si>
    <t>Hao Li, Zheng Xu, Gavin Taylor, Christoph Studer, Tom Goldstein</t>
  </si>
  <si>
    <t>https://papers.nips.cc/paper/7875-visualizing-the-loss-landscape-of-neural-nets.pdf</t>
  </si>
  <si>
    <t>Neural network training relies on our ability to find "good" minimizers of highly non-convex loss functions. It is well known that certain network architecture designs (e.g., skip connections) produce loss functions that train easier, and well-chosen training parameters (batch size, learning rate, optimizer) produce minimizers that generalize better. However, the reasons for these differences, and their effect on the underlying loss landscape, is not well understood. In this paper, we explore the structure of neural loss functions, and the effect of loss landscapes on generalization, using a range of visualization methods. First, we introduce a simple "filter normalization" method that helps us visualize loss function curvature, and make meaningful side-by-side comparisons between loss functions. Then, using a variety of visualizations, we explore how network architecture affects the loss landscape, and how training parameters affect the shape of minimizers.</t>
  </si>
  <si>
    <t>https://media.nips.cc/nipsbooks/nipspapers/paper_files/nips31/reviews/3144.html</t>
  </si>
  <si>
    <t>Navigating with Graph Representations for Fast and Scalable Decoding of Neural Language Models</t>
  </si>
  <si>
    <t>Minjia Zhang, Wenhan Wang, Xiaodong Liu, Jianfeng Gao, Yuxiong He</t>
  </si>
  <si>
    <t>https://papers.nips.cc/paper/7868-navigating-with-graph-representations-for-fast-and-scalable-decoding-of-neural-language-models.pdf</t>
  </si>
  <si>
    <t>Neural language models (NLMs) have recently gained a renewed interest by achieving state-of-the-art performance across many natural language processing (NLP) tasks. However, NLMs are very computationally demanding largely due to the computational cost of the decoding process, which consists of a softmax layer over a large vocabulary.We observe that in the decoding of many NLP tasks, only the probabilities of the top-K hypotheses need to be calculated preciously and K is often much smaller than the vocabulary size. This paper proposes a novel softmax layer approximation algorithm, called Fast Graph Decoder (FGD), which quickly identifies, for a given context, a set of K words that are most likely to occur according to a NLM. We demonstrate that FGD reduces the decoding time by an order of magnitude while attaining close to the full softmax baseline accuracy on neural machine translation and language modeling tasks. We also prove the theoretical guarantee on the softmax approximation quality.</t>
  </si>
  <si>
    <t>https://media.nips.cc/nipsbooks/nipspapers/paper_files/nips31/reviews/3115.html</t>
  </si>
  <si>
    <t>Algebraic tests of general Gaussian latent tree models</t>
  </si>
  <si>
    <t>Dennis Leung, Mathias Drton</t>
  </si>
  <si>
    <t>https://papers.nips.cc/paper/7867-algebraic-tests-of-general-gaussian-latent-tree-models.pdf</t>
  </si>
  <si>
    <t>We consider general Gaussian latent tree models in which the observed variables are not restricted to be leaves of the tree. Extending related recent work, we give a full semi-algebraic description of the set of covariance matrices of any such model. In other words, we find polynomial constraints that characterize when a matrix is the covariance matrix of a distribution in a given latent tree model. However, leveraging these constraints to test a given such model is often complicated by the number of constraints being large and by singularities of individual polynomials, which may invalidate standard approximations to relevant probability distributions. Illustrating with the star tree, we propose a new testing methodology that circumvents singularity issues by trading off some statistical estimation efficiency and handles cases with many constraints through recent advances on Gaussian approximation for maxima of sums of high-dimensional random vectors. Our test avoids the need to maximize the possibly multimodal likelihood function of such models and is applicable to models with larger number of variables. These points are illustrated in numerical experiments.</t>
  </si>
  <si>
    <t>https://media.nips.cc/nipsbooks/nipspapers/paper_files/nips31/reviews/3114.html</t>
  </si>
  <si>
    <t>Exponentially Weighted Imitation Learning for Batched Historical Data</t>
  </si>
  <si>
    <t>Qing Wang, Jiechao Xiong, Lei Han, peng sun, Han Liu, Tong Zhang</t>
  </si>
  <si>
    <t>https://papers.nips.cc/paper/7866-exponentially-weighted-imitation-learning-for-batched-historical-data.pdf</t>
  </si>
  <si>
    <t>We consider deep policy learning with only batched historical trajectories. The main challenge of this problem is that the learner no longer has a simulator or environment oracle'' as in most reinforcement learning settings. To solve this problem, we propose a monotonic advantage reweighted imitation learning strategy that is applicable to problems with complex nonlinear function approximation and works well with hybrid (discrete and continuous) action space. The method does not rely on the knowledge of the behavior policy, thus can be used to learn from data generated by an unknown policy. Under mild conditions, our algorithm, though surprisingly simple, has a policy improvement bound and outperforms most competing methods empirically. Thorough numerical results are also provided to demonstrate the efficacy of the proposed methodology.</t>
  </si>
  <si>
    <t>https://media.nips.cc/nipsbooks/nipspapers/paper_files/nips31/reviews/3106.html</t>
  </si>
  <si>
    <t>ResNet with one-neuron hidden layers is a Universal Approximator</t>
  </si>
  <si>
    <t>Hongzhou Lin, Stefanie Jegelka</t>
  </si>
  <si>
    <t>https://papers.nips.cc/paper/7855-resnet-with-one-neuron-hidden-layers-is-a-universal-approximator.pdf</t>
  </si>
  <si>
    <t>We demonstrate that a very deep ResNet with stacked modules that have one neuron per hidden layer and ReLU activation functions can uniformly approximate any Lebesgue integrable function in d dimensions, i.e. \ell_1(R^d). Due to the identity mapping inherent to ResNets, our network has alternating layers of dimension one and d. This stands in sharp contrast to fully connected networks, which are not universal approximators if their width is the input dimension d [21,11]. Hence, our result implies an increase in representational power for narrow deep networks by the ResNet architecture.</t>
  </si>
  <si>
    <t>https://media.nips.cc/nipsbooks/nipspapers/paper_files/nips31/reviews/3035.html</t>
  </si>
  <si>
    <t>MacNet: Transferring Knowledge from Machine Comprehension to Sequence-to-Sequence Models</t>
  </si>
  <si>
    <t>Boyuan Pan, Yazheng Yang, Hao Li, Zhou Zhao, Yueting Zhuang, Deng Cai, Xiaofei He</t>
  </si>
  <si>
    <t>https://papers.nips.cc/paper/7848-macnet-transferring-knowledge-from-machine-comprehension-to-sequence-to-sequence-models.pdf</t>
  </si>
  <si>
    <t>Machine Comprehension (MC) is one of the core problems in natural language processing, requiring both understanding of the natural language and knowledge about the world. Rapid progress has been made since the release of several benchmark datasets, and recently the state-of-the-art models even surpass human performance on the well-known SQuAD evaluation. In this paper, we transfer knowledge learned from machine comprehension to the sequence-to-sequence tasks to deepen the understanding of the text. We propose MacNet: a novel encoder-decoder supplementary architecture to the widely used attention-based sequence-to-sequence models. Experiments on neural machine translation (NMT) and abstractive text summarization show that our proposed framework can significantly improve the performance of the baseline models, and our method for the abstractive text summarization achieves the state-of-the-art results on the Gigaword dataset.</t>
  </si>
  <si>
    <t>https://media.nips.cc/nipsbooks/nipspapers/paper_files/nips31/reviews/3001.html</t>
  </si>
  <si>
    <t>Graphical Generative Adversarial Networks</t>
  </si>
  <si>
    <t>Chongxuan LI, Max Welling, Jun Zhu, Bo Zhang</t>
  </si>
  <si>
    <t>https://papers.nips.cc/paper/7846-graphical-generative-adversarial-networks.pdf</t>
  </si>
  <si>
    <t>We propose Graphical Generative Adversarial Networks (Graphical-GAN) to model structured data. Graphical-GAN conjoins the power of Bayesian networks on compactly representing the dependency structures among random variables and that of generative adversarial networks on learning expressive dependency functions. We introduce a structured recognition model to infer the posterior distribution of latent variables given observations. We generalize the Expectation Propagation (EP) algorithm to learn the generative model and recognition model jointly. Finally, we present two important instances of Graphical-GAN, i.e. Gaussian Mixture GAN (GMGAN) and State Space GAN (SSGAN), which can successfully learn the discrete and temporal structures on visual datasets, respectively.</t>
  </si>
  <si>
    <t>https://media.nips.cc/nipsbooks/nipspapers/paper_files/nips31/reviews/2991.html</t>
  </si>
  <si>
    <t>Learning to Infer Graphics Programs from Hand-Drawn Images</t>
  </si>
  <si>
    <t>Kevin Ellis, Daniel Ritchie, Armando Solar-Lezama, Josh Tenenbaum</t>
  </si>
  <si>
    <t>https://papers.nips.cc/paper/7845-learning-to-infer-graphics-programs-from-hand-drawn-images.pdf</t>
  </si>
  <si>
    <t>We introduce a model that learns to convert simple hand drawings into graphics programs written in a subset of \LaTeX.~The model combines techniques from deep learning and program synthesis. We learn a convolutional neural network that proposes plausible drawing primitives that explain an image. These drawing primitives are a specification (spec) of what the graphics program needs to draw. We learn a model that uses program synthesis techniques to recover a graphics program from that spec. These programs have constructs like variable bindings, iterative loops, or simple kinds of conditionals. With a graphics program in hand, we can correct errors made by the deep network and extrapolate drawings.</t>
  </si>
  <si>
    <t>https://media.nips.cc/nipsbooks/nipspapers/paper_files/nips31/reviews/2974.html</t>
  </si>
  <si>
    <t>Stacked Semantics-Guided Attention Model for Fine-Grained Zero-Shot Learning</t>
  </si>
  <si>
    <t>yunlong yu, Zhong Ji, Yanwei Fu, Jichang Guo, Yanwei Pang, Zhongfei (Mark) Zhang</t>
  </si>
  <si>
    <t>https://papers.nips.cc/paper/7839-stacked-semantics-guided-attention-model-for-fine-grained-zero-shot-learning.pdf</t>
  </si>
  <si>
    <t>Zero-Shot Learning (ZSL) is generally achieved via aligning the semantic relationships between the visual features and the corresponding class semantic descriptions. However, using the global features to represent fine-grained images may lead to sub-optimal results since they neglect the discriminative differences of local regions. Besides, different regions contain distinct discriminative information. The important regions should contribute more to the prediction. To this end, we propose a novel stacked semantics-guided attention (S2GA) model to obtain semantic relevant features by using individual class semantic features to progressively guide the visual features to generate an attention map for weighting the importance of different local regions. Feeding both the integrated visual features and the class semantic features into a multi-class classification architecture, the proposed framework can be trained end-to-end. Extensive experimental results on CUB and NABird datasets show that the proposed approach has a consistent improvement on both fine-grained zero-shot classification and retrieval tasks.</t>
  </si>
  <si>
    <t>https://media.nips.cc/nipsbooks/nipspapers/paper_files/nips31/reviews/2928.html</t>
  </si>
  <si>
    <t>Memory Replay GANs: Learning to Generate New Categories without Forgetting</t>
  </si>
  <si>
    <t>Chenshen Wu, Luis Herranz, Xialei Liu, yaxing wang, Joost van de Weijer, Bogdan Raducanu</t>
  </si>
  <si>
    <t>https://papers.nips.cc/paper/7836-memory-replay-gans-learning-to-generate-new-categories-without-forgetting.pdf</t>
  </si>
  <si>
    <t>Previous works on sequential learning address the problem of forgetting in discriminative models. In this paper we consider the case of generative models. In particular, we investigate generative adversarial networks (GANs) in the task of learning new categories in a sequential fashion. We first show that sequential fine tuning renders the network unable to properly generate images from previous categories (i.e. forgetting). Addressing this problem, we propose Memory Replay GANs (MeRGANs), a conditional GAN framework that integrates a memory replay generator. We study two methods to prevent forgetting by leveraging these replays, namely joint training with replay and replay alignment. Qualitative and quantitative experimental results in MNIST, SVHN and LSUN datasets show that our memory replay approach can generate competitive images while significantly mitigating the forgetting of previous categories.</t>
  </si>
  <si>
    <t>https://media.nips.cc/nipsbooks/nipspapers/paper_files/nips31/reviews/2901.html</t>
  </si>
  <si>
    <t>Neural Interaction Transparency (NIT): Disentangling Learned Interactions for Improved Interpretability</t>
  </si>
  <si>
    <t>Michael Tsang, Hanpeng Liu, Sanjay Purushotham, Pavankumar Murali, Yan Liu</t>
  </si>
  <si>
    <t>https://papers.nips.cc/paper/7822-neural-interaction-transparency-nit-disentangling-learned-interactions-for-improved-interpretability.pdf</t>
  </si>
  <si>
    <t>Neural networks are known to model statistical interactions, but they entangle the interactions at intermediate hidden layers for shared representation learning. We propose a framework, Neural Interaction Transparency (NIT), that disentangles the shared learning across different interactions to obtain their intrinsic lower-order and interpretable structure. This is done through a novel regularizer that directly penalizes interaction order. We show that disentangling interactions reduces a feedforward neural network to a generalized additive model with interactions, which can lead to transparent models that perform comparably to the state-of-the-art models. NIT is also flexible and efficient; it can learn generalized additive models with maximum K-order interactions by training only O(1) models.</t>
  </si>
  <si>
    <t>https://media.nips.cc/nipsbooks/nipspapers/paper_files/nips31/reviews/2797.html</t>
  </si>
  <si>
    <t>Algorithmic Assurance: An Active Approach to Algorithmic Testing using Bayesian Optimisation</t>
  </si>
  <si>
    <t>Shivapratap Gopakumar, Sunil Gupta, Santu Rana, Vu Nguyen, Svetha Venkatesh</t>
  </si>
  <si>
    <t>https://papers.nips.cc/paper/7791-algorithmic-assurance-an-active-approach-to-algorithmic-testing-using-bayesian-optimisation.pdf</t>
  </si>
  <si>
    <t>We introduce algorithmic assurance, the problem of testing whether machine learning algorithms are conforming to their intended design goal. We address this problem by proposing an efficient framework for algorithmic testing. To provide assurance, we need to efficiently discover scenarios where an algorithm decision deviates maximally from its intended gold standard. We mathematically formulate this task as an optimisation problem of an expensive, black-box function. We use an active learning approach based on Bayesian optimisation to solve this optimisation problem. We extend this framework to algorithms with vector-valued outputs by making appropriate modification in Bayesian optimisation via the EXP3 algorithm. We theoretically analyse our methods for convergence. Using two real-world applications, we demonstrate the efficiency of our methods. The significance of our problem formulation and initial solutions is that it will serve as the foundation in assuring humans about machines making complex decisions.</t>
  </si>
  <si>
    <t>https://media.nips.cc/nipsbooks/nipspapers/paper_files/nips31/reviews/2621.html</t>
  </si>
  <si>
    <t>Fully Understanding The Hashing Trick</t>
  </si>
  <si>
    <t>Casper B. Freksen, Lior Kamma, Kasper Green Larsen</t>
  </si>
  <si>
    <t>https://papers.nips.cc/paper/7784-fully-understanding-the-hashing-trick.pdf</t>
  </si>
  <si>
    <t>Feature hashing, also known as {\em the hashing trick}, introduced by Weinberger et al. (2009), is one of the key techniques used in scaling-up machine learning algorithms. Loosely speaking, feature hashing uses a random sparse projection matrix A:ℝn→ℝm (where m≪n) in order to reduce the dimension of the data from n to m while approximately preserving the Euclidean norm. Every column of A contains exactly one non-zero entry, equals to either −1 or 1. Weinberger et al. showed tail bounds on ∥Ax∥22. Specifically they showed that for every ε,δ, if ∥x∥∞/∥x∥2 is sufficiently small, and m is sufficiently large, then Pr[|∥Ax∥22−∥x∥22|&lt;ε∥x∥22]≥1−δ. These bounds were later extended by Dasgupta et al. (2010) and most recently refined by Dahlgaard et al. (2017), however, the true nature of the performance of this key technique, and specifically the correct tradeoff between the pivotal parameters ∥x∥∞/∥x∥2,m,ε,δ remained an open question. We settle this question by giving tight asymptotic bounds on the exact tradeoff between the central parameters, thus providing a complete understanding of the performance of feature hashing. We complement the asymptotic bound with empirical data, which shows that the constants "hiding" in the asymptotic notation are, in fact, very close to 1, thus further illustrating the tightness of the presented bounds in practice.</t>
  </si>
  <si>
    <t>https://media.nips.cc/nipsbooks/nipspapers/paper_files/nips31/reviews/2582.html</t>
  </si>
  <si>
    <t>Hyperbolic Neural Networks</t>
  </si>
  <si>
    <t>Octavian Ganea, Gary Becigneul, Thomas Hofmann</t>
  </si>
  <si>
    <t>https://papers.nips.cc/paper/7780-hyperbolic-neural-networks.pdf</t>
  </si>
  <si>
    <t>Hyperbolic spaces have recently gained momentum in the context of machine learning due to their high capacity and tree-likeliness properties. However, the representational power of hyperbolic geometry is not yet on par with Euclidean geometry, firstly because of the absence of corresponding hyperbolic neural network layers. Here, we bridge this gap in a principled manner by combining the formalism of Möbius gyrovector spaces with the Riemannian geometry of the Poincaré model of hyperbolic spaces. As a result, we derive hyperbolic versions of important deep learning tools: multinomial logistic regression, feed-forward and recurrent neural networks. This allows to embed sequential data and perform classification in the hyperbolic space. Empirically, we show that, even if hyperbolic optimization tools are limited, hyperbolic sentence embeddings either outperform or are on par with their Euclidean variants on textual entailment and noisy-prefix recognition tasks.</t>
  </si>
  <si>
    <t>https://media.nips.cc/nipsbooks/nipspapers/paper_files/nips31/reviews/2562.html</t>
  </si>
  <si>
    <t>Meta-Reinforcement Learning of Structured Exploration Strategies</t>
  </si>
  <si>
    <t>Abhishek Gupta, Russell Mendonca, YuXuan Liu, Pieter Abbeel, Sergey Levine</t>
  </si>
  <si>
    <t>https://papers.nips.cc/paper/7776-meta-reinforcement-learning-of-structured-exploration-strategies.pdf</t>
  </si>
  <si>
    <t>Exploration is a fundamental challenge in reinforcement learning (RL). Many current exploration methods for deep RL use task-agnostic objectives, such as information gain or bonuses based on state visitation. However, many practical applications of RL involve learning more than a single task, and prior tasks can be used to inform how exploration should be performed in new tasks. In this work, we study how prior tasks can inform an agent about how to explore effectively in new situations. We introduce a novel gradient-based fast adaptation algorithm – model agnostic exploration with structured noise (MAESN) – to learn exploration strategies from prior experience. The prior experience is used both to initialize a policy and to acquire a latent exploration space that can inject structured stochasticity into a policy, producing exploration strategies that are informed by prior knowledge and are more effective than random action-space noise. We show that MAESN is more effective at learning exploration strategies when compared to prior meta-RL methods, RL without learned exploration strategies, and task-agnostic exploration methods. We evaluate our method on a variety of simulated tasks: locomotion with a wheeled robot, locomotion with a quadrupedal walker, and object manipulation.</t>
  </si>
  <si>
    <t>https://media.nips.cc/nipsbooks/nipspapers/paper_files/nips31/reviews/2533.html</t>
  </si>
  <si>
    <t>Scalable methods for 8-bit training of neural networks</t>
  </si>
  <si>
    <t>Ron Banner, Itay Hubara, Elad Hoffer, Daniel Soudry</t>
  </si>
  <si>
    <t>https://papers.nips.cc/paper/7761-scalable-methods-for-8-bit-training-of-neural-networks.pdf</t>
  </si>
  <si>
    <t>Quantized Neural Networks (QNNs) are often used to improve network efficiency during the inference phase, i.e. after the network has been trained. Extensive research in the field suggests many different quantization schemes. Still, the number of bits required, as well as the best quantization scheme, are yet unknown. Our theoretical analysis suggests that most of the training process is robust to substantial precision reduction, and points to only a few specific operations that require higher precision. Armed with this knowledge, we quantize the model parameters, activations and layer gradients to 8-bit, leaving at higher precision only the final step in the computation of the weight gradients. Additionally, as QNNs require batch-normalization to be trained at high precision, we introduce Range Batch-Normalization (BN) which has significantly higher tolerance to quantization noise and improved computational complexity. Our simulations show that Range BN is equivalent to the traditional batch norm if a precise scale adjustment, which can be approximated analytically, is applied. To the best of the authors' knowledge, this work is the first to quantize the weights, activations, as well as a substantial volume of the gradients stream, in all layers (including batch normalization) to 8-bit while showing state-of-the-art results over the ImageNet-1K dataset.</t>
  </si>
  <si>
    <t>https://media.nips.cc/nipsbooks/nipspapers/paper_files/nips31/reviews/2468.html</t>
  </si>
  <si>
    <t>Unsupervised Adversarial Invariance</t>
  </si>
  <si>
    <t>Ayush Jaiswal, Rex Yue Wu, Wael Abd-Almageed, Prem Natarajan</t>
  </si>
  <si>
    <t>https://papers.nips.cc/paper/7756-unsupervised-adversarial-invariance.pdf</t>
  </si>
  <si>
    <t>Data representations that contain all the information about target variables but are invariant to nuisance factors benefit supervised learning algorithms by preventing them from learning associations between these factors and the targets, thus reducing overfitting. We present a novel unsupervised invariance induction framework for neural networks that learns a split representation of data through competitive training between the prediction task and a reconstruction task coupled with disentanglement, without needing any labeled information about nuisance factors or domain knowledge. We describe an adversarial instantiation of this framework and provide analysis of its working. Our unsupervised model outperforms state-of-the-art methods, which are supervised, at inducing invariance to inherent nuisance factors, effectively using synthetic data augmentation to learn invariance, and domain adaptation. Our method can be applied to any prediction task, eg., binary/multi-class classification or regression, without loss of generality.</t>
  </si>
  <si>
    <t>https://media.nips.cc/nipsbooks/nipspapers/paper_files/nips31/reviews/2454.html</t>
  </si>
  <si>
    <t>Supervising Unsupervised Learning</t>
  </si>
  <si>
    <t>Vikas Garg, Adam T. Kalai</t>
  </si>
  <si>
    <t>https://papers.nips.cc/paper/7747-supervising-unsupervised-learning.pdf</t>
  </si>
  <si>
    <t>We introduce a framework to transfer knowledge acquired from a repository of (heterogeneous) supervised datasets to new unsupervised datasets. Our perspective avoids the subjectivity inherent in unsupervised learning by reducing it to supervised learning, and provides a principled way to evaluate unsupervised algorithms. We demonstrate the versatility of our framework via rigorous agnostic bounds on a variety of unsupervised problems. In the context of clustering, our approach helps choose the number of clusters and the clustering algorithm, remove the outliers, and provably circumvent Kleinberg's impossibility result. Experiments across hundreds of problems demonstrate improvements in performance on unsupervised data with simple algorithms despite the fact our problems come from heterogeneous domains. Additionally, our framework lets us leverage deep networks to learn common features across many small datasets, and perform zero shot learning.</t>
  </si>
  <si>
    <t>https://media.nips.cc/nipsbooks/nipspapers/paper_files/nips31/reviews/2413.html</t>
  </si>
  <si>
    <t>Neural Edit Operations for Biological Sequences</t>
  </si>
  <si>
    <t>Satoshi Koide, Keisuke Kawano, Takuro Kutsuna</t>
  </si>
  <si>
    <t>https://papers.nips.cc/paper/7744-neural-edit-operations-for-biological-sequences.pdf</t>
  </si>
  <si>
    <t>The evolution of biological sequences, such as proteins or DNAs, is driven by the three basic edit operations: substitution, insertion, and deletion. Motivated by the recent progress of neural network models for biological tasks, we implement two neural network architectures that can treat such edit operations. The first proposal is the edit invariant neural networks, based on differentiable Needleman-Wunsch algorithms. The second is the use of deep CNNs with concatenations. Our analysis shows that CNNs can recognize star-free regular expressions, and that deeper CNNs can recognize more complex regular expressions including the insertion/deletion of characters. The experimental results for the protein secondary structure prediction task suggest the importance of insertion/deletion. The test accuracy on the widely-used CB513 dataset is 71.5%, which is 1.2-points better than the current best result on non-ensemble models.</t>
  </si>
  <si>
    <t>https://media.nips.cc/nipsbooks/nipspapers/paper_files/nips31/reviews/2394.html</t>
  </si>
  <si>
    <t>Interpreting Neural Network Judgments via Minimal, Stable, and Symbolic Corrections</t>
  </si>
  <si>
    <t>Xin Zhang, Armando Solar-Lezama, Rishabh Singh</t>
  </si>
  <si>
    <t>https://papers.nips.cc/paper/7736-interpreting-neural-network-judgments-via-minimal-stable-and-symbolic-corrections.pdf</t>
  </si>
  <si>
    <t>We present a new algorithm to generate minimal, stable, and symbolic corrections to an input that will cause a neural network with ReLU activations to change its output. We argue that such a correction is a useful way to provide feedback to a user when the network's output is different from a desired output. Our algorithm generates such a correction by solving a series of linear constraint satisfaction problems. The technique is evaluated on three neural network models: one predicting whether an applicant will pay a mortgage, one predicting whether a first-order theorem can be proved efficiently by a solver using certain heuristics, and the final one judging whether a drawing is an accurate rendition of a canonical drawing of a cat.</t>
  </si>
  <si>
    <t>https://media.nips.cc/nipsbooks/nipspapers/paper_files/nips31/reviews/2367.html</t>
  </si>
  <si>
    <t>Recurrently Controlled Recurrent Networks</t>
  </si>
  <si>
    <t>Yi Tay, Anh Tuan Luu, Siu Cheung Hui</t>
  </si>
  <si>
    <t>https://papers.nips.cc/paper/7723-recurrently-controlled-recurrent-networks.pdf</t>
  </si>
  <si>
    <t>Recurrent neural networks (RNNs) such as long short-term memory and gated recurrent units are pivotal building blocks across a broad spectrum of sequence modeling problems. This paper proposes a recurrently controlled recurrent network (RCRN) for expressive and powerful sequence encoding. More concretely, the key idea behind our approach is to learn the recurrent gating functions using recurrent networks. Our architecture is split into two components - a controller cell and a listener cell whereby the recurrent controller actively influences the compositionality of the listener cell. We conduct extensive experiments on a myriad of tasks in the NLP domain such as sentiment analysis (SST, IMDb, Amazon reviews, etc.), question classification (TREC), entailment classification (SNLI, SciTail), answer selection (WikiQA, TrecQA) and reading comprehension (NarrativeQA). Across all 26 datasets, our results demonstrate that RCRN not only consistently outperforms BiLSTMs but also stacked BiLSTMs, suggesting that our controller architecture might be a suitable replacement for the widely adopted stacked architecture. Additionally, RCRN achieves state-of-the-art results on several well-established datasets.</t>
  </si>
  <si>
    <t>https://media.nips.cc/nipsbooks/nipspapers/paper_files/nips31/reviews/2295.html</t>
  </si>
  <si>
    <t>On Learning Intrinsic Rewards for Policy Gradient Methods</t>
  </si>
  <si>
    <t>Zeyu Zheng, Junhyuk Oh, Satinder Singh</t>
  </si>
  <si>
    <t>https://papers.nips.cc/paper/7715-on-learning-intrinsic-rewards-for-policy-gradient-methods.pdf</t>
  </si>
  <si>
    <t>In many sequential decision making tasks, it is challenging to design reward functions that help an RL agent efficiently learn behavior that is considered good by the agent designer. A number of different formulations of the reward-design problem, or close variants thereof, have been proposed in the literature. In this paper we build on the Optimal Rewards Framework of Singh et al. that defines the optimal intrinsic reward function as one that when used by an RL agent achieves behavior that optimizes the task-specifying or extrinsic reward function. Previous work in this framework has shown how good intrinsic reward functions can be learned for lookahead search based planning agents. Whether it is possible to learn intrinsic reward functions for learning agents remains an open problem. In this paper we derive a novel algorithm for learning intrinsic rewards for policy-gradient based learning agents. We compare the performance of an augmented agent that uses our algorithm to provide additive intrinsic rewards to an A2C-based policy learner (for Atari games) and a PPO-based policy learner (for Mujoco domains) with a baseline agent that uses the same policy learners but with only extrinsic rewards. Our results show improved performance on most but not all of the domains.</t>
  </si>
  <si>
    <t>https://media.nips.cc/nipsbooks/nipspapers/paper_files/nips31/reviews/2269.html</t>
  </si>
  <si>
    <t>Expanding Holographic Embeddings for Knowledge Completion</t>
  </si>
  <si>
    <t>Yexiang Xue, Yang Yuan, Zhitian Xu, Ashish Sabharwal</t>
  </si>
  <si>
    <t>https://papers.nips.cc/paper/7701-expanding-holographic-embeddings-for-knowledge-completion.pdf</t>
  </si>
  <si>
    <t>Neural models operating over structured spaces such as knowledge graphs require a continuous embedding of the discrete elements of this space (such as entities) as well as the relationships between them. Relational embeddings with high expressivity, however, have high model complexity, making them computationally difficult to train. We propose a new family of embeddings for knowledge graphs that interpolate between a method with high model complexity and one, namely Holographic embeddings (HolE), with low dimensionality and high training efficiency. This interpolation, termed HolEx, is achieved by concatenating several linearly perturbed copies of original HolE. We formally characterize the number of perturbed copies needed to provably recover the full entity-entity or entity-relation interaction matrix, leveraging ideas from Haar wavelets and compressed sensing. In practice, using just a handful of Haar-based or random perturbation vectors results in a much stronger knowledge completion system. On the Freebase FB15K dataset, HolEx outperforms originally reported HolE by 14.7\% on the HITS@10 metric, and the current path-based state-of-the-art method, PTransE, by 4\% (absolute).</t>
  </si>
  <si>
    <t>https://media.nips.cc/nipsbooks/nipspapers/paper_files/nips31/reviews/2202.html</t>
  </si>
  <si>
    <t>Sparsified SGD with Memory</t>
  </si>
  <si>
    <t>Sebastian U. Stich, Jean-Baptiste Cordonnier, Martin Jaggi</t>
  </si>
  <si>
    <t>https://papers.nips.cc/paper/7697-sparsified-sgd-with-memory.pdf</t>
  </si>
  <si>
    <t>Huge scale machine learning problems are nowadays tackled by distributed optimization algorithms, i.e. algorithms that leverage the compute power of many devices for training. The communication overhead is a key bottleneck that hinders perfect scalability. Various recent works proposed to use quantization or sparsification techniques to reduce the amount of data that needs to be communicated, for instance by only sending the most significant entries of the stochastic gradient (top-k sparsification). Whilst such schemes showed very promising performance in practice, they have eluded theoretical analysis so far. In this work we analyze Stochastic Gradient Descent (SGD) with k-sparsification or compression (for instance top-k or random-k) and show that this scheme converges at the same rate as vanilla SGD when equipped with error compensation (keeping track of accumulated errors in memory). That is, communication can be reduced by a factor of the dimension of the problem (sometimes even more) whilst still converging at the same rate. We present numerical experiments to illustrate the theoretical findings and the good scalability for distributed applications.</t>
  </si>
  <si>
    <t>https://media.nips.cc/nipsbooks/nipspapers/paper_files/nips31/reviews/2188.html</t>
  </si>
  <si>
    <t>Submodular Field Grammars: Representation, Inference, and Application to Image Parsing</t>
  </si>
  <si>
    <t>Abram L. Friesen, Pedro M. Domingos</t>
  </si>
  <si>
    <t>https://papers.nips.cc/paper/7684-submodular-field-grammars-representation-inference-and-application-to-image-parsing.pdf</t>
  </si>
  <si>
    <t>Natural scenes contain many layers of part-subpart structure, and distributions over them are thus naturally represented by stochastic image grammars, with one production per decomposition of a part. Unfortunately, in contrast to language grammars, where the number of possible split points for a production A→BC is linear in the length of A, in an image there are an exponential number of ways to split a region into subregions. This makes parsing intractable and requires image grammars to be severely restricted in practice, for example by allowing only rectangular regions. In this paper, we address this problem by associating with each production a submodular Markov random field whose labels are the subparts and whose labeling segments the current object into these subparts. We call the result a submodular field grammar (SFG). Finding the MAP split of a region into subregions is now tractable, and by exploiting this we develop an efficient approximate algorithm for MAP parsing of images with SFGs. Empirically, we present promising improvements in accuracy when using SFGs for scene understanding, and show exponential improvements in inference time compared to traditional methods, while returning comparable minima.</t>
  </si>
  <si>
    <t>https://media.nips.cc/nipsbooks/nipspapers/paper_files/nips31/reviews/2101.html</t>
  </si>
  <si>
    <t>Neural Networks Trained to Solve Differential Equations Learn General Representations</t>
  </si>
  <si>
    <t>Martin Magill, Faisal Qureshi, Hendrick de Haan</t>
  </si>
  <si>
    <t>https://papers.nips.cc/paper/7662-neural-networks-trained-to-solve-differential-equations-learn-general-representations.pdf</t>
  </si>
  <si>
    <t>We introduce a technique based on the singular vector canonical correlation analysis (SVCCA) for measuring the generality of neural network layers across a continuously-parametrized set of tasks. We illustrate this method by studying generality in neural networks trained to solve parametrized boundary value problems based on the Poisson partial differential equation. We find that the first hidden layers are general, and that they learn generalized coordinates over the input domain. Deeper layers are successively more specific. Next, we validate our method against an existing technique that measures layer generality using transfer learning experiments. We find excellent agreement between the two methods, and note that our method is much faster, particularly for continuously-parametrized problems. Finally, we also apply our method to networks trained on MNIST, and show it is consistent with, and complimentary to, another study of intrinsic dimensionality.</t>
  </si>
  <si>
    <t>https://media.nips.cc/nipsbooks/nipspapers/paper_files/nips31/reviews/2010.html</t>
  </si>
  <si>
    <t>Probabilistic Neural Programmed Networks for Scene Generation</t>
  </si>
  <si>
    <t>Zhiwei Deng, Jiacheng Chen, YIFANG FU, Greg Mori</t>
  </si>
  <si>
    <t>https://papers.nips.cc/paper/7658-probabilistic-neural-programmed-networks-for-scene-generation.pdf</t>
  </si>
  <si>
    <t>In this paper we address the text to scene image generation problem. Generative models that capture the variability in complicated scenes containing rich semantics is a grand goal of image generation. Complicated scene images contain rich visual elements, compositional visual concepts, and complicated relations between objects. Generative models, as an analysis-by-synthesis process, should encompass the following three core components: 1) the generation process that composes the scene; 2) what are the primitive visual elements and how are they composed; 3) the rendering of abstract concepts into their pixel-level realizations. We propose PNP-Net, a variational auto-encoder framework that addresses these three challenges: it flexibly composes images with a dynamic network structure, learns a set of distribution transformers that can compose distributions based on semantics, and decodes samples from these distributions into realistic images.</t>
  </si>
  <si>
    <t>https://media.nips.cc/nipsbooks/nipspapers/paper_files/nips31/reviews/1997.html</t>
  </si>
  <si>
    <t>DeepProbLog: Neural Probabilistic Logic Programming</t>
  </si>
  <si>
    <t>Robin Manhaeve, Sebastijan Dumancic, Angelika Kimmig, Thomas Demeester, Luc De Raedt</t>
  </si>
  <si>
    <t>https://papers.nips.cc/paper/7632-deepproblog-neural-probabilistic-logic-programming.pdf</t>
  </si>
  <si>
    <t>We introduce DeepProbLog, a probabilistic logic programming language that incorporates deep learning by means of neural predicates. We show how existing inference and learning techniques can be adapted for the new language. Our experiments demonstrate that DeepProbLog supports (i) both symbolic and subsymbolic representations and inference, (ii) program induction, (iii) probabilistic (logic) programming, and (iv) (deep) learning from examples. To the best of our knowledge, this work is the first to propose a framework where general-purpose neural networks and expressive probabilistic-logical modeling and reasoning are integrated in a way that exploits the full expressiveness and strengths of both worlds and can be trained end-to-end based on examples.</t>
  </si>
  <si>
    <t>https://media.nips.cc/nipsbooks/nipspapers/paper_files/nips31/reviews/1878.html</t>
  </si>
  <si>
    <t>Neural Code Comprehension: A Learnable Representation of Code Semantics</t>
  </si>
  <si>
    <t>Tal Ben-Nun, Alice Shoshana Jakobovits, Torsten Hoefler</t>
  </si>
  <si>
    <t>https://papers.nips.cc/paper/7617-neural-code-comprehension-a-learnable-representation-of-code-semantics.pdf</t>
  </si>
  <si>
    <t>With the recent success of embeddings in natural language processing, research has been conducted into applying similar methods to code analysis. Most works attempt to process the code directly or use a syntactic tree representation, treating it like sentences written in a natural language. However, none of the existing methods are sufficient to comprehend program semantics robustly, due to structural features such as function calls, branching, and interchangeable order of statements. In this paper, we propose a novel processing technique to learn code semantics, and apply it to a variety of program analysis tasks. In particular, we stipulate that a robust distributional hypothesis of code applies to both human- and machine-generated programs. Following this hypothesis, we define an embedding space, inst2vec, based on an Intermediate Representation (IR) of the code that is independent of the source programming language. We provide a novel definition of contextual flow for this IR, leveraging both the underlying data- and control-flow of the program. We then analyze the embeddings qualitatively using analogies and clustering, and evaluate the learned representation on three different high-level tasks. We show that even without fine-tuning, a single RNN architecture and fixed inst2vec embeddings outperform specialized approaches for performance prediction (compute device mapping, optimal thread coarsening); and algorithm classification from raw code (104 classes), where we set a new state-of-the-art.</t>
  </si>
  <si>
    <t>https://media.nips.cc/nipsbooks/nipspapers/paper_files/nips31/reviews/1819.html</t>
  </si>
  <si>
    <t>Learning to Optimize Tensor Programs</t>
  </si>
  <si>
    <t>Tianqi Chen, Lianmin Zheng, Eddie Yan, Ziheng Jiang, Thierry Moreau, Luis Ceze, Carlos Guestrin, Arvind Krishnamurthy</t>
  </si>
  <si>
    <t>https://papers.nips.cc/paper/7599-learning-to-optimize-tensor-programs.pdf</t>
  </si>
  <si>
    <t>We introduce a learning-based framework to optimize tensor programs for deep learning workloads. Efficient implementations of tensor operators, such as matrix multiplication and high dimensional convolution are key enablers of effective deep learning systems. However, existing systems rely on manually optimized libraries such as cuDNN where only a narrow range of server class GPUs are well-supported. The reliance on hardware specific operator libraries limits the applicability of high-level graph optimizations and incurs significant engineering costs when deploying to new hardware targets. We use learning to remove this engineering burden. We learn domain specific statistical cost models to guide the search of tensor operator implementations over billions of possible program variants. We further accelerate the search by effective model transfer across workloads. Experimental results show that our framework delivers performance competitive with state-of-the-art hand-tuned libraries for low-power CPU, mobile GPU, and server-class GPU.</t>
  </si>
  <si>
    <t>https://media.nips.cc/nipsbooks/nipspapers/paper_files/nips31/reviews/1717.html</t>
  </si>
  <si>
    <t>Recurrent Relational Networks</t>
  </si>
  <si>
    <t>Rasmus Palm, Ulrich Paquet, Ole Winther</t>
  </si>
  <si>
    <t>https://papers.nips.cc/paper/7597-recurrent-relational-networks.pdf</t>
  </si>
  <si>
    <t>This paper is concerned with learning to solve tasks that require a chain of interde- pendent steps of relational inference, like answering complex questions about the relationships between objects, or solving puzzles where the smaller elements of a solution mutually constrain each other. We introduce the recurrent relational net- work, a general purpose module that operates on a graph representation of objects. As a generalization of Santoro et al. [2017]’s relational network, it can augment any neural network model with the capacity to do many-step relational reasoning. We achieve state of the art results on the bAbI textual question-answering dataset with the recurrent relational network, consistently solving 20/20 tasks. As bAbI is not particularly challenging from a relational reasoning point of view, we introduce Pretty-CLEVR, a new diagnostic dataset for relational reasoning. In the Pretty- CLEVR set-up, we can vary the question to control for the number of relational reasoning steps that are required to obtain the answer. Using Pretty-CLEVR, we probe the limitations of multi-layer perceptrons, relational and recurrent relational networks. Finally, we show how recurrent relational networks can learn to solve Sudoku puzzles from supervised training data, a challenging task requiring upwards of 64 steps of relational reasoning. We achieve state-of-the-art results amongst comparable methods by solving 96.6% of the hardest Sudoku puzzles.</t>
  </si>
  <si>
    <t>https://media.nips.cc/nipsbooks/nipspapers/paper_files/nips31/reviews/1702.html</t>
  </si>
  <si>
    <t>Dialog-to-Action: Conversational Question Answering Over a Large-Scale Knowledge Base</t>
  </si>
  <si>
    <t>Daya Guo, Duyu Tang, Nan Duan, Ming Zhou, Jian Yin</t>
  </si>
  <si>
    <t>https://papers.nips.cc/paper/7558-dialog-to-action-conversational-question-answering-over-a-large-scale-knowledge-base.pdf</t>
  </si>
  <si>
    <t>We present an approach to map utterances in conversation to logical forms, which will be executed on a large-scale knowledge base. To handle enormous ellipsis phenomena in conversation, we introduce dialog memory management to manipulate historical entities, predicates, and logical forms when inferring the logical form of current utterances. Dialog memory management is embodied in a generative model, in which a logical form is interpreted in a top-down manner following a small and flexible grammar. We learn the model from denotations without explicit annotation of logical forms, and evaluate it on a large-scale dataset consisting of 200K dialogs over 12.8M entities. Results verify the benefits of modeling dialog memory, and show that our semantic parsing-based approach outperforms a memory network based encoder-decoder model by a huge margin.</t>
  </si>
  <si>
    <t>https://media.nips.cc/nipsbooks/nipspapers/paper_files/nips31/reviews/1534.html</t>
  </si>
  <si>
    <t>Processing of missing data by neural networks</t>
  </si>
  <si>
    <t>Marek Śmieja, Łukasz Struski, Jacek Tabor, Bartosz Zieliński, Przemysław Spurek</t>
  </si>
  <si>
    <t>https://papers.nips.cc/paper/7537-processing-of-missing-data-by-neural-networks.pdf</t>
  </si>
  <si>
    <t>We propose a general, theoretically justified mechanism for processing missing data by neural networks. Our idea is to replace typical neuron's response in the first hidden layer by its expected value. This approach can be applied for various types of networks at minimal cost in their modification. Moreover, in contrast to recent approaches, it does not require complete data for training. Experimental results performed on different types of architectures show that our method gives better results than typical imputation strategies and other methods dedicated for incomplete data.</t>
  </si>
  <si>
    <t>https://media.nips.cc/nipsbooks/nipspapers/paper_files/nips31/reviews/1430.html</t>
  </si>
  <si>
    <t>Out of the Box: Reasoning with Graph Convolution Nets for Factual Visual Question Answering</t>
  </si>
  <si>
    <t>Medhini Narasimhan, Svetlana Lazebnik, Alexander Schwing</t>
  </si>
  <si>
    <t>https://papers.nips.cc/paper/7531-out-of-the-box-reasoning-with-graph-convolution-nets-for-factual-visual-question-answering.pdf</t>
  </si>
  <si>
    <t>Accurately answering a question about a given image requires combining observations with general knowledge. While this is effortless for humans, reasoning with general knowledge remains an algorithmic challenge. To advance research in this direction a novel fact−based′visualquestionanswer∈g(FVQA)taskhasbeen∫roducedrecentlyalongwithalar≥setofcuratedfactswhichl∈ktwoentities,i.e.,twopossib≤answers,viaarelation.Givenaquestion−ima≥pair,deep≠tworktechniqueshavebeenemployed→≻essivelyreducethelar≥setoffactsuntilo≠ofthetwoentitiesofthef∈alrema∈∈gfactispredictedastheanswer.Weobservetaˆ≻essiveprocesswhichconsiderso≠factatatime→formalocaldecisionis⊂−optimal.Instead,wedevelopanentitygraphanduseagraphconvolutional≠twork→reason' about the correct answer by jointly considering all entities. We show on the challenging FVQA dataset that this leads to an improvement in accuracy of around 7% compared to the state-of-the-art.</t>
  </si>
  <si>
    <t>https://media.nips.cc/nipsbooks/nipspapers/paper_files/nips31/reviews/1357.html</t>
  </si>
  <si>
    <t>Tree-to-tree Neural Networks for Program Translation</t>
  </si>
  <si>
    <t>Xinyun Chen, Chang Liu, Dawn Song</t>
  </si>
  <si>
    <t>https://papers.nips.cc/paper/7521-tree-to-tree-neural-networks-for-program-translation.pdf</t>
  </si>
  <si>
    <t>Program translation is an important tool to migrate legacy code in one language into an ecosystem built in a different language. In this work, we are the first to employ deep neural networks toward tackling this problem. We observe that program translation is a modular procedure, in which a sub-tree of the source tree is translated into the corresponding target sub-tree at each step. To capture this intuition, we design a tree-to-tree neural network to translate a source tree into a target one. Meanwhile, we develop an attention mechanism for the tree-to-tree model, so that when the decoder expands one non-terminal in the target tree, the attention mechanism locates the corresponding sub-tree in the source tree to guide the expansion of the decoder. We evaluate the program translation capability of our tree-to-tree model against several state-of-the-art approaches. Compared against other neural translation models, we observe that our approach is consistently better than the baselines with a margin of up to 15 points. Further, our approach can improve the previous state-of-the-art program translation approaches by a margin of 20 points on the translation of real-world projects.</t>
  </si>
  <si>
    <t>https://media.nips.cc/nipsbooks/nipspapers/paper_files/nips31/reviews/1277.html</t>
  </si>
  <si>
    <t>Recurrent World Models Facilitate Policy Evolution</t>
  </si>
  <si>
    <t>David Ha, Jürgen Schmidhuber</t>
  </si>
  <si>
    <t>https://papers.nips.cc/paper/7512-recurrent-world-models-facilitate-policy-evolution.pdf</t>
  </si>
  <si>
    <t>A generative recurrent neural network is quickly trained in an unsupervised manner to model popular reinforcement learning environments through compressed spatio-temporal representations. The world model's extracted features are fed into compact and simple policies trained by evolution, achieving state of the art results in various environments. We also train our agent entirely inside of an environment generated by its own internal world model, and transfer this policy back into the actual environment. Interactive version of this paper is available at https://worldmodels.github.io</t>
  </si>
  <si>
    <t>https://media.nips.cc/nipsbooks/nipspapers/paper_files/nips31/reviews/1242.html</t>
  </si>
  <si>
    <t>Modular Networks: Learning to Decompose Neural Computation</t>
  </si>
  <si>
    <t>Louis Kirsch, Julius Kunze, David Barber</t>
  </si>
  <si>
    <t>https://papers.nips.cc/paper/7508-modular-networks-learning-to-decompose-neural-computation.pdf</t>
  </si>
  <si>
    <t>Scaling model capacity has been vital in the success of deep learning. For a typical network, necessary compute resources and training time grow dramatically with model size. Conditional computation is a promising way to increase the number of parameters with a relatively small increase in resources. We propose a training algorithm that flexibly chooses neural modules based on the data to be processed. Both the decomposition and modules are learned end-to-end. In contrast to existing approaches, training does not rely on regularization to enforce diversity in module use. We apply modular networks both to image recognition and language modeling tasks, where we achieve superior performance compared to several baselines. Introspection reveals that modules specialize in interpretable contexts.</t>
  </si>
  <si>
    <t>https://media.nips.cc/nipsbooks/nipspapers/paper_files/nips31/reviews/1229.html</t>
  </si>
  <si>
    <t>Meta-Gradient Reinforcement Learning</t>
  </si>
  <si>
    <t>Zhongwen Xu, Hado P. van Hasselt, David Silver</t>
  </si>
  <si>
    <t>https://papers.nips.cc/paper/7507-meta-gradient-reinforcement-learning.pdf</t>
  </si>
  <si>
    <t>The goal of reinforcement learning algorithms is to estimate and/or optimise the value function. However, unlike supervised learning, no teacher or oracle is available to provide the true value function. Instead, the majority of reinforcement learning algorithms estimate and/or optimise a proxy for the value function. This proxy is typically based on a sampled and bootstrapped approximation to the true value function, known as a return. The particular choice of return is one of the chief components determining the nature of the algorithm: the rate at which future rewards are discounted; when and how values should be bootstrapped; or even the nature of the rewards themselves. It is well-known that these decisions are crucial to the overall success of RL algorithms. We discuss a gradient-based meta-learning algorithm that is able to adapt the nature of the return, online, whilst interacting and learning from the environment. When applied to 57 games on the Atari 2600 environment over 200 million frames, our algorithm achieved a new state-of-the-art performance.</t>
  </si>
  <si>
    <t>https://media.nips.cc/nipsbooks/nipspapers/paper_files/nips31/reviews/1219.html</t>
  </si>
  <si>
    <t>MetaGAN: An Adversarial Approach to Few-Shot Learning</t>
  </si>
  <si>
    <t>Ruixiang ZHANG, Tong Che, Zoubin Ghahramani, Yoshua Bengio, Yangqiu Song</t>
  </si>
  <si>
    <t>https://papers.nips.cc/paper/7504-metagan-an-adversarial-approach-to-few-shot-learning.pdf</t>
  </si>
  <si>
    <t>In this paper, we propose a conceptually simple and general framework called MetaGAN for few-shot learning problems. Most state-of-the-art few-shot classification models can be integrated with MetaGAN in a principled and straightforward way. By introducing an adversarial generator conditioned on tasks, we augment vanilla few-shot classification models with the ability to discriminate between real and fake data. We argue that this GAN-based approach can help few-shot classifiers to learn sharper decision boundary, which could generalize better. We show that with our MetaGAN framework, we can extend supervised few-shot learning models to naturally cope with unsupervised data. Different from previous work in semi-supervised few-shot learning, our algorithms can deal with semi-supervision at both sample-level and task-level. We give theoretical justifications of the strength of MetaGAN, and validate the effectiveness of MetaGAN on challenging few-shot image classification benchmarks.</t>
  </si>
  <si>
    <t>https://media.nips.cc/nipsbooks/nipspapers/paper_files/nips31/reviews/1207.html</t>
  </si>
  <si>
    <t>Revisiting Decomposable Submodular Function Minimization with Incidence Relations</t>
  </si>
  <si>
    <t>Pan Li, Olgica Milenkovic</t>
  </si>
  <si>
    <t>https://papers.nips.cc/paper/7492-revisiting-decomposable-submodular-function-minimization-with-incidence-relations.pdf</t>
  </si>
  <si>
    <t>We introduce a new approach to decomposable submodular function minimization (DSFM) that exploits incidence relations. Incidence relations describe which variables effectively influence the component functions, and when properly utilized, they allow for improving the convergence rates of DSFM solvers. Our main results include the precise parametrization of the DSFM problem based on incidence relations, the development of new scalable alternative projections and parallel coordinate descent methods and an accompanying rigorous analysis of their convergence rates.</t>
  </si>
  <si>
    <t>https://media.nips.cc/nipsbooks/nipspapers/paper_files/nips31/reviews/1125.html</t>
  </si>
  <si>
    <t>Automatic Program Synthesis of Long Programs with a Learned Garbage Collector</t>
  </si>
  <si>
    <t>Amit Zohar, Lior Wolf</t>
  </si>
  <si>
    <t>https://papers.nips.cc/paper/7479-automatic-program-synthesis-of-long-programs-with-a-learned-garbage-collector.pdf</t>
  </si>
  <si>
    <t>We consider the problem of generating automatic code given sample input-output pairs. We train a neural network to map from the current state and the outputs to the program's next statement. The neural network optimizes multiple tasks concurrently: the next operation out of a set of high level commands, the operands of the next statement, and which variables can be dropped from memory. Using our method we are able to create programs that are more than twice as long as existing state-of-the-art solutions, while improving the success rate for comparable lengths, and cutting the run-time by two orders of magnitude. Our code, including an implementation of various literature baselines, is publicly available at https://github.com/amitz25/PCCoder</t>
  </si>
  <si>
    <t>https://media.nips.cc/nipsbooks/nipspapers/paper_files/nips31/reviews/1073.html</t>
  </si>
  <si>
    <t>Sequential Context Encoding for Duplicate Removal</t>
  </si>
  <si>
    <t>Lu Qi, Shu Liu, Jianping Shi, Jiaya Jia</t>
  </si>
  <si>
    <t>https://papers.nips.cc/paper/7475-sequential-context-encoding-for-duplicate-removal.pdf</t>
  </si>
  <si>
    <t>Duplicate removal is a critical step to accomplish a reasonable amount of predictions in prevalent proposal-based object detection frameworks. Albeit simple and effective, most previous algorithms utilized a greedy process without making sufficient use of properties of input data. In this work, we design a new two-stage framework to effectively select the appropriate proposal candidate for each object. The first stage suppresses most of easy negative object proposals, while the second stage selects true positives in the reduced proposal set. These two stages share the same network structure, an encoder and a decoder formed as recurrent neural networks (RNN) with global attention and context gate. The encoder scans proposal candidates in a sequential manner to capture the global context information, which is then fed to the decoder to extract optimal proposals. In our extensive experiments, the proposed method outperforms other alternatives by a large margin.</t>
  </si>
  <si>
    <t>https://media.nips.cc/nipsbooks/nipspapers/paper_files/nips31/reviews/1023.html</t>
  </si>
  <si>
    <t>Discovery of Latent 3D Keypoints via End-to-end Geometric Reasoning</t>
  </si>
  <si>
    <t>Supasorn Suwajanakorn, Noah Snavely, Jonathan J. Tompson, Mohammad Norouzi</t>
  </si>
  <si>
    <t>https://papers.nips.cc/paper/7476-discovery-of-latent-3d-keypoints-via-end-to-end-geometric-reasoning.pdf</t>
  </si>
  <si>
    <t>This paper presents KeypointNet, an end-to-end geometric reasoning framework to learn an optimal set of category-specific keypoints, along with their detectors to predict 3D keypoints in a single 2D input image. We demonstrate this framework on 3D pose estimation task by proposing a differentiable pose objective that seeks the optimal set of keypoints for recovering the relative pose between two views of an object. Our network automatically discovers a consistent set of keypoints across viewpoints of a single object as well as across all object instances of a given object class. Importantly, we find that our end-to-end approach using no ground-truth keypoint annotations outperforms a fully supervised baseline using the same neural network architecture for the pose estimation task. The discovered 3D keypoints across the car, chair, and plane categories of ShapeNet are visualized at https://keypoints.github.io/</t>
  </si>
  <si>
    <t>https://media.nips.cc/nipsbooks/nipspapers/paper_files/nips31/reviews/1026.html</t>
  </si>
  <si>
    <t>Embedding Logical Queries on Knowledge Graphs</t>
  </si>
  <si>
    <t>Will Hamilton, Payal Bajaj, Marinka Zitnik, Dan Jurafsky, Jure Leskovec</t>
  </si>
  <si>
    <t>https://papers.nips.cc/paper/7473-embedding-logical-queries-on-knowledge-graphs.pdf</t>
  </si>
  <si>
    <t>Learning low-dimensional embeddings of knowledge graphs is a powerful approach used to predict unobserved or missing edges between entities. However, an open challenge in this area is developing techniques that can go beyond simple edge prediction and handle more complex logical queries, which might involve multiple unobserved edges, entities, and variables. For instance, given an incomplete biological knowledge graph, we might want to predict "em what drugs are likely to target proteins involved with both diseases X and Y?" -- a query that requires reasoning about all possible proteins that might interact with diseases X and Y. Here we introduce a framework to efficiently make predictions about conjunctive logical queries -- a flexible but tractable subset of first-order logic -- on incomplete knowledge graphs. In our approach, we embed graph nodes in a low-dimensional space and represent logical operators as learned geometric operations (e.g., translation, rotation) in this embedding space. By performing logical operations within a low-dimensional embedding space, our approach achieves a time complexity that is linear in the number of query variables, compared to the exponential complexity required by a naive enumeration-based approach. We demonstrate the utility of this framework in two application studies on real-world datasets with millions of relations: predicting logical relationships in a network of drug-gene-disease interactions and in a graph-based representation of social interactions derived from a popular web forum.</t>
  </si>
  <si>
    <t>https://media.nips.cc/nipsbooks/nipspapers/paper_files/nips31/reviews/1018.html</t>
  </si>
  <si>
    <t>Neural Architecture Search with Bayesian Optimisation and Optimal Transport</t>
  </si>
  <si>
    <t>Kirthevasan Kandasamy, Willie Neiswanger, Jeff Schneider, Barnabas Poczos, Eric P. Xing</t>
  </si>
  <si>
    <t>https://papers.nips.cc/paper/7472-neural-architecture-search-with-bayesian-optimisation-and-optimal-transport.pdf</t>
  </si>
  <si>
    <t>Bayesian Optimisation (BO) refers to a class of methods for global optimisation of a function f which is only accessible via point evaluations. It is typically used in settings where f is expensive to evaluate. A common use case for BO in machine learning is model selection, where it is not possible to analytically model the generalisation performance of a statistical model, and we resort to noisy and expensive training and validation procedures to choose the best model. Conventional BO methods have focused on Euclidean and categorical domains, which, in the context of model selection, only permits tuning scalar hyper-parameters of machine learning algorithms. However, with the surge of interest in deep learning, there is an increasing demand to tune neural network architectures. In this work, we develop NASBOT, a Gaussian process based BO framework for neural architecture search. To accomplish this, we develop a distance metric in the space of neural network architectures which can be computed efficiently via an optimal transport program. This distance might be of independent interest to the deep learning community as it may find applications outside of BO. We demonstrate that NASBOT outperforms other alternatives for architecture search in several cross validation based model selection tasks on multi-layer perceptrons and convolutional neural networks.</t>
  </si>
  <si>
    <t>https://media.nips.cc/nipsbooks/nipspapers/paper_files/nips31/reviews/1012.html</t>
  </si>
  <si>
    <t>Generalized Zero-Shot Learning with Deep Calibration Network</t>
  </si>
  <si>
    <t>Shichen Liu, Mingsheng Long, Jianmin Wang, Michael I. Jordan</t>
  </si>
  <si>
    <t>https://papers.nips.cc/paper/7471-generalized-zero-shot-learning-with-deep-calibration-network.pdf</t>
  </si>
  <si>
    <t>A technical challenge of deep learning is recognizing target classes without seen data. Zero-shot learning leverages semantic representations such as attributes or class prototypes to bridge source and target classes. Existing standard zero-shot learning methods may be prone to overfitting the seen data of source classes as they are blind to the semantic representations of target classes. In this paper, we study generalized zero-shot learning that assumes accessible to target classes for unseen data during training, and prediction on unseen data is made by searching on both source and target classes. We propose a novel Deep Calibration Network (DCN) approach towards this generalized zero-shot learning paradigm, which enables simultaneous calibration of deep networks on the confidence of source classes and uncertainty of target classes. Our approach maps visual features of images and semantic representations of class prototypes to a common embedding space such that the compatibility of seen data to both source and target classes are maximized. We show superior accuracy of our approach over the state of the art on benchmark datasets for generalized zero-shot learning, including AwA, CUB, SUN, and aPY.</t>
  </si>
  <si>
    <t>https://media.nips.cc/nipsbooks/nipspapers/paper_files/nips31/reviews/1008.html</t>
  </si>
  <si>
    <t>Deep Attentive Tracking via Reciprocative Learning</t>
  </si>
  <si>
    <t>Shi Pu, Yibing Song, Chao Ma, Honggang Zhang, Ming-Hsuan Yang</t>
  </si>
  <si>
    <t>https://papers.nips.cc/paper/7463-deep-attentive-tracking-via-reciprocative-learning.pdf</t>
  </si>
  <si>
    <t>Visual attention, derived from cognitive neuroscience, facilitates human perception on the most pertinent subset of the sensory data. Recently, significant efforts have been made to exploit attention schemes to advance computer vision systems. For visual tracking, it is often challenging to track target objects undergoing large appearance changes. Attention maps facilitate visual tracking by selectively paying attention to temporal robust features. Existing tracking-by-detection approaches mainly use additional attention modules to generate feature weights as the classifiers are not equipped with such mechanisms. In this paper, we propose a reciprocative learning algorithm to exploit visual attention for training deep classifiers. The proposed algorithm consists of feed-forward and backward operations to generate attention maps, which serve as regularization terms coupled with the original classification loss function for training. The deep classifier learns to attend to the regions of target objects robust to appearance changes. Extensive experiments on large-scale benchmark datasets show that the proposed attentive tracking method performs favorably against the state-of-the-art approaches.</t>
  </si>
  <si>
    <t>https://media.nips.cc/nipsbooks/nipspapers/paper_files/nips31/reviews/979.html</t>
  </si>
  <si>
    <t>Precision and Recall for Time Series</t>
  </si>
  <si>
    <t>Nesime Tatbul, Tae Jun Lee, Stan Zdonik, Mejbah Alam, Justin Gottschlich</t>
  </si>
  <si>
    <t>https://papers.nips.cc/paper/7462-precision-and-recall-for-time-series.pdf</t>
  </si>
  <si>
    <t>Classical anomaly detection is principally concerned with point-based anomalies, those anomalies that occur at a single point in time. Yet, many real-world anomalies are range-based, meaning they occur over a period of time. Motivated by this observation, we present a new mathematical model to evaluate the accuracy of time series classification algorithms. Our model expands the well-known Precision and Recall metrics to measure ranges, while simultaneously enabling customization support for domain-specific preferences.</t>
  </si>
  <si>
    <t>https://media.nips.cc/nipsbooks/nipspapers/paper_files/nips31/reviews/968.html</t>
  </si>
  <si>
    <t>3D-Aware Scene Manipulation via Inverse Graphics</t>
  </si>
  <si>
    <t>Shunyu Yao, Tzu Ming Hsu, Jun-Yan Zhu, Jiajun Wu, Antonio Torralba, Bill Freeman, Josh Tenenbaum</t>
  </si>
  <si>
    <t>https://papers.nips.cc/paper/7459-3d-aware-scene-manipulation-via-inverse-graphics.pdf</t>
  </si>
  <si>
    <t>We aim to obtain an interpretable, expressive, and disentangled scene representation that contains comprehensive structural and textural information for each object. Previous scene representations learned by neural networks are often uninterpretable, limited to a single object, or lacking 3D knowledge. In this work, we propose 3D scene de-rendering networks (3D-SDN) to address the above issues by integrating disentangled representations for semantics, geometry, and appearance into a deep generative model. Our scene encoder performs inverse graphics, translating a scene into a structured object-wise representation. Our decoder has two components: a differentiable shape renderer and a neural texture generator. The disentanglement of semantics, geometry, and appearance supports 3D-aware scene manipulation, e.g., rotating and moving objects freely while keeping the consistent shape and texture, and changing the object appearance without affecting its shape. Experiments demonstrate that our editing scheme based on 3D-SDN is superior to its 2D counterpart.</t>
  </si>
  <si>
    <t>https://media.nips.cc/nipsbooks/nipspapers/paper_files/nips31/reviews/944.html</t>
  </si>
  <si>
    <t>Symbolic Graph Reasoning Meets Convolutions</t>
  </si>
  <si>
    <t>Xiaodan Liang, Zhiting Hu, Hao Zhang, Liang Lin, Eric P. Xing</t>
  </si>
  <si>
    <t>https://papers.nips.cc/paper/7456-symbolic-graph-reasoning-meets-convolutions.pdf</t>
  </si>
  <si>
    <t>Beyond local convolution networks, we explore how to harness various external human knowledge for endowing the networks with the capability of semantic global reasoning. Rather than using separate graphical models (e.g. CRF) or constraints for modeling broader dependencies, we propose a new Symbolic Graph Reasoning (SGR) layer, which performs reasoning over a group of symbolic nodes whose outputs explicitly represent different properties of each semantic in a prior knowledge graph. To cooperate with local convolutions, each SGR is constituted by three modules: a) a primal local-to-semantic voting module where the features of all symbolic nodes are generated by voting from local representations; b) a graph reasoning module propagates information over knowledge graph to achieve global semantic coherency; c) a dual semantic-to-local mapping module learns new associations of the evolved symbolic nodes with local representations, and accordingly enhances local features. The SGR layer can be injected between any convolution layers and instantiated with distinct prior graphs. Extensive experiments show incorporating SGR significantly improves plain ConvNets on three semantic segmentation tasks and one image classification task. More analyses show the SGR layer learns shared symbolic representations for domains/datasets with the different label set given a universal knowledge graph, demonstrating its superior generalization capability.</t>
  </si>
  <si>
    <t>https://media.nips.cc/nipsbooks/nipspapers/paper_files/nips31/reviews/926.html</t>
  </si>
  <si>
    <t>Genetic-Gated Networks for Deep Reinforcement Learning</t>
  </si>
  <si>
    <t>Simyung Chang, John Yang, Jaeseok Choi, Nojun Kwak</t>
  </si>
  <si>
    <t>https://papers.nips.cc/paper/7446-genetic-gated-networks-for-deep-reinforcement-learning.pdf</t>
  </si>
  <si>
    <t>We introduce the Genetic-Gated Networks (G2Ns), simple neural networks that combine a gate vector composed of binary genetic genes in the hidden layer(s) of networks. Our method can take both advantages of gradient-free optimization and gradient-based optimization methods, of which the former is effective for problems with multiple local minima, while the latter can quickly find local minima. In addition, multiple chromosomes can define different models, making it easy to construct multiple models and can be effectively applied to problems that require multiple models. We show that this G2N can be applied to typical reinforcement learning algorithms to achieve a large improvement in sample efficiency and performance.</t>
  </si>
  <si>
    <t>https://media.nips.cc/nipsbooks/nipspapers/paper_files/nips31/reviews/879.html</t>
  </si>
  <si>
    <t>Neural Guided Constraint Logic Programming for Program Synthesis</t>
  </si>
  <si>
    <t>Lisa Zhang, Gregory Rosenblatt, Ethan Fetaya, Renjie Liao, William Byrd, Matthew Might, Raquel Urtasun, Richard Zemel</t>
  </si>
  <si>
    <t>https://papers.nips.cc/paper/7445-neural-guided-constraint-logic-programming-for-program-synthesis.pdf</t>
  </si>
  <si>
    <t>Synthesizing programs using example input/outputs is a classic problem in artificial intelligence. We present a method for solving Programming By Example (PBE) problems by using a neural model to guide the search of a constraint logic programming system called miniKanren. Crucially, the neural model uses miniKanren's internal representation as input; miniKanren represents a PBE problem as recursive constraints imposed by the provided examples. We explore Recurrent Neural Network and Graph Neural Network models. We contribute a modified miniKanren, drivable by an external agent, available at https://github.com/xuexue/neuralkanren. We show that our neural-guided approach using constraints can synthesize programs faster in many cases, and importantly, can generalize to larger problems.</t>
  </si>
  <si>
    <t>https://media.nips.cc/nipsbooks/nipspapers/paper_files/nips31/reviews/876.html</t>
  </si>
  <si>
    <t>Bilinear Attention Networks</t>
  </si>
  <si>
    <t>Jin-Hwa Kim, Jaehyun Jun, Byoung-Tak Zhang</t>
  </si>
  <si>
    <t>https://papers.nips.cc/paper/7429-bilinear-attention-networks.pdf</t>
  </si>
  <si>
    <t>Attention networks in multimodal learning provide an efficient way to utilize given visual information selectively. However, the computational cost to learn attention distributions for every pair of multimodal input channels is prohibitively expensive. To solve this problem, co-attention builds two separate attention distributions for each modality neglecting the interaction between multimodal inputs. In this paper, we propose bilinear attention networks (BAN) that find bilinear attention distributions to utilize given vision-language information seamlessly. BAN considers bilinear interactions among two groups of input channels, while low-rank bilinear pooling extracts the joint representations for each pair of channels. Furthermore, we propose a variant of multimodal residual networks to exploit eight-attention maps of the BAN efficiently. We quantitatively and qualitatively evaluate our model on visual question answering (VQA 2.0) and Flickr30k Entities datasets, showing that BAN significantly outperforms previous methods and achieves new state-of-the-arts on both datasets.</t>
  </si>
  <si>
    <t>https://media.nips.cc/nipsbooks/nipspapers/paper_files/nips31/reviews/792.html</t>
  </si>
  <si>
    <t>Overcoming Language Priors in Visual Question Answering with Adversarial Regularization</t>
  </si>
  <si>
    <t>Sainandan Ramakrishnan, Aishwarya Agrawal, Stefan Lee</t>
  </si>
  <si>
    <t>https://papers.nips.cc/paper/7427-overcoming-language-priors-in-visual-question-answering-with-adversarial-regularization.pdf</t>
  </si>
  <si>
    <t>Modern Visual Question Answering (VQA) models have been shown to rely heavily on superficial correlations between question and answer words learned during training -- \eg overwhelmingly reporting the type of room as kitchen or the sport being played as tennis, irrespective of the image. Most alarmingly, this shortcoming is often not well reflected during evaluation because the same strong priors exist in test distributions; however, a VQA system that fails to ground questions in image content would likely perform poorly in real-world settings. In this work, we present a novel regularization scheme for VQA that reduces this effect. We introduce a question-only model that takes as input the question encoding from the VQA model and must leverage language biases in order to succeed. We then pose training as an adversarial game between the VQA model and this question-only adversary -- discouraging the VQA model from capturing language biases in its question encoding.Further, we leverage this question-only model to estimate the mutual information between the image and answer given the question, which we maximize explicitly to encourage visual grounding. Our approach is a model agnostic training procedure and simple to implement. We show empirically that it can improve performance significantly on a bias-sensitive split of the VQA dataset for multiple base models -- achieving state-of-the-art on this task. Further, on standard VQA tasks, our approach shows significantly less drop in accuracy compared to existing bias-reducing VQA models.</t>
  </si>
  <si>
    <t>https://media.nips.cc/nipsbooks/nipspapers/paper_files/nips31/reviews/779.html</t>
  </si>
  <si>
    <t>Variational Memory Encoder-Decoder</t>
  </si>
  <si>
    <t>Hung Le, Truyen Tran, Thin Nguyen, Svetha Venkatesh</t>
  </si>
  <si>
    <t>https://papers.nips.cc/paper/7424-variational-memory-encoder-decoder.pdf</t>
  </si>
  <si>
    <t>Introducing variability while maintaining coherence is a core task in learning to generate utterances in conversation. Standard neural encoder-decoder models and their extensions using conditional variational autoencoder often result in either trivial or digressive responses. To overcome this, we explore a novel approach that injects variability into neural encoder-decoder via the use of external memory as a mixture model, namely Variational Memory Encoder-Decoder (VMED). By associating each memory read with a mode in the latent mixture distribution at each timestep, our model can capture the variability observed in sequential data such as natural conversations. We empirically compare the proposed model against other recent approaches on various conversational datasets. The results show that VMED consistently achieves significant improvement over others in both metric-based and qualitative evaluations.</t>
  </si>
  <si>
    <t>https://media.nips.cc/nipsbooks/nipspapers/paper_files/nips31/reviews/772.html</t>
  </si>
  <si>
    <t>Understanding the Role of Adaptivity in Machine Teaching: The Case of Version Space Learners</t>
  </si>
  <si>
    <t>Yuxin Chen, Adish Singla, Oisin Mac Aodha, Pietro Perona, Yisong Yue</t>
  </si>
  <si>
    <t>https://papers.nips.cc/paper/7421-understanding-the-role-of-adaptivity-in-machine-teaching-the-case-of-version-space-learners.pdf</t>
  </si>
  <si>
    <t>In real-world applications of education, an effective teacher adaptively chooses the next example to teach based on the learner’s current state. However, most existing work in algorithmic machine teaching focuses on the batch setting, where adaptivity plays no role. In this paper, we study the case of teaching consistent, version space learners in an interactive setting. At any time step, the teacher provides an example, the learner performs an update, and the teacher observes the learner’s new state. We highlight that adaptivity does not speed up the teaching process when considering existing models of version space learners, such as the “worst-case” model (the learner picks the next hypothesis randomly from the version space) and the “preference-based” model (the learner picks hypothesis according to some global preference). Inspired by human teaching, we propose a new model where the learner picks hypotheses according to some local preference defined by the current hypothesis. We show that our model exhibits several desirable properties, e.g., adaptivity plays a key role, and the learner’s transitions over hypotheses are smooth/interpretable. We develop adaptive teaching algorithms, and demonstrate our results via simulation and user studies.</t>
  </si>
  <si>
    <t>https://media.nips.cc/nipsbooks/nipspapers/paper_files/nips31/reviews/758.html</t>
  </si>
  <si>
    <t>Generative Neural Machine Translation</t>
  </si>
  <si>
    <t>Harshil Shah, David Barber</t>
  </si>
  <si>
    <t>https://papers.nips.cc/paper/7409-generative-neural-machine-translation.pdf</t>
  </si>
  <si>
    <t>We introduce Generative Neural Machine Translation (GNMT), a latent variable architecture which is designed to model the semantics of the source and target sentences. We modify an encoder-decoder translation model by adding a latent variable as a language agnostic representation which is encouraged to learn the meaning of the sentence. GNMT achieves competitive BLEU scores on pure translation tasks, and is superior when there are missing words in the source sentence. We augment the model to facilitate multilingual translation and semi-supervised learning without adding parameters. This framework significantly reduces overfitting when there is limited paired data available, and is effective for translating between pairs of languages not seen during training.</t>
  </si>
  <si>
    <t>https://media.nips.cc/nipsbooks/nipspapers/paper_files/nips31/reviews/695.html</t>
  </si>
  <si>
    <t>FRAGE: Frequency-Agnostic Word Representation</t>
  </si>
  <si>
    <t>Chengyue Gong, Di He, Xu Tan, Tao Qin, Liwei Wang, Tie-Yan Liu</t>
  </si>
  <si>
    <t>https://papers.nips.cc/paper/7408-frage-frequency-agnostic-word-representation.pdf</t>
  </si>
  <si>
    <t>Continuous word representation (aka word embedding) is a basic building block in many neural network-based models used in natural language processing tasks. Although it is widely accepted that words with similar semantics should be close to each other in the embedding space, we find that word embeddings learned in several tasks are biased towards word frequency: the embeddings of high-frequency and low-frequency words lie in different subregions of the embedding space, and the embedding of a rare word and a popular word can be far from each other even if they are semantically similar. This makes learned word embeddings ineffective, especially for rare words, and consequently limits the performance of these neural network models. In order to mitigate the issue, in this paper, we propose a neat, simple yet effective adversarial training method to blur the boundary between the embeddings of high-frequency words and low-frequency words. We conducted comprehensive studies on ten datasets across four natural language processing tasks, including word similarity, language modeling, machine translation and text classification. Results show that we achieve higher performance than the baselines in all tasks.</t>
  </si>
  <si>
    <t>https://media.nips.cc/nipsbooks/nipspapers/paper_files/nips31/reviews/692.html</t>
  </si>
  <si>
    <t>The Lingering of Gradients: How to Reuse Gradients Over Time</t>
  </si>
  <si>
    <t>Zeyuan Allen-Zhu, David Simchi-Levi, Xinshang Wang</t>
  </si>
  <si>
    <t>https://papers.nips.cc/paper/7400-the-lingering-of-gradients-how-to-reuse-gradients-over-time.pdf</t>
  </si>
  <si>
    <t>Classically, the time complexity of a first-order method is estimated by its number of gradient computations. In this paper, we study a more refined complexity by taking into account the lingering'' of gradients: once a gradient is computed at xk, the additional time to compute gradients at xk+1,xk+2,… may be reduced. We show how this improves the running time of gradient descent and SVRG. For instance, if the "additional time'' scales linearly with respect to the traveled distance, then the "convergence rate'' of gradient descent can be improved from 1/T to exp(−T1/3). On the empirical side, we solve a hypothetical revenue management problem on the Yahoo! Front Page Today Module application with 4.6m users to 10−6 error (or 10−12 dual error) using 6 passes of the dataset.</t>
  </si>
  <si>
    <t>https://media.nips.cc/nipsbooks/nipspapers/paper_files/nips31/reviews/657.html</t>
  </si>
  <si>
    <t>Toddler-Inspired Visual Object Learning</t>
  </si>
  <si>
    <t>Sven Bambach, David Crandall, Linda Smith, Chen Yu</t>
  </si>
  <si>
    <t>https://papers.nips.cc/paper/7396-toddler-inspired-visual-object-learning.pdf</t>
  </si>
  <si>
    <t>Real-world learning systems have practical limitations on the quality and quantity of the training datasets that they can collect and consider. How should a system go about choosing a subset of the possible training examples that still allows for learning accurate, generalizable models? To help address this question, we draw inspiration from a highly efficient practical learning system: the human child. Using head-mounted cameras, eye gaze trackers, and a model of foveated vision, we collected first-person (egocentric) images that represents a highly accurate approximation of the "training data" that toddlers' visual systems collect in everyday, naturalistic learning contexts. We used state-of-the-art computer vision learning models (convolutional neural networks) to help characterize the structure of these data, and found that child data produce significantly better object models than egocentric data experienced by adults in exactly the same environment. By using the CNNs as a modeling tool to investigate the properties of the child data that may enable this rapid learning, we found that child data exhibit a unique combination of quality and diversity, with not only many similar large, high-quality object views but also a greater number and diversity of rare views. This novel methodology of analyzing the visual "training data" used by children may not only reveal insights to improve machine learning, but also may suggest new experimental tools to better understand infant learning in developmental psychology.</t>
  </si>
  <si>
    <t>https://media.nips.cc/nipsbooks/nipspapers/paper_files/nips31/reviews/624.html</t>
  </si>
  <si>
    <t>Evolution-Guided Policy Gradient in Reinforcement Learning</t>
  </si>
  <si>
    <t>Shauharda Khadka, Kagan Tumer</t>
  </si>
  <si>
    <t>https://papers.nips.cc/paper/7395-evolution-guided-policy-gradient-in-reinforcement-learning.pdf</t>
  </si>
  <si>
    <t>Deep Reinforcement Learning (DRL) algorithms have been successfully applied to a range of challenging control tasks. However, these methods typically suffer from three core difficulties: temporal credit assignment with sparse rewards, lack of effective exploration, and brittle convergence properties that are extremely sensitive to hyperparameters. Collectively, these challenges severely limit the applicability of these approaches to real world problems. Evolutionary Algorithms (EAs), a class of black box optimization techniques inspired by natural evolution, are well suited to address each of these three challenges. However, EAs typically suffer from high sample complexity and struggle to solve problems that require optimization of a large number of parameters. In this paper, we introduce Evolutionary Reinforcement Learning (ERL), a hybrid algorithm that leverages the population of an EA to provide diversified data to train an RL agent, and reinserts the RL agent into the EA population periodically to inject gradient information into the EA. ERL inherits EA's ability of temporal credit assignment with a fitness metric, effective exploration with a diverse set of policies, and stability of a population-based approach and complements it with off-policy DRL's ability to leverage gradients for higher sample efficiency and faster learning. Experiments in a range of challenging continuous control benchmarks demonstrate that ERL significantly outperforms prior DRL and EA methods.</t>
  </si>
  <si>
    <t>https://media.nips.cc/nipsbooks/nipspapers/paper_files/nips31/reviews/621.html</t>
  </si>
  <si>
    <t>Neural-Symbolic VQA: Disentangling Reasoning from Vision and Language Understanding</t>
  </si>
  <si>
    <t>Kexin Yi, Jiajun Wu, Chuang Gan, Antonio Torralba, Pushmeet Kohli, Josh Tenenbaum</t>
  </si>
  <si>
    <t>https://papers.nips.cc/paper/7381-neural-symbolic-vqa-disentangling-reasoning-from-vision-and-language-understanding.pdf</t>
  </si>
  <si>
    <t>We marry two powerful ideas: deep representation learning for visual recognition and language understanding, and symbolic program execution for reasoning. Our neural-symbolic visual question answering (NS-VQA) system first recovers a structural scene representation from the image and a program trace from the question. It then executes the program on the scene representation to obtain an answer. Incorporating symbolic structure as prior knowledge offers three unique advantages. First, executing programs on a symbolic space is more robust to long program traces; our model can solve complex reasoning tasks better, achieving an accuracy of 99.8% on the CLEVR dataset. Second, the model is more data- and memory-efficient: it performs well after learning on a small number of training data; it can also encode an image into a compact representation, requiring less storage than existing methods for offline question answering. Third, symbolic program execution offers full transparency to the reasoning process; we are thus able to interpret and diagnose each execution step.</t>
  </si>
  <si>
    <t>https://media.nips.cc/nipsbooks/nipspapers/paper_files/nips31/reviews/554.html</t>
  </si>
  <si>
    <t>MetaReg: Towards Domain Generalization using Meta-Regularization</t>
  </si>
  <si>
    <t>Yogesh Balaji, Swami Sankaranarayanan, Rama Chellappa</t>
  </si>
  <si>
    <t>https://papers.nips.cc/paper/7378-metareg-towards-domain-generalization-using-meta-regularization.pdf</t>
  </si>
  <si>
    <t>Training models that generalize to new domains at test time is a problem of fundamental importance in machine learning. In this work, we encode this notion of domain generalization using a novel regularization function. We pose the problem of finding such a regularization function in a Learning to Learn (or) meta-learning framework. The objective of domain generalization is explicitly modeled by learning a regularizer that makes the model trained on one domain to perform well on another domain. Experimental validations on computer vision and natural language datasets indicate that our method can learn regularizers that achieve good cross-domain generalization.</t>
  </si>
  <si>
    <t>https://media.nips.cc/nipsbooks/nipspapers/paper_files/nips31/reviews/545.html</t>
  </si>
  <si>
    <t>Learning semantic similarity in a continuous space</t>
  </si>
  <si>
    <t>Michel Deudon</t>
  </si>
  <si>
    <t>https://papers.nips.cc/paper/7377-learning-semantic-similarity-in-a-continuous-space.pdf</t>
  </si>
  <si>
    <t>We address the problem of learning semantic representation of questions to measure similarity between pairs as a continuous distance metric. Our work naturally extends Word Mover’s Distance (WMD) [1] by representing text documents as normal distributions instead of bags of embedded words. Our learned metric measures the dissimilarity between two questions as the minimum amount of distance the intent (hidden representation) of one question needs to "travel" to match the intent of another question. We first learn to repeat, reformulate questions to infer intents as normal distributions with a deep generative model [2] (variational auto encoder). Semantic similarity between pairs is then learned discriminatively as an optimal transport distance metric (Wasserstein 2) with our novel variational siamese framework. Among known models that can read sentences individually, our proposed framework achieves competitive results on Quora duplicate questions dataset. Our work sheds light on how deep generative models can approximate distributions (semantic representations) to effectively measure semantic similarity with meaningful distance metrics from Information Theory.</t>
  </si>
  <si>
    <t>https://media.nips.cc/nipsbooks/nipspapers/paper_files/nips31/reviews/544.html</t>
  </si>
  <si>
    <t>Low-shot Learning via Covariance-Preserving Adversarial Augmentation Networks</t>
  </si>
  <si>
    <t>Hang Gao, Zheng Shou, Alireza Zareian, Hanwang Zhang, Shih-Fu Chang</t>
  </si>
  <si>
    <t>https://papers.nips.cc/paper/7376-low-shot-learning-via-covariance-preserving-adversarial-augmentation-networks.pdf</t>
  </si>
  <si>
    <t>Deep neural networks suffer from over-fitting and catastrophic forgetting when trained with small data. One natural remedy for this problem is data augmentation, which has been recently shown to be effective. However, previous works either assume that intra-class variances can always be generalized to new classes, or employ naive generation methods to hallucinate finite examples without modeling their latent distributions. In this work, we propose Covariance-Preserving Adversarial Augmentation Networks to overcome existing limits of low-shot learning. Specifically, a novel Generative Adversarial Network is designed to model the latent distribution of each novel class given its related base counterparts. Since direct estimation on novel classes can be inductively biased, we explicitly preserve covariance information as the variability'' of base examples during the generation process. Empirical results show that our model can generate realistic yet diverse examples, leading to substantial improvements on the ImageNet benchmark over the state of the art.</t>
  </si>
  <si>
    <t>https://media.nips.cc/nipsbooks/nipspapers/paper_files/nips31/reviews/543.html</t>
  </si>
  <si>
    <t>Uncertainty-Aware Attention for Reliable Interpretation and Prediction</t>
  </si>
  <si>
    <t>Jay Heo, Hae Beom Lee, Saehoon Kim, Juho Lee, Kwang Joon Kim, Eunho Yang, Sung Ju Hwang</t>
  </si>
  <si>
    <t>https://papers.nips.cc/paper/7370-uncertainty-aware-attention-for-reliable-interpretation-and-prediction.pdf</t>
  </si>
  <si>
    <t>Attention mechanism is effective in both focusing the deep learning models on relevant features and interpreting them. However, attentions may be unreliable since the networks that generate them are often trained in a weakly-supervised manner. To overcome this limitation, we introduce the notion of input-dependent uncertainty to the attention mechanism, such that it generates attention for each feature with varying degrees of noise based on the given input, to learn larger variance on instances it is uncertain about. We learn this Uncertainty-aware Attention (UA) mechanism using variational inference, and validate it on various risk prediction tasks from electronic health records on which our model significantly outperforms existing attention models. The analysis of the learned attentions shows that our model generates attentions that comply with clinicians' interpretation, and provide richer interpretation via learned variance. Further evaluation of both the accuracy of the uncertainty calibration and the prediction performance with "I don't know'' decision show that UA yields networks with high reliability as well.</t>
  </si>
  <si>
    <t>https://media.nips.cc/nipsbooks/nipspapers/paper_files/nips31/reviews/503.html</t>
  </si>
  <si>
    <t>Reinforced Continual Learning</t>
  </si>
  <si>
    <t>Ju Xu, Zhanxing Zhu</t>
  </si>
  <si>
    <t>https://papers.nips.cc/paper/7369-reinforced-continual-learning.pdf</t>
  </si>
  <si>
    <t>Most artificial intelligence models are limited in their ability to solve new tasks faster, without forgetting previously acquired knowledge. The recently emerging paradigm of continual learning aims to solve this issue, in which the model learns various tasks in a sequential fashion. In this work, a novel approach for continual learning is proposed, which searches for the best neural architecture for each coming task via sophisticatedly designed reinforcement learning strategies. We name it as Reinforced Continual Learning. Our method not only has good performance on preventing catastrophic forgetting but also fits new tasks well. The experiments on sequential classification tasks for variants of MNIST and CIFAR-100 datasets demonstrate that the proposed approach outperforms existing continual learning alternatives for deep networks.</t>
  </si>
  <si>
    <t>https://media.nips.cc/nipsbooks/nipspapers/paper_files/nips31/reviews/500.html</t>
  </si>
  <si>
    <t>Long short-term memory and Learning-to-learn in networks of spiking neurons</t>
  </si>
  <si>
    <t>Guillaume Bellec, Darjan Salaj, Anand Subramoney, Robert Legenstein, Wolfgang Maass</t>
  </si>
  <si>
    <t>https://papers.nips.cc/paper/7359-long-short-term-memory-and-learning-to-learn-in-networks-of-spiking-neurons.pdf</t>
  </si>
  <si>
    <t>Recurrent networks of spiking neurons (RSNNs) underlie the astounding computing and learning capabilities of the brain. But computing and learning capabilities of RSNN models have remained poor, at least in comparison with ANNs. We address two possible reasons for that. One is that RSNNs in the brain are not randomly connected or designed according to simple rules, and they do not start learning as a tabula rasa network. Rather, RSNNs in the brain were optimized for their tasks through evolution, development, and prior experience. Details of these optimization processes are largely unknown. But their functional contribution can be approximated through powerful optimization methods, such as backpropagation through time (BPTT). A second major mismatch between RSNNs in the brain and models is that the latter only show a small fraction of the dynamics of neurons and synapses in the brain. We include neurons in our RSNN model that reproduce one prominent dynamical process of biological neurons that takes place at the behaviourally relevant time scale of seconds: neuronal adaptation. We denote these networks as LSNNs because of their Long short-term memory. The inclusion of adapting neurons drastically increases the computing and learning capability of RSNNs if they are trained and configured by deep learning (BPTT combined with a rewiring algorithm that optimizes the network architecture). In fact, the computational performance of these RSNNs approaches for the first time that of LSTM networks. In addition RSNNs with adapting neurons can acquire abstract knowledge from prior learning in a Learning-to-Learn (L2L) scheme, and transfer that knowledge in order to learn new but related tasks from very few examples. We demonstrate this for supervised learning and reinforcement learning.</t>
  </si>
  <si>
    <t>https://media.nips.cc/nipsbooks/nipspapers/paper_files/nips31/reviews/442.html</t>
  </si>
  <si>
    <t>KDGAN: Knowledge Distillation with Generative Adversarial Networks</t>
  </si>
  <si>
    <t>Xiaojie Wang, Rui Zhang, Yu Sun, Jianzhong Qi</t>
  </si>
  <si>
    <t>https://papers.nips.cc/paper/7358-kdgan-knowledge-distillation-with-generative-adversarial-networks.pdf</t>
  </si>
  <si>
    <t>Knowledge distillation (KD) aims to train a lightweight classifier suitable to provide accurate inference with constrained resources in multi-label learning. Instead of directly consuming feature-label pairs, the classifier is trained by a teacher, i.e., a high-capacity model whose training may be resource-hungry. The accuracy of the classifier trained this way is usually suboptimal because it is difficult to learn the true data distribution from the teacher. An alternative method is to adversarially train the classifier against a discriminator in a two-player game akin to generative adversarial networks (GAN), which can ensure the classifier to learn the true data distribution at the equilibrium of this game. However, it may take excessively long time for such a two-player game to reach equilibrium due to high-variance gradient updates. To address these limitations, we propose a three-player game named KDGAN consisting of a classifier, a teacher, and a discriminator. The classifier and the teacher learn from each other via distillation losses and are adversarially trained against the discriminator via adversarial losses. By simultaneously optimizing the distillation and adversarial losses, the classifier will learn the true data distribution at the equilibrium. We approximate the discrete distribution learned by the classifier (or the teacher) with a concrete distribution. From the concrete distribution, we generate continuous samples to obtain low-variance gradient updates, which speed up the training. Extensive experiments using real datasets confirm the superiority of KDGAN in both accuracy and training speed.</t>
  </si>
  <si>
    <t>https://media.nips.cc/nipsbooks/nipspapers/paper_files/nips31/reviews/433.html</t>
  </si>
  <si>
    <t>Are GANs Created Equal? A Large-Scale Study</t>
  </si>
  <si>
    <t>Mario Lucic, Karol Kurach, Marcin Michalski, Sylvain Gelly, Olivier Bousquet</t>
  </si>
  <si>
    <t>https://papers.nips.cc/paper/7350-are-gans-created-equal-a-large-scale-study.pdf</t>
  </si>
  <si>
    <t>Generative adversarial networks (GAN) are a powerful subclass of generative models. Despite a very rich research activity leading to numerous interesting GAN algorithms, it is still very hard to assess which algorithm(s) perform better than others. We conduct a neutral, multi-faceted large-scale empirical study on state-of-the art models and evaluation measures. We find that most models can reach similar scores with enough hyperparameter optimization and random restarts. This suggests that improvements can arise from a higher computational budget and tuning more than fundamental algorithmic changes. To overcome some limitations of the current metrics, we also propose several data sets on which precision and recall can be computed. Our experimental results suggest that future GAN research should be based on more systematic and objective evaluation procedures. Finally, we did not find evidence that any of the tested algorithms consistently outperforms the non-saturating GAN introduced in \cite{goodfellow2014generative}.</t>
  </si>
  <si>
    <t>https://media.nips.cc/nipsbooks/nipspapers/paper_files/nips31/reviews/397.html</t>
  </si>
  <si>
    <t>On Learning Markov Chains</t>
  </si>
  <si>
    <t>Yi Hao, Alon Orlitsky, Venkatadheeraj Pichapati</t>
  </si>
  <si>
    <t>https://papers.nips.cc/paper/7345-on-learning-markov-chains.pdf</t>
  </si>
  <si>
    <t>The problem of estimating an unknown discrete distribution from its samples is a fundamental tenet of statistical learning. Over the past decade, it attracted significant research effort and has been solved for a variety of divergence measures. Surprisingly, an equally important problem, estimating an unknown Markov chain from its samples, is still far from understood. We consider two problems related to the min-max risk (expected loss) of estimating an unknown k-state Markov chain from its n sequential samples: predicting the conditional distribution of the next sample with respect to the KL-divergence, and estimating the transition matrix with respect to a natural loss induced by KL or a more general f-divergence measure. For the first measure, we determine the min-max prediction risk to within a linear factor in the alphabet size, showing it is \Omega(k\log\log n/n) and O(k^2\log\log n/n). For the second, if the transition probabilities can be arbitrarily small, then only trivial uniform risk upper bounds can be derived. We therefore consider transition probabilities that are bounded away from zero, and resolve the problem for essentially all sufficiently smooth f-divergences, including KL-, L_2-, Chi-squared, Hellinger, and Alpha-divergences.</t>
  </si>
  <si>
    <t>https://media.nips.cc/nipsbooks/nipspapers/paper_files/nips31/reviews/377.html</t>
  </si>
  <si>
    <t>LinkNet: Relational Embedding for Scene Graph</t>
  </si>
  <si>
    <t>Sanghyun Woo, Dahun Kim, Donghyeon Cho, In So Kweon</t>
  </si>
  <si>
    <t>https://papers.nips.cc/paper/7337-linknet-relational-embedding-for-scene-graph.pdf</t>
  </si>
  <si>
    <t>Objects and their relationships are critical contents for image understanding. A scene graph provides a structured description that captures these properties of an image. However, reasoning about the relationships between objects is very challenging and only a few recent works have attempted to solve the problem of generating a scene graph from an image. In this paper, we present a novel method that improves scene graph generation by explicitly modeling inter-dependency among the entire object instances. We design a simple and effective relational embedding module that enables our model to jointly represent connections among all related objects, rather than focus on an object in isolation. Our novel method significantly benefits two main parts of the scene graph generation task: object classification and relationship classification. Using it on top of a basic Faster R-CNN, our model achieves state-of-the-art results on the Visual Genome benchmark. We further push the performance by introducing global context encoding module and geometrical layout encoding module. We validate our final model, LinkNet, through extensive ablation studies, demonstrating its efficacy in scene graph generation.</t>
  </si>
  <si>
    <t>https://media.nips.cc/nipsbooks/nipspapers/paper_files/nips31/reviews/342.html</t>
  </si>
  <si>
    <t>A^2-Nets: Double Attention Networks</t>
  </si>
  <si>
    <t>Yunpeng Chen, Yannis Kalantidis, Jianshu Li, Shuicheng Yan, Jiashi Feng</t>
  </si>
  <si>
    <t>https://papers.nips.cc/paper/7318-a2-nets-double-attention-networks.pdf</t>
  </si>
  <si>
    <t>Learning to capture long-range relations is fundamental to image/video recognition. Existing CNN models generally rely on increasing depth to model such relations which is highly inefficient. In this work, we propose the “double attention block”, a novel component that aggregates and propagates informative global features from the entire spatio-temporal space of input images/videos, enabling subsequent convolution layers to access features from the entire space efficiently. The component is designed with a double attention mechanism in two steps, where the first step gathers features from the entire space into a compact set through second-order attention pooling and the second step adaptively selects and distributes features to each location via another attention. The proposed double attention block is easy to adopt and can be plugged into existing deep neural networks conveniently. We conduct extensive ablation studies and experiments on both image and video recognition tasks for evaluating its performance. On the image recognition task, a ResNet-50 equipped with our double attention blocks outperforms a much larger ResNet-152 architecture on ImageNet-1k dataset with over 40% less the number of parameters and less FLOPs. On the action recognition task, our proposed model achieves the state-of-the-art results on the Kinetics and UCF-101 datasets with significantly higher efficiency than recent works.</t>
  </si>
  <si>
    <t>https://media.nips.cc/nipsbooks/nipspapers/paper_files/nips31/reviews/233.html</t>
  </si>
  <si>
    <t>Chain of Reasoning for Visual Question Answering</t>
  </si>
  <si>
    <t>Chenfei Wu, Jinlai Liu, Xiaojie Wang, Xuan Dong</t>
  </si>
  <si>
    <t>https://papers.nips.cc/paper/7311-chain-of-reasoning-for-visual-question-answering.pdf</t>
  </si>
  <si>
    <t>Reasoning plays an essential role in Visual Question Answering (VQA). Multi-step and dynamic reasoning is often necessary for answering complex questions. For example, a question "What is placed next to the bus on the right of the picture?" talks about a compound object "bus on the right," which is generated by the relation &lt;bus, on the right of, picture&gt;. Furthermore, a new relation including this compound object &lt;sign, next to, bus on the right&gt; is then required to infer the answer. However, previous methods support either one-step or static reasoning, without updating relations or generating compound objects. This paper proposes a novel reasoning model for addressing these problems. A chain of reasoning (CoR) is constructed for supporting multi-step and dynamic reasoning on changed relations and objects. In detail, iteratively, the relational reasoning operations form new relations between objects, and the object refining operations generate new compound objects from relations. We achieve new state-of-the-art results on four publicly available datasets. The visualization of the chain of reasoning illustrates the progress that the CoR generates new compound objects that lead to the answer of the question step by step.</t>
  </si>
  <si>
    <t>https://media.nips.cc/nipsbooks/nipspapers/paper_files/nips31/reviews/187.html</t>
  </si>
  <si>
    <t>See and Think: Disentangling Semantic Scene Completion</t>
  </si>
  <si>
    <t>Shice Liu, YU HU, Yiming Zeng, Qiankun Tang, Beibei Jin, Yinhe Han, Xiaowei Li</t>
  </si>
  <si>
    <t>https://papers.nips.cc/paper/7310-see-and-think-disentangling-semantic-scene-completion.pdf</t>
  </si>
  <si>
    <t>Semantic scene completion predicts volumetric occupancy and object category of a 3D scene, which helps intelligent agents to understand and interact with the surroundings. In this work, we propose a disentangled framework, sequentially carrying out 2D semantic segmentation, 2D-3D reprojection and 3D semantic scene completion. This three-stage framework has three advantages: (1) explicit semantic segmentation significantly boosts performance; (2) flexible fusion ways of sensor data bring good extensibility; (3) progress in any subtask will promote the holistic performance. Experimental results show that regardless of inputing a single depth or RGB-D, our framework can generate high-quality semantic scene completion, and outperforms state-of-the-art approaches on both synthetic and real datasets.</t>
  </si>
  <si>
    <t>https://media.nips.cc/nipsbooks/nipspapers/paper_files/nips31/reviews/186.html</t>
  </si>
  <si>
    <t>Learning long-range spatial dependencies with horizontal gated recurrent units</t>
  </si>
  <si>
    <t>Drew Linsley, Junkyung Kim, Vijay Veerabadran, Charles Windolf, Thomas Serre</t>
  </si>
  <si>
    <t>https://papers.nips.cc/paper/7300-learning-long-range-spatial-dependencies-with-horizontal-gated-recurrent-units.pdf</t>
  </si>
  <si>
    <t>Progress in deep learning has spawned great successes in many engineering applications. As a prime example, convolutional neural networks, a type of feedforward neural networks, are now approaching -- and sometimes even surpassing -- human accuracy on a variety of visual recognition tasks. Here, however, we show that these neural networks and their recent extensions struggle in recognition tasks where co-dependent visual features must be detected over long spatial ranges. We introduce a visual challenge, Pathfinder, and describe a novel recurrent neural network architecture called the horizontal gated recurrent unit (hGRU) to learn intrinsic horizontal connections -- both within and across feature columns. We demonstrate that a single hGRU layer matches or outperforms all tested feedforward hierarchical baselines including state-of-the-art architectures with orders of magnitude more parameters.</t>
  </si>
  <si>
    <t>https://media.nips.cc/nipsbooks/nipspapers/paper_files/nips31/reviews/102.html</t>
  </si>
  <si>
    <t>Learning Pipelines with Limited Data and Domain Knowledge: A Study in Parsing Physics Problems</t>
  </si>
  <si>
    <t>Mrinmaya Sachan, Kumar Avinava Dubey, Tom M. Mitchell, Dan Roth, Eric P. Xing</t>
  </si>
  <si>
    <t>https://papers.nips.cc/paper/7299-learning-pipelines-with-limited-data-and-domain-knowledge-a-study-in-parsing-physics-problems.pdf</t>
  </si>
  <si>
    <t>As machine learning becomes more widely used in practice, we need new methods to build complex intelligent systems that integrate learning with existing software, and with domain knowledge encoded as rules. As a case study, we present such a system that learns to parse Newtonian physics problems in textbooks. This system, Nuts&amp;Bolts, learns a pipeline process that incorporates existing code, pre-learned machine learning models, and human engineered rules. It jointly trains the entire pipeline to prevent propagation of errors, using a combination of labelled and unlabelled data. Our approach achieves a good performance on the parsing task, outperforming the simple pipeline and its variants. Finally, we also show how Nuts&amp;Bolts can be used to achieve improvements on a relation extraction task and on the end task of answering Newtonian physics problems.</t>
  </si>
  <si>
    <t>https://media.nips.cc/nipsbooks/nipspapers/paper_files/nips31/reviews/99.html</t>
  </si>
  <si>
    <t>2019 NeurIPS</t>
  </si>
  <si>
    <t>Mixtape: Breaking the Softmax Bottleneck Efficiently</t>
  </si>
  <si>
    <t>Zhilin Yang, Thang Luong, Russ R. Salakhutdinov, Quoc V. Le</t>
  </si>
  <si>
    <t>https://papers.nips.cc/paper/9723-mixtape-breaking-the-softmax-bottleneck-efficiently.pdf</t>
  </si>
  <si>
    <t>The softmax bottleneck has been shown to limit the expressiveness of neural lan- guage models. Mixture of Softmaxes (MoS) is an effective approach to address such a theoretical limitation, but are expensive compared to softmax in terms of both memory and time. We propose Mixtape, an output layer that breaks the softmax bottleneck more efficiently with three novel techniques—logit space vector gating, sigmoid tree decomposition, and gate sharing. On four benchmarks including language modeling and machine translation, the Mixtape layer substantially improves the efficiency over the MoS layer by 3.5x to 10.5x while obtaining similar performance. A network equipped with Mixtape is only 20% to 34% slower than a softmax-based network with 10-30K vocabulary sizes, and outperforms softmax in perplexity and translation quality.</t>
  </si>
  <si>
    <t>Self-attention with Functional Time Representation Learning</t>
  </si>
  <si>
    <t>Da Xu, Chuanwei Ruan, Evren Korpeoglu, Sushant Kumar, Kannan Achan</t>
  </si>
  <si>
    <t>https://papers.nips.cc/paper/9720-self-attention-with-functional-time-representation-learning.pdf</t>
  </si>
  <si>
    <t>Sequential modelling with self-attention has achieved cutting edge performances in natural language processing. With advantages in model flexibility, computation complexity and interpretability, self-attention is gradually becoming a key component in event sequence models. However, like most other sequence models, self-attention does not account for the time span between events and thus captures sequential signals rather than temporal patterns. Without relying on recurrent network structures, self-attention recognizes event orderings via positional encoding. To bridge the gap between modelling time-independent and time-dependent event sequence, we introduce a functional feature map that embeds time span into high-dimensional spaces. By constructing the associated translation-invariant time kernel function, we reveal the functional forms of the feature map under classic functional function analysis results, namely Bochner's Theorem and Mercer's Theorem. We propose several models to learn the functional time representation and the interactions with event representation. These methods are evaluated on real-world datasets under various continuous-time event sequence prediction tasks. The experiments reveal that the proposed methods compare favorably to baseline models while also capture useful time-event interactions.</t>
  </si>
  <si>
    <t>Ease-of-Teaching and Language Structure from Emergent Communication</t>
  </si>
  <si>
    <t>Fushan Li, Michael Bowling</t>
  </si>
  <si>
    <t>https://papers.nips.cc/paper/9714-ease-of-teaching-and-language-structure-from-emergent-communication.pdf</t>
  </si>
  <si>
    <t>Artificial agents have been shown to learn to communicate when needed to complete a cooperative task. Some level of language structure (e.g., compositionality) has been found in the learned communication protocols. This observed structure is often the result of specific environmental pressures during training. By introducing new agents periodically to replace old ones, sequentially and within a population, we explore such a new pressure — ease of teaching — and show its impact on the structure of the resulting language.</t>
  </si>
  <si>
    <t>Abstraction based Output Range Analysis for Neural Networks</t>
  </si>
  <si>
    <t>Pavithra Prabhakar, Zahra Rahimi Afzal</t>
  </si>
  <si>
    <t>https://papers.nips.cc/paper/9708-abstraction-based-output-range-analysis-for-neural-networks.pdf</t>
  </si>
  <si>
    <t>In this paper, we consider the problem of output range analysis for feed-forward neural networks. The current approaches reduce the problem to satisfiability and optimization solving which are NP-hard problems, and whose computational complexity increases with the number of neurons in the network. We present a novel abstraction technique that constructs a simpler neural network with fewer neurons, albeit with interval weights called interval neural network (INN) which over-approximates the output range of the given neural network. We reduce the output range analysis on the INNs to solving a mixed integer linear programming problem. Our experimental results highlight the trade-off between the computation time and the precision of the computed output range.</t>
  </si>
  <si>
    <t>Imitation-Projected Programmatic Reinforcement Learning</t>
  </si>
  <si>
    <t>Abhinav Verma, Hoang Le, Yisong Yue, Swarat Chaudhuri</t>
  </si>
  <si>
    <t>https://papers.nips.cc/paper/9705-imitation-projected-programmatic-reinforcement-learning.pdf</t>
  </si>
  <si>
    <t>We study the problem of programmatic reinforcement learning, in which policies are represented as short programs in a symbolic language. Programmatic policies can be more interpretable, generalizable, and amenable to formal verification than neural policies; however, designing rigorous learning approaches for such policies remains a challenge. Our approach to this challenge - a meta-algorithm called PROPEL - is based on three insights. First, we view our learning task as optimization in policy space, modulo the constraint that the desired policy has a programmatic representation, and solve this optimization problem using a form of mirror descent that takes a gradient step into the unconstrained policy space and then projects back onto the constrained space. Second, we view the unconstrained policy space as mixing neural and programmatic representations, which enables employing state-of-the-art deep policy gradient approaches. Third, we cast the projection step as program synthesis via imitation learning, and exploit contemporary combinatorial methods for this task. We present theoretical convergence results for PROPEL and empirically evaluate the approach in three continuous control domains. The experiments show that PROPEL can significantly outperform state-of-the-art approaches for learning programmatic policies.</t>
  </si>
  <si>
    <t>Reverse engineering recurrent networks for sentiment classification reveals line attractor dynamics</t>
  </si>
  <si>
    <t>Niru Maheswaranathan, Alex Williams, Matthew Golub, Surya Ganguli, David Sussillo</t>
  </si>
  <si>
    <t>https://papers.nips.cc/paper/9700-reverse-engineering-recurrent-networks-for-sentiment-classification-reveals-line-attractor-dynamics.pdf</t>
  </si>
  <si>
    <t>Recurrent neural networks (RNNs) are a widely used tool for modeling sequential data, yet they are often treated as inscrutable black boxes. Given a trained recurrent network, we would like to reverse engineer it--to obtain a quantitative, interpretable description of how it solves a particular task. Even for simple tasks, a detailed understanding of how recurrent networks work, or a prescription for how to develop such an understanding, remains elusive. In this work, we use tools from dynamical systems analysis to reverse engineer recurrent networks trained to perform sentiment classification, a foundational natural language processing task. Given a trained network, we find fixed points of the recurrent dynamics and linearize the nonlinear system around these fixed points. Despite their theoretical capacity to implement complex, high-dimensional computations, we find that trained networks converge to highly interpretable, low-dimensional representations. In particular, the topological structure of the fixed points and corresponding linearized dynamics reveal an approximate line attractor within the RNN, which we can use to quantitatively understand how the RNN solves the sentiment analysis task. Finally, we find this mechanism present across RNN architectures (including LSTMs, GRUs, and vanilla RNNs) trained on multiple datasets, suggesting that our findings are not unique to a particular architecture or dataset. Overall, these results demonstrate that surprisingly universal and human interpretable computations can arise across a range of recurrent networks.</t>
  </si>
  <si>
    <t>Using Self-Supervised Learning Can Improve Model Robustness and Uncertainty</t>
  </si>
  <si>
    <t>Dan Hendrycks, Mantas Mazeika, Saurav Kadavath, Dawn Song</t>
  </si>
  <si>
    <t>https://papers.nips.cc/paper/9697-using-self-supervised-learning-can-improve-model-robustness-and-uncertainty.pdf</t>
  </si>
  <si>
    <t>Self-supervision provides effective representations for downstream tasks without requiring labels. However, existing approaches lag behind fully supervised training and are often not thought beneficial beyond obviating or reducing the need for annotations. We find that self-supervision can benefit robustness in a variety of ways, including robustness to adversarial examples, label corruption, and common input corruptions. Additionally, self-supervision greatly benefits out-of-distribution detection on difficult, near-distribution outliers, so much so that it exceeds the performance of fully supervised methods. These results demonstrate the promise of self-supervision for improving robustness and uncertainty estimation and establish these tasks as new axes of evaluation for future self-supervised learning research.</t>
  </si>
  <si>
    <t>Universality and individuality in neural dynamics across large populations of recurrent networks</t>
  </si>
  <si>
    <t>https://papers.nips.cc/paper/9694-universality-and-individuality-in-neural-dynamics-across-large-populations-of-recurrent-networks.pdf</t>
  </si>
  <si>
    <t>Many recent studies have employed task-based modeling with recurrent neural networks (RNNs) to infer the computational function of different brain regions. These models are often assessed by quantitatively comparing the low-dimensional neural dynamics of the model and the brain, for example using canonical correlation analysis (CCA). However, the nature of the detailed neurobiological inferences one can draw from such efforts remains elusive. For example, to what extent does training neural networks to solve simple tasks, prevalent in neuroscientific studies, uniquely determine the low-dimensional dynamics independent of neural architectures? Or alternatively, are the learned dynamics highly sensitive to different neural architectures? Knowing the answer to these questions has strong implications on whether and how to use task-based RNN modeling to understand brain dynamics. To address these foundational questions, we study populations of thousands of networks of commonly used RNN architectures trained to solve neuroscientifically motivated tasks and characterize their low-dimensional dynamics via CCA and nonlinear dynamical systems analysis. We find the geometry of the dynamics can be highly sensitive to different network architectures, and further find striking dissociations between geometric similarity as measured by CCA and network function, yielding a cautionary tale. Moreover, we find that while the geometry of neural dynamics can vary greatly across architectures, the underlying computational scaffold: the topological structure of fixed points, transitions between them, limit cycles, and linearized dynamics, often appears {\it universal} across all architectures. Overall, this analysis of universality and individuality across large populations of RNNs provides a much needed foundation for interpreting quantitative measures of dynamical similarity between RNN and brain dynamics.</t>
  </si>
  <si>
    <t>Fast structure learning with modular regularization</t>
  </si>
  <si>
    <t>Greg Ver Steeg, Hrayr Harutyunyan, Daniel Moyer, Aram Galstyan</t>
  </si>
  <si>
    <t>https://papers.nips.cc/paper/9691-fast-structure-learning-with-modular-regularization.pdf</t>
  </si>
  <si>
    <t>Estimating graphical model structure from high-dimensional and undersampled data is a fundamental problem in many scientific fields. Existing approaches, such as GLASSO, latent variable GLASSO, and latent tree models, suffer from high computational complexity and may impose unrealistic sparsity priors in some cases. We introduce a novel method that leverages a newly discovered connection between information-theoretic measures and structured latent factor models to derive an optimization objective which encourages modular structures where each observed variable has a single latent parent. The proposed method has linear stepwise computational complexity w.r.t. the number of observed variables. Our experiments on synthetic data demonstrate that our approach is the only method that recovers modular structure better as the dimensionality increases. We also use our approach for estimating covariance structure for a number of real-world datasets and show that it consistently outperforms state-of-the-art estimators at a fraction of the computational cost. Finally, we apply the proposed method to high-resolution fMRI data (with more than 10^5 voxels) and show that it is capable of extracting meaningful patterns.</t>
  </si>
  <si>
    <t>Legendre Memory Units: Continuous-Time Representation in Recurrent Neural Networks</t>
  </si>
  <si>
    <t>Aaron Voelker, Ivana Kajić, Chris Eliasmith</t>
  </si>
  <si>
    <t>https://papers.nips.cc/paper/9689-legendre-memory-units-continuous-time-representation-in-recurrent-neural-networks.pdf</t>
  </si>
  <si>
    <t>We propose a novel memory cell for recurrent neural networks that dynamically maintains information across long windows of time using relatively few resources. The Legendre Memory Unit~(LMU) is mathematically derived to orthogonalize its continuous-time history -- doing so by solving d coupled ordinary differential equations~(ODEs), whose phase space linearly maps onto sliding windows of time via the Legendre polynomials up to degree d−1. Backpropagation across LMUs outperforms equivalently-sized LSTMs on a chaotic time-series prediction task, improves memory capacity by two orders of magnitude, and significantly reduces training and inference times. LMUs can efficiently handle temporal dependencies spanning 100,000 time-steps, converge rapidly, and use few internal state-variables to learn complex functions spanning long windows of time -- exceeding state-of-the-art performance among RNNs on permuted sequential MNIST. These results are due to the network's disposition to learn scale-invariant features independently of step size. Backpropagation through the ODE solver allows each layer to adapt its internal time-step, enabling the network to learn task-relevant time-scales. We demonstrate that LMU memory cells can be implemented using m recurrently-connected Poisson spiking neurons, (m) time and memory, with error scaling as (d/m‾‾√). We discuss implementations of LMUs on analog and digital neuromorphic hardware.</t>
  </si>
  <si>
    <t>Stacked Capsule Autoencoders</t>
  </si>
  <si>
    <t>Adam Kosiorek, Sara Sabour, Yee Whye Teh, Geoffrey E. Hinton</t>
  </si>
  <si>
    <t>https://papers.nips.cc/paper/9684-stacked-capsule-autoencoders.pdf</t>
  </si>
  <si>
    <t>Objects are composed of a set of geometrically organized parts. We introduce an unsupervised capsule autoencoder (SCAE), which explicitly uses geometric relationships between parts to reason about objects. Since these relationships do not depend on the viewpoint, our model is robust to viewpoint changes. SCAE consists of two stages. In the first stage, the model predicts presences and poses of part templates directly from the image and tries to reconstruct the image by appropriately arranging the templates. In the second stage, the SCAE predicts parameters of a few object capsules, which are then used to reconstruct part poses. Inference in this model is amortized and performed by off-the-shelf neural encoders, unlike in previous capsule networks. We find that object capsule presences are highly informative of the object class, which leads to state-of-the-art results for unsupervised classification on SVHN (55%) and MNIST (98.7%).</t>
  </si>
  <si>
    <t>Hamiltonian Neural Networks</t>
  </si>
  <si>
    <t>Samuel Greydanus, Misko Dzamba, Jason Yosinski</t>
  </si>
  <si>
    <t>https://papers.nips.cc/paper/9672-hamiltonian-neural-networks.pdf</t>
  </si>
  <si>
    <t>Even though neural networks enjoy widespread use, they still struggle to learn the basic laws of physics. How might we endow them with better inductive biases? In this paper, we draw inspiration from Hamiltonian mechanics to train models that learn and respect exact conservation laws in an unsupervised manner. We evaluate our models on problems where conservation of energy is important, including the two-body problem and pixel observations of a pendulum. Our model trains faster and generalizes better than a regular neural network. An interesting side effect is that our model is perfectly reversible in time.</t>
  </si>
  <si>
    <t>Goal-conditioned Imitation Learning</t>
  </si>
  <si>
    <t>Yiming Ding, Carlos Florensa, Pieter Abbeel, Mariano Phielipp</t>
  </si>
  <si>
    <t>https://papers.nips.cc/paper/9667-goal-conditioned-imitation-learning.pdf</t>
  </si>
  <si>
    <t>Designing rewards for Reinforcement Learning (RL) is challenging because it needs to convey the desired task, be efficient to optimize, and be easy to compute. The latter is particularly problematic when applying RL to robotics, where detecting whether the desired configuration is reached might require considerable supervision and instrumentation. Furthermore, we are often interested in being able to reach a wide range of configurations, hence setting up a different reward every time might be unpractical. Methods like Hindsight Experience Replay (HER) have recently shown promise to learn policies able to reach many goals, without the need of a reward. Unfortunately, without tricks like resetting to points along the trajectory, HER might require many samples to discover how to reach certain areas of the state-space. In this work we propose a novel algorithm goalGAIL, which incorporates demonstrations to drastically speed up the convergence to a policy able to reach any goal, surpassing the performance of an agent trained with other Imitation Learning algorithms. Furthermore, we show our method can also be used when the available expert trajectories do not contain the actions or when the expert is suboptimal, which makes it applicable when only kinesthetic, third person or noisy demonstration is available.</t>
  </si>
  <si>
    <t>Can Unconditional Language Models Recover Arbitrary Sentences?</t>
  </si>
  <si>
    <t>Nishant Subramani, Samuel Bowman, Kyunghyun Cho</t>
  </si>
  <si>
    <t>https://papers.nips.cc/paper/9661-can-unconditional-language-models-recover-arbitrary-sentences.pdf</t>
  </si>
  <si>
    <t>Neural network-based generative language models like ELMo and BERT can work effectively as general purpose sentence encoders in text classification without further fine-tuning. Is it possible to adapt them in a similar way for use as general-purpose decoders? For this to be possible, it would need to be the case that for any target sentence of interest, there is some continuous representation that can be passed to the language model to cause it to reproduce that sentence. We set aside the difficult problem of designing an encoder that can produce such representations and, instead, ask directly whether such representations exist at all. To do this, we introduce a pair of effective, complementary methods for feeding representations into pretrained unconditional language models and a corresponding set of methods to map sentences into and out of this representation space, the reparametrized sentence space. We then investigate the conditions under which a language model can be made to generate a sentence through the identification of a point in such a space and find that it is possible to recover arbitrary sentences nearly perfectly with language models and representations of moderate size.</t>
  </si>
  <si>
    <t>Search on the Replay Buffer: Bridging Planning and Reinforcement Learning</t>
  </si>
  <si>
    <t>Ben Eysenbach, Russ R. Salakhutdinov, Sergey Levine</t>
  </si>
  <si>
    <t>https://papers.nips.cc/paper/9660-search-on-the-replay-buffer-bridging-planning-and-reinforcement-learning.pdf</t>
  </si>
  <si>
    <t>The history of learning for control has been an exciting back and forth between two broad classes of algorithms: planning and reinforcement learning. Planning algorithms effectively reason over long horizons, but assume access to a local policy and distance metric over collision-free paths. Reinforcement learning excels at learning policies and relative values of states, but fails to plan over long horizons. Despite the successes of each method on various tasks, long horizon, sparse reward tasks with high-dimensional observations remain exceedingly challenging for both planning and reinforcement learning algorithms. Frustratingly, these sorts of tasks are potentially the most useful, as they are simple to design (a human only need to provide an example goal state) and avoid injecting bias through reward shaping. We introduce a general-purpose control algorithm that combines the strengths of planning and reinforcement learning to effectively solve these tasks. Our main idea is to decompose the task of reaching a distant goal state into a sequence of easier tasks, each of which corresponds to reaching a particular subgoal. We use goal-conditioned RL to learn a policy to reach each waypoint and to learn a distance metric for search. Using graph search over our replay buffer, we can automatically generate this sequence of subgoals, even in image-based environments. Our algorithm, search on the replay buffer (SoRB), enables agents to solve sparse reward tasks over hundreds of steps, and generalizes substantially better than standard RL algorithms.</t>
  </si>
  <si>
    <t>Compositional Plan Vectors</t>
  </si>
  <si>
    <t>Coline Devin, Daniel Geng, Pieter Abbeel, Trevor Darrell, Sergey Levine</t>
  </si>
  <si>
    <t>https://papers.nips.cc/paper/9636-compositional-plan-vectors.pdf</t>
  </si>
  <si>
    <t>Autonomous agents situated in real-world environments must be able to master large repertoires of skills. While a single short skill can be learned quickly, it would be impractical to learn every task independently. Instead, the agent should share knowledge across behaviors such that each task can be learned efficiently, and such that the resulting model can generalize to new tasks, especially ones that are compositions or subsets of tasks seen previously. A policy conditioned on a goal or demonstration has the potential to share knowledge between tasks if it sees enough diversity of inputs. However, these methods may not generalize to a more complex task at test time. We introduce compositional plan vectors (CPVs) to enable a policy to perform compositions of tasks without additional supervision. CPVs represent trajectories as the sum of the subtasks within them. We show that CPVs can be learned within a one-shot imitation learning framework without any additional supervision or information about task hierarchy, and enable a demonstration-conditioned policy to generalize to tasks that sequence twice as many skills as the tasks seen during training. Analogously to embeddings such as word2vec in NLP, CPVs can also support simple arithmetic operations -- for example, we can add the CPVs for two different tasks to command an agent to compose both tasks, without any additional training.</t>
  </si>
  <si>
    <t>Semantic-Guided Multi-Attention Localization for Zero-Shot Learning</t>
  </si>
  <si>
    <t>Yizhe Zhu, Jianwen Xie, Zhiqiang Tang, Xi Peng, Ahmed Elgammal</t>
  </si>
  <si>
    <t>https://papers.nips.cc/paper/9632-semantic-guided-multi-attention-localization-for-zero-shot-learning.pdf</t>
  </si>
  <si>
    <t>Zero-shot learning extends the conventional object classification to the unseen class recognition by introducing semantic representations of classes. Existing approaches predominantly focus on learning the proper mapping function for visual-semantic embedding, while neglecting the effect of learning discriminative visual features. In this paper, we study the significance of the discriminative region localization. We propose a semantic-guided multi-attention localization model, which automatically discovers the most discriminative parts of objects for zero-shot learning without any human annotations. Our model jointly learns cooperative global and local features from the whole object as well as the detected parts to categorize objects based on semantic descriptions. Moreover, with the joint supervision of embedding softmax loss and class-center triplet loss, the model is encouraged to learn features with high inter-class dispersion and intra-class compactness. Through comprehensive experiments on three widely used zero-shot learning benchmarks, we show the efficacy of the multi-attention localization and our proposed approach improves the state-of-the-art results by a considerable margin.</t>
  </si>
  <si>
    <t>MelGAN: Generative Adversarial Networks for Conditional Waveform Synthesis</t>
  </si>
  <si>
    <t>Kundan Kumar, Rithesh Kumar, Thibault de Boissiere, Lucas Gestin, Wei Zhen Teoh, Jose Sotelo, Alexandre de Brébisson, Yoshua Bengio, Aaron C. Courville</t>
  </si>
  <si>
    <t>https://papers.nips.cc/paper/9629-melgan-generative-adversarial-networks-for-conditional-waveform-synthesis.pdf</t>
  </si>
  <si>
    <t>Previous works (Donahue et al., 2018a; Engel et al., 2019a) have found that generating coherent raw audio waveforms with GANs is challenging. In this paper, we show that it is possible to train GANs reliably to generate high quality coherent waveforms by introducing a set of architectural changes and simple training techniques. Subjective evaluation metric (Mean Opinion Score, or MOS) shows the effectiveness of the proposed approach for high quality mel-spectrogram inversion. To establish the generality of the proposed techniques, we show qualitative results of our model in speech synthesis, music domain translation and unconditional music synthesis. We evaluate the various components of the model through ablation studies and suggest a set of guidelines to design general purpose discriminators and generators for conditional sequence synthesis tasks. Our model is non-autoregressive, fully convolutional, with significantly fewer parameters than competing models and generalizes to unseen speakers for mel-spectrogram inversion. Our pytorch implementation runs at more than 100x faster than realtime on GTX 1080Ti GPU and more than 2x faster than real-time on CPU, without any hardware specific optimization tricks.</t>
  </si>
  <si>
    <t>Deep Leakage from Gradients</t>
  </si>
  <si>
    <t>Ligeng Zhu, Zhijian Liu, Song Han</t>
  </si>
  <si>
    <t>https://papers.nips.cc/paper/9617-deep-leakage-from-gradients.pdf</t>
  </si>
  <si>
    <t>Passing gradient is a widely used scheme in modern multi-node learning system (e.g, distributed training, collaborative learning). In a long time, people used to believe that gradients are safe to share: i.e, the training set will not be leaked by gradient sharing. However, in this paper, we show that we can obtain the private training set from the publicly shared gradients. The leaking only takes few gradient steps to process and can obtain the original training set instead of look-alike alternatives. We name this leakage as \textit{deep leakage from gradient} and practically validate the effectiveness of our algorithm on both computer vision and natural language processing tasks. We empirically show that our attack is much stronger than previous approaches and thereby and raise people's awareness to rethink the gradients' safety. We also discuss some possible strategies to defend this deep leakage.</t>
  </si>
  <si>
    <t>Learning Compositional Neural Programs with Recursive Tree Search and Planning</t>
  </si>
  <si>
    <t>Thomas PIERROT, Guillaume Ligner, Scott E. Reed, Olivier Sigaud, Nicolas Perrin, Alexandre Laterre, David Kas, Karim Beguir, Nando de Freitas</t>
  </si>
  <si>
    <t>https://papers.nips.cc/paper/9608-learning-compositional-neural-programs-with-recursive-tree-search-and-planning.pdf</t>
  </si>
  <si>
    <t>We propose a novel reinforcement learning algorithm, AlphaNPI, that incorpo- rates the strengths of Neural Programmer-Interpreters (NPI) and AlphaZero. NPI contributes structural biases in the form of modularity, hierarchy and recursion, which are helpful to reduce sample complexity, improve generalization and in- crease interpretability. AlphaZero contributes powerful neural network guided search algorithms, which we augment with recursion. AlphaNPI only assumes a hierarchical program specification with sparse rewards: 1 when the program execution satisfies the specification, and 0 otherwise. This specification enables us to overcome the need for strong supervision in the form of execution traces and consequently train NPI models effectively with reinforcement learning. The experiments show that AlphaNPI can sort as well as previous strongly supervised NPI variants. The AlphaNPI agent is also trained on a Tower of Hanoi puzzle with two disks and is shown to generalize to puzzles with an arbitrary number of disks. The experiments also show that when deploying our neural network policies, it is advantageous to do planning with guided Monte Carlo tree search.</t>
  </si>
  <si>
    <t>A Generalized Algorithm for Multi-Objective Reinforcement Learning and Policy Adaptation</t>
  </si>
  <si>
    <t>Runzhe Yang, Xingyuan Sun, Karthik Narasimhan</t>
  </si>
  <si>
    <t>https://papers.nips.cc/paper/9605-a-generalized-algorithm-for-multi-objective-reinforcement-learning-and-policy-adaptation.pdf</t>
  </si>
  <si>
    <t>We introduce a new algorithm for multi-objective reinforcement learning (MORL) with linear preferences, with the goal of enabling few-shot adaptation to new tasks. In MORL, the aim is to learn policies over multiple competing objectives whose relative importance (preferences) is unknown to the agent. While this alleviates dependence on scalar reward design, the expected return of a policy can change significantly with varying preferences, making it challenging to learn a single model to produce optimal policies under different preference conditions. We propose a generalized version of the Bellman equation to learn a single parametric representation for optimal policies over the space of all possible preferences. After an initial learning phase, our agent can execute the optimal policy under any given preference, or automatically infer an underlying preference with very few samples. Experiments across four different domains demonstrate the effectiveness of our approach.</t>
  </si>
  <si>
    <t>Cormorant: Covariant Molecular Neural Networks</t>
  </si>
  <si>
    <t>Brandon Anderson, Truong Son Hy, Risi Kondor</t>
  </si>
  <si>
    <t>https://papers.nips.cc/paper/9596-cormorant-covariant-molecular-neural-networks.pdf</t>
  </si>
  <si>
    <t>We propose Cormorant, a rotationally covariant neural network architecture for learning the behavior and properties of complex many-body physical systems. We apply these networks to molecular systems with two goals: learning atomic potential energy surfaces for use in Molecular Dynamics simulations, and learning ground state properties of molecules calculated by Density Functional Theory. Some of the key features of our network are that (a) each neuron explicitly corresponds to a subset of atoms; (b) the activation of each neuron is covariant to rotations, ensuring that overall the network is fully rotationally invariant. Furthermore, the non-linearity in our network is based upon tensor products and the Clebsch-Gordan decomposition, allowing the network to operate entirely in Fourier space. Cormorant significantly outperforms competing algorithms in learning molecular Potential Energy Surfaces from conformational geometries in the MD-17 dataset, and is competitive with other methods at learning geometric, energetic, electronic, and thermodynamic properties of molecules on the GDB-9 dataset.</t>
  </si>
  <si>
    <t>Structure Learning with Side Information: Sample Complexity</t>
  </si>
  <si>
    <t>Saurabh Sihag, Ali Tajer</t>
  </si>
  <si>
    <t>https://papers.nips.cc/paper/9582-structure-learning-with-side-information-sample-complexity.pdf</t>
  </si>
  <si>
    <t>Graphical models encode the stochastic dependencies among random variables (RVs). The vertices represent the RVs, and the edges signify the conditional dependencies among the RVs. Structure learning is the process of inferring the edges by observing realizations of the RVs, and it has applications in a wide range of technological, social, and biological networks. Learning the structure of graphs when the vertices are treated in isolation from inferential information known about them is well-investigated. In a wide range of domains, however, often there exist additional inferred knowledge about the structure, which can serve as valuable side information. For instance, the gene networks that represent different subtypes of the same cancer share similar edges across all subtypes and also have exclusive edges corresponding to each subtype, rendering partially similar graphical models for gene expression in different cancer subtypes. Hence, an inferential decision regarding a gene network can serve as side information for inferring other related gene networks. When such side information is leveraged judiciously, it can translate to significant improvement in structure learning. Leveraging such side information can be abstracted as inferring structures of distinct graphical models that are {\sl partially} similar. This paper focuses on Ising graphical models, and considers the problem of simultaneously learning the structures of two {\sl partially} similar graphs, where any inference about the structure of one graph offers side information for the other graph. The bounded edge subclass of Ising models is considered, and necessary conditions (information-theoretic ), as well as sufficient conditions (algorithmic) for the sample complexity for achieving a bounded probability of error, are established. Furthermore, specific regimes are identified in which the necessary and sufficient conditions coincide, rendering the optimal sample complexity.</t>
  </si>
  <si>
    <t>Are Disentangled Representations Helpful for Abstract Visual Reasoning?</t>
  </si>
  <si>
    <t>Sjoerd van Steenkiste, Francesco Locatello, Jürgen Schmidhuber, Olivier Bachem</t>
  </si>
  <si>
    <t>https://papers.nips.cc/paper/9570-are-disentangled-representations-helpful-for-abstract-visual-reasoning.pdf</t>
  </si>
  <si>
    <t>A disentangled representation encodes information about the salient factors of variation in the data independently. Although it is often argued that this representational format is useful in learning to solve many real-world down-stream tasks, there is little empirical evidence that supports this claim. In this paper, we conduct a large-scale study that investigates whether disentangled representations are more suitable for abstract reasoning tasks. Using two new tasks similar to Raven's Progressive Matrices, we evaluate the usefulness of the representations learned by 360 state-of-the-art unsupervised disentanglement models. Based on these representations, we train 3600 abstract reasoning models and observe that disentangled representations do in fact lead to better down-stream performance. In particular, they enable quicker learning using fewer samples.</t>
  </si>
  <si>
    <t>Computing Linear Restrictions of Neural Networks</t>
  </si>
  <si>
    <t>Matthew Sotoudeh, Aditya V. Thakur</t>
  </si>
  <si>
    <t>https://papers.nips.cc/paper/9562-computing-linear-restrictions-of-neural-networks.pdf</t>
  </si>
  <si>
    <t>A linear restriction of a function is the same function with its domain restricted to points on a given line. This paper addresses the problem of computing a succinct representation for a linear restriction of a piecewise-linear neural network. This primitive, which we call ExactLine, allows us to exactly characterize the result of applying the network to all of the infinitely many points on a line. In particular, ExactLine computes a partitioning of the given input line segment such that the network is affine on each partition. We present an efficient algorithm for computing ExactLine for networks that use ReLU, MaxPool, batch normalization, fully-connected, convolutional, and other layers, along with several applications. First, we show how to exactly determine decision boundaries of an ACAS Xu neural network, providing significantly improved confidence in the results compared to prior work that sampled finitely many points in the input space. Next, we demonstrate how to exactly compute integrated gradients, which are commonly used for neural network attributions, allowing us to show that the prior heuristic-based methods had relative errors of 25-45% and show that a better sampling method can achieve higher accuracy with less computation. Finally, we use ExactLine to empirically falsify the core assumption behind a well-known hypothesis about adversarial examples, and in the process identify interesting properties of adversarially-trained networks.</t>
  </si>
  <si>
    <t>Inducing brain-relevant bias in natural language processing models</t>
  </si>
  <si>
    <t>Dan Schwartz, Mariya Toneva, Leila Wehbe</t>
  </si>
  <si>
    <t>https://papers.nips.cc/paper/9559-inducing-brain-relevant-bias-in-natural-language-processing-models.pdf</t>
  </si>
  <si>
    <t>Progress in natural language processing (NLP) models that estimate representations of word sequences has recently been leveraged to improve the understanding of language processing in the brain. However, these models have not been specifically designed to capture the way the brain represents language meaning. We hypothesize that fine-tuning these models to predict recordings of brain activity of people reading text will lead to representations that encode more brain-activity-relevant language information. We demonstrate that a version of BERT, a recently introduced and powerful language model, can improve the prediction of brain activity after fine-tuning. We show that the relationship between language and brain activity learned by BERT during this fine-tuning transfers across multiple participants. We also show that, for some participants, the fine-tuned representations learned from both magnetoencephalography (MEG) and functional magnetic resonance imaging (fMRI) are better for predicting fMRI than the representations learned from fMRI alone, indicating that the learned representations capture brain-activity-relevant information that is not simply an artifact of the modality. While changes to language representations help the model predict brain activity, they also do not harm the model's ability to perform downstream NLP tasks. Our findings are notable for research on language understanding in the brain.</t>
  </si>
  <si>
    <t>Are Sixteen Heads Really Better than One?</t>
  </si>
  <si>
    <t>Paul Michel, Omer Levy, Graham Neubig</t>
  </si>
  <si>
    <t>https://papers.nips.cc/paper/9551-are-sixteen-heads-really-better-than-one.pdf</t>
  </si>
  <si>
    <t>Multi-headed attention is a driving force behind recent state-of-the-art NLP models. By applying multiple attention mechanisms in parallel, it can express sophisticated functions beyond the simple weighted average. However we observe that, in practice, a large proportion of attention heads can be removed at test time without significantly impacting performance, and that some layers can even be reduced to a single head. Further analysis on machine translation models reveals that the self-attention layers can be significantly pruned, while the encoder-decoder layers are more dependent on multi-headedness.</t>
  </si>
  <si>
    <t>Generalization in Reinforcement Learning with Selective Noise Injection and Information Bottleneck</t>
  </si>
  <si>
    <t>Maximilian Igl, Kamil Ciosek, Yingzhen Li, Sebastian Tschiatschek, Cheng Zhang, Sam Devlin, Katja Hofmann</t>
  </si>
  <si>
    <t>https://papers.nips.cc/paper/9546-generalization-in-reinforcement-learning-with-selective-noise-injection-and-information-bottleneck.pdf</t>
  </si>
  <si>
    <t>The ability for policies to generalize to new environments is key to the broad application of RL agents. A promising approach to prevent an agent’s policy from overfitting to a limited set of training environments is to apply regularization techniques originally developed for supervised learning. However, there are stark differences between supervised learning and RL. We discuss those differences and propose modifications to existing regularization techniques in order to better adapt them to RL. In particular, we focus on regularization techniques relying on the injection of noise into the learned function, a family that includes some of the most widely used approaches such as Dropout and Batch Normalization. To adapt them to RL, we propose Selective Noise Injection (SNI), which maintains the regularizing effect the injected noise has, while mitigating the adverse effects it has on the gradient quality. Furthermore, we demonstrate that the Information Bottleneck (IB) is a particularly well suited regularization technique for RL as it is effective in the low-data regime encountered early on in training RL agents. Combining the IB with SNI, we significantly outperform current state of the art results, including on the recently proposed generalization benchmark Coinrun.</t>
  </si>
  <si>
    <t>Inverting Deep Generative models, One layer at a time</t>
  </si>
  <si>
    <t>Qi Lei, Ajil Jalal, Inderjit S. Dhillon, Alexandros G. Dimakis</t>
  </si>
  <si>
    <t>https://papers.nips.cc/paper/9542-inverting-deep-generative-models-one-layer-at-a-time.pdf</t>
  </si>
  <si>
    <t>We study the problem of inverting a deep generative model with ReLU activations. Inversion corresponds to finding a latent code vector that explains observed measurements as much as possible. In most prior works this is performed by attempting to solve a non-convex optimization problem involving the generator. In this paper we obtain several novel theoretical results for the inversion problem. We show that for the realizable case, single layer inversion can be performed exactly in polynomial time, by solving a linear program. Further, we show that for two layers, inversion is NP-hard to recover binary latent code (even for the realizable case) and the pre-image set can be non-convex. For generative models of arbitrary depth, we show that exact recovery is possible in polynomial time with high probability, if the layers are expanding and the weights are randomly selected. Very recent work analyzed the same problem for gradient descent inversion. Their analysis requires significantly higher expansion (logarithmic in the latent dimension) while our proposed algorithm can provably reconstruct even with constant factor expansion. We also provide provable error bounds for different norms for reconstructing noisy observations. Our empirical validation demonstrates that we obtain better reconstructions when the latent dimension is large.</t>
  </si>
  <si>
    <t>Towards modular and programmable architecture search</t>
  </si>
  <si>
    <t>Renato Negrinho, Matthew Gormley, Geoffrey J. Gordon, Darshan Patil, Nghia Le, Daniel Ferreira</t>
  </si>
  <si>
    <t>https://papers.nips.cc/paper/9524-towards-modular-and-programmable-architecture-search.pdf</t>
  </si>
  <si>
    <t>Neural architecture search methods are able to find high performance deep learning architectures with minimal effort from an expert. However, current systems focus on specific use-cases (e.g. convolutional image classifiers and recurrent language models), making them unsuitable for general use-cases that an expert might wish to write. Hyperparameter optimization systems are general-purpose but lack the constructs needed for easy application to architecture search. In this work, we propose a formal language for encoding search spaces over general computational graphs. The language constructs allow us to write modular, composable, and reusable search space encodings and to reason about search space design. We use our language to encode search spaces from the architecture search literature. The language allows us to decouple the implementations of the search space and the search algorithm, allowing us to expose search spaces to search algorithms through a consistent interface. Our experiments show the ease with which we can experiment with different combinations of search spaces and search algorithms without having to implement each combination from scratch. We release an implementation of our language with this paper.</t>
  </si>
  <si>
    <t>Approximating Interactive Human Evaluation with Self-Play for Open-Domain Dialog Systems</t>
  </si>
  <si>
    <t>Asma Ghandeharioun, Judy Hanwen Shen, Natasha Jaques, Craig Ferguson, Noah Jones, Agata Lapedriza, Rosalind Picard</t>
  </si>
  <si>
    <t>https://papers.nips.cc/paper/9519-approximating-interactive-human-evaluation-with-self-play-for-open-domain-dialog-systems.pdf</t>
  </si>
  <si>
    <t>Building an open-domain conversational agent is a challenging problem. Current evaluation methods, mostly post-hoc judgments of static conversation, do not capture conversation quality in a realistic interactive context. In this paper, we investigate interactive human evaluation and provide evidence for its necessity; we then introduce a novel, model-agnostic, and dataset-agnostic method to approximate it. In particular, we propose a self-play scenario where the dialog system talks to itself and we calculate a combination of proxies such as sentiment and semantic coherence on the conversation trajectory. We show that this metric is capable of capturing the human-rated quality of a dialog model better than any automated metric known to-date, achieving a significant Pearson correlation (r&gt;.7, p&lt;.05). To investigate the strengths of this novel metric and interactive evaluation in comparison to state-of-the-art metrics and human evaluation of static conversations, we perform extended experiments with a set of models, including several that make novel improvements to recent hierarchical dialog generation architectures through sentiment and semantic knowledge distillation on the utterance level. Finally, we open-source the interactive evaluation platform we built and the dataset we collected to allow researchers to efficiently deploy and evaluate dialog models.</t>
  </si>
  <si>
    <t>Compacting, Picking and Growing for Unforgetting Continual Learning</t>
  </si>
  <si>
    <t>Ching-Yi Hung, Cheng-Hao Tu, Cheng-En Wu, Chien-Hung Chen, Yi-Ming Chan, Chu-Song Chen</t>
  </si>
  <si>
    <t>https://papers.nips.cc/paper/9518-compacting-picking-and-growing-for-unforgetting-continual-learning.pdf</t>
  </si>
  <si>
    <t>Continual lifelong learning is essential to many applications. In this paper, we propose a simple but effective approach to continual deep learning. Our approach leverages the principles of deep model compression, critical weights selection, and progressive networks expansion. By enforcing their integration in an iterative manner, we introduce an incremental learning method that is scalable to the number of sequential tasks in a continual learning process. Our approach is easy to implement and owns several favorable characteristics. First, it can avoid forgetting (i.e., learn new tasks while remembering all previous tasks). Second, it allows model expansion but can maintain the model compactness when handling sequential tasks. Besides, through our compaction and selection/expansion mechanism, we show that the knowledge accumulated through learning previous tasks is helpful to build a better model for the new tasks compared to training the models independently with tasks. Experimental results show that our approach can incrementally learn a deep model tackling multiple tasks without forgetting, while the model compactness is maintained with the performance more satisfiable than individual task training.</t>
  </si>
  <si>
    <t>Graph Normalizing Flows</t>
  </si>
  <si>
    <t>Jenny Liu, Aviral Kumar, Jimmy Ba, Jamie Kiros, Kevin Swersky</t>
  </si>
  <si>
    <t>https://papers.nips.cc/paper/9510-graph-normalizing-flows.pdf</t>
  </si>
  <si>
    <t>We introduce graph normalizing flows: a new, reversible graph neural network model for prediction and generation. On supervised tasks, graph normalizing flows perform similarly to message passing neural networks, but at a significantly reduced memory footprint, allowing them to scale to larger graphs. In the unsupervised case, we combine graph normalizing flows with a novel graph auto-encoder to create a generative model of graph structures. Our model is permutation-invariant, generating entire graphs with a single feed-forward pass, and achieves competitive results with the state-of-the art auto-regressive models, while being better suited to parallel computing architectures.</t>
  </si>
  <si>
    <t>RUDDER: Return Decomposition for Delayed Rewards</t>
  </si>
  <si>
    <t>Jose A. Arjona-Medina, Michael Gillhofer, Michael Widrich, Thomas Unterthiner, Johannes Brandstetter, Sepp Hochreiter</t>
  </si>
  <si>
    <t>https://papers.nips.cc/paper/9509-rudder-return-decomposition-for-delayed-rewards.pdf</t>
  </si>
  <si>
    <t>We propose RUDDER, a novel reinforcement learning approach for delayed rewards in finite Markov decision processes (MDPs). In MDPs the Q-values are equal to the expected immediate reward plus the expected future rewards. The latter are related to bias problems in temporal difference (TD) learning and to high variance problems in Monte Carlo (MC) learning. Both problems are even more severe when rewards are delayed. RUDDER aims at making the expected future rewards zero, which simplifies Q-value estimation to computing the mean of the immediate reward. We propose the following two new concepts to push the expected future rewards toward zero. (i) Reward redistribution that leads to return-equivalent decision processes with the same optimal policies and, when optimal, zero expected future rewards. (ii) Return decomposition via contribution analysis which transforms the reinforcement learning task into a regression task at which deep learning excels. On artificial tasks with delayed rewards, RUDDER is significantly faster than MC and exponentially faster than Monte Carlo Tree Search (MCTS), TD(λ), and reward shaping approaches. At Atari games, RUDDER on top of a Proximal Policy Optimization (PPO) baseline improves the scores, which is most prominent at games with delayed rewards.</t>
  </si>
  <si>
    <t>Recurrent Kernel Networks</t>
  </si>
  <si>
    <t>Dexiong Chen, Laurent Jacob, Julien Mairal</t>
  </si>
  <si>
    <t>https://papers.nips.cc/paper/9499-recurrent-kernel-networks.pdf</t>
  </si>
  <si>
    <t>Substring kernels are classical tools for representing biological sequences or text. However, when large amounts of annotated data is available, models that allow end-to-end training such as neural networks are often prefered. Links between recurrent neural networks (RNNs) and substring kernels have recently been drawn, by formally showing that RNNs with specific activation functions were points in a reproducing kernel Hilbert space (RKHS). In this paper, we revisit this link by generalizing convolutional kernel networks---originally related to a relaxation of the mismatch kernel---to model gaps in sequences. It results in a new type of recurrent neural network which can be trained end-to-end with backpropagation, or without supervision by using kernel approximation techniques. We experimentally show that our approach is well suited to biological sequences, where it outperforms existing methods for protein classification tasks.</t>
  </si>
  <si>
    <t>ODE2VAE: Deep generative second order ODEs with Bayesian neural networks</t>
  </si>
  <si>
    <t>Cagatay Yildiz, Markus Heinonen, Harri Lahdesmaki</t>
  </si>
  <si>
    <t>https://papers.nips.cc/paper/9497-ode2vae-deep-generative-second-order-odes-with-bayesian-neural-networks.pdf</t>
  </si>
  <si>
    <t>We present Ordinary Differential Equation Variational Auto-Encoder (ODE2VAE), a latent second order ODE model for high-dimensional sequential data. Leveraging the advances in deep generative models, ODE2VAE can simultaneously learn the embedding of high dimensional trajectories and infer arbitrarily complex continuous-time latent dynamics. Our model explicitly decomposes the latent space into momentum and position components and solves a second order ODE system, which is in contrast to recurrent neural network (RNN) based time series models and recently proposed black-box ODE techniques. In order to account for uncertainty, we propose probabilistic latent ODE dynamics parameterized by deep Bayesian neural networks. We demonstrate our approach on motion capture, image rotation, and bouncing balls datasets. We achieve state-of-the-art performance in long term motion prediction and imputation tasks.</t>
  </si>
  <si>
    <t>Metalearned Neural Memory</t>
  </si>
  <si>
    <t>Tsendsuren Munkhdalai, Alessandro Sordoni, TONG WANG, Adam Trischler</t>
  </si>
  <si>
    <t>https://papers.nips.cc/paper/9488-metalearned-neural-memory.pdf</t>
  </si>
  <si>
    <t>We augment recurrent neural networks with an external memory mechanism that builds upon recent progress in metalearning. We conceptualize this memory as a rapidly adaptable function that we parameterize as a deep neural network. Reading from the neural memory function amounts to pushing an input (the key vector) through the function to produce an output (the value vector). Writing to memory means changing the function; specifically, updating the parameters of the neural network to encode desired information. We leverage training and algorithmic techniques from metalearning to update the neural memory function in one shot. The proposed memory-augmented model achieves strong performance on a variety of learning problems, from supervised question answering to reinforcement learning.</t>
  </si>
  <si>
    <t>Episodic Memory in Lifelong Language Learning</t>
  </si>
  <si>
    <t>Cyprien de Masson d'Autume, Sebastian Ruder, Lingpeng Kong, Dani Yogatama</t>
  </si>
  <si>
    <t>https://papers.nips.cc/paper/9471-episodic-memory-in-lifelong-language-learning.pdf</t>
  </si>
  <si>
    <t>We introduce a lifelong language learning setup where a model needs to learn from a stream of text examples without any dataset identifier. We propose an episodic memory model that performs sparse experience replay and local adaptation to mitigate catastrophic forgetting in this setup. Experiments on text classification and question answering demonstrate the complementary benefits of sparse experience replay and local adaptation to allow the model to continuously learn from new datasets. We also show that the space complexity of the episodic memory module can be reduced significantly (~50-90%) by randomly choosing which examples to store in memory with a minimal decrease in performance. We consider an episodic memory component as a crucial building block of general linguistic intelligence and see our model as a first step in that direction.</t>
  </si>
  <si>
    <t>Biases for Emergent Communication in Multi-agent Reinforcement Learning</t>
  </si>
  <si>
    <t>Tom Eccles, Yoram Bachrach, Guy Lever, Angeliki Lazaridou, Thore Graepel</t>
  </si>
  <si>
    <t>https://papers.nips.cc/paper/9470-biases-for-emergent-communication-in-multi-agent-reinforcement-learning.pdf</t>
  </si>
  <si>
    <t>We study the problem of emergent communication, in which language arises because speakers and listeners must communicate information in order to solve tasks. In temporally extended reinforcement learning domains, it has proved hard to learn such communication without centralized training of agents, due in part to a difficult joint exploration problem. We introduce inductive biases for positive signalling and positive listening, which ease this problem. In a simple one-step environment, we demonstrate how these biases ease the learning problem. We also apply our methods to a more extended environment, showing that agents with these inductive biases achieve better performance, and analyse the resulting communications protocols.</t>
  </si>
  <si>
    <t>Online-Within-Online Meta-Learning</t>
  </si>
  <si>
    <t>Giulia Denevi, Dimitris Stamos, Carlo Ciliberto, Massimiliano Pontil</t>
  </si>
  <si>
    <t>https://papers.nips.cc/paper/9468-online-within-online-meta-learning.pdf</t>
  </si>
  <si>
    <t>We study the problem of learning a series of tasks in a fully online Meta-Learning setting. The goal is to exploit similarities among the tasks to incrementally adapt an inner online algorithm in order to incur a low averaged cumulative error over the tasks. We focus on a family of inner algorithms based on a parametrized variant of online Mirror Descent. The inner algorithm is incrementally adapted by an online Mirror Descent meta-algorithm using the corresponding within-task minimum regularized empirical risk as the meta-loss. In order to keep the process fully online, we approximate the meta-subgradients by the online inner algorithm. An upper bound on the approximation error allows us to derive a cumulative error bound for the proposed method. Our analysis can also be converted to the statistical setting by online-to-batch arguments. We instantiate two examples of the framework in which the meta-parameter is either a common bias vector or feature map. Finally, preliminary numerical experiments confirm our theoretical findings.</t>
  </si>
  <si>
    <t>Generative Well-intentioned Networks</t>
  </si>
  <si>
    <t>Justin Cosentino, Jun Zhu</t>
  </si>
  <si>
    <t>https://papers.nips.cc/paper/9467-generative-well-intentioned-networks.pdf</t>
  </si>
  <si>
    <t>We propose Generative Well-intentioned Networks (GWINs), a novel framework for increasing the accuracy of certainty-based, closed-world classifiers. A conditional generative network recovers the distribution of observations that the classifier labels correctly with high certainty. We introduce a reject option to the classifier during inference, allowing the classifier to reject an observation instance rather than predict an uncertain label. These rejected observations are translated by the generative network to high-certainty representations, which are then relabeled by the classifier. This architecture allows for any certainty-based classifier or rejection function and is not limited to multilayer perceptrons. The capability of this framework is assessed using benchmark classification datasets and shows that GWINs significantly improve the accuracy of uncertain observations.</t>
  </si>
  <si>
    <t>Learning to Correlate in Multi-Player General-Sum Sequential Games</t>
  </si>
  <si>
    <t>Andrea Celli, Alberto Marchesi, Tommaso Bianchi, Nicola Gatti</t>
  </si>
  <si>
    <t>https://papers.nips.cc/paper/9465-learning-to-correlate-in-multi-player-general-sum-sequential-games.pdf</t>
  </si>
  <si>
    <t>In the context of multi-player, general-sum games, there is a growing interest in solution concepts involving some form of communication among players, since they can lead to socially better outcomes with respect to Nash equilibria and may be reached through learning dynamics in a decentralized fashion. In this paper, we focus on coarse correlated equilibria (CCEs) in sequential games. First, we complete the picture on the complexity of finding social-welfare-maximizing CCEs by proving that the problem is not in Poly-APX, unless P = NP, in games with three or more players (including chance). Then, we provide simple arguments showing that CFR---working with behavioral strategies---may not converge to a CCE in multi-player, general-sum sequential games. In order to amend this issue, we devise two variants of CFR that provably converge to a CCE. The first one (CFR-S) is a simple stochastic adaptation of CFR which employs sampling to build a correlated strategy, whereas the second variant (called CFR-Jr) enhances CFR with a more involved reconstruction procedure to recover correlated strategies from behavioral ones. Experiments on a rich testbed of multi-player, general-sum sequential games show that both CFR-S and CFR-Jr are dramatically faster than the state-of-the-art algorithms to compute CCEs, with CFR-Jr being also a good heuristic to find socially-optimal CCEs.</t>
  </si>
  <si>
    <t>Unified Language Model Pre-training for Natural Language Understanding and Generation</t>
  </si>
  <si>
    <t>Li Dong, Nan Yang, Wenhui Wang, Furu Wei, Xiaodong Liu, Yu Wang, Jianfeng Gao, Ming Zhou, Hsiao-Wuen Hon</t>
  </si>
  <si>
    <t>https://papers.nips.cc/paper/9464-unified-language-model-pre-training-for-natural-language-understanding-and-generation.pdf</t>
  </si>
  <si>
    <t>This paper presents a new Unified pre-trained Language Model (UniLM) that can be fine-tuned for both natural language understanding and generation tasks. The model is pre-trained using three types of language modeling tasks: unidirectional, bidirectional, and sequence-to-sequence prediction. The unified modeling is achieved by employing a shared Transformer network and utilizing specific self-attention masks to control what context the prediction conditions on. UniLM compares favorably with BERT on the GLUE benchmark, and the SQuAD 2.0 and CoQA question answering tasks. Moreover, UniLM achieves new state-of-the-art results on five natural language generation datasets, including improving the CNN/DailyMail abstractive summarization ROUGE-L to 40.51 (2.04 absolute improvement), the Gigaword abstractive summarization ROUGE-L to 35.75 (0.86 absolute improvement), the CoQA generative question answering F1 score to 82.5 (37.1 absolute improvement), the SQuAD question generation BLEU-4 to 22.12 (3.75 absolute improvement), and the DSTC7 document-grounded dialog response generation NIST-4 to 2.67 (human performance is 2.65). The code and pre-trained models are available at https://github.com/microsoft/unilm.</t>
  </si>
  <si>
    <t>Recurrent Space-time Graph Neural Networks</t>
  </si>
  <si>
    <t>Andrei Nicolicioiu, Iulia Duta, Marius Leordeanu</t>
  </si>
  <si>
    <t>https://papers.nips.cc/paper/9444-recurrent-space-time-graph-neural-networks.pdf</t>
  </si>
  <si>
    <t>Learning in the space-time domain remains a very challenging problem in machine learning and computer vision. Current computational models for understanding spatio-temporal visual data are heavily rooted in the classical single-image based paradigm. It is not yet well understood how to integrate information in space and time into a single, general model. We propose a neural graph model, recurrent in space and time, suitable for capturing both the local appearance and the complex higher-level interactions of different entities and objects within the changing world scene. Nodes and edges in our graph have dedicated neural networks for processing information. Nodes operate over features extracted from local parts in space and time and over previous memory states. Edges process messages between connected nodes at different locations and spatial scales or between past and present time. Messages are passed iteratively in order to transmit information globally and establish long range interactions. Our model is general and could learn to recognize a variety of high level spatio-temporal concepts and be applied to different learning tasks. We demonstrate, through extensive experiments and ablation studies, that our model outperforms strong baselines and top published methods on recognizing complex activities in video. Moreover, we obtain state-of-the-art performance on the challenging Something-Something human-object interaction dataset.</t>
  </si>
  <si>
    <t>Scalable Deep Generative Relational Model with High-Order Node Dependence</t>
  </si>
  <si>
    <t>Xuhui Fan, Bin Li, Caoyuan Li, Scott SIsson, Ling Chen</t>
  </si>
  <si>
    <t>https://papers.nips.cc/paper/9428-scalable-deep-generative-relational-model-with-high-order-node-dependence.pdf</t>
  </si>
  <si>
    <t>In this work, we propose a probabilistic framework for relational data modelling and latent structure exploring. Given the possible feature information for the nodes in a network, our model builds up a deep architecture that can approximate to the possible nonlinear mappings between the nodes' feature information and latent representations. For each node, we incorporate all its neighborhoods' high-order structure information to generate latent representation, such that these latent representations are smooth'' in terms of the network. Since the latent representations are generated from Dirichlet distributions, we further develop a data augmentation trick to enable efficient Gibbs sampling for Ber-Poisson likelihood with Dirichlet random variables. Our model can be ready to apply to large sparse network as its computations cost scales to the number of positive links in the networks. The superior performance of our model is demonstrated through improved link prediction performance on a range of real-world datasets.</t>
  </si>
  <si>
    <t>MetaInit: Initializing learning by learning to initialize</t>
  </si>
  <si>
    <t>Yann N. Dauphin, Samuel Schoenholz</t>
  </si>
  <si>
    <t>https://papers.nips.cc/paper/9427-metainit-initializing-learning-by-learning-to-initialize.pdf</t>
  </si>
  <si>
    <t>Deep learning models frequently trade handcrafted features for deep features learned with much less human intervention using gradient descent. While this paradigm has been enormously successful, deep networks are often difficult to train and performance can depend crucially on the initial choice of parameters. In this work, we introduce an algorithm called MetaInit as a step towards automating the search for good initializations using meta-learning. Our approach is based on a hypothesis that good initializations make gradient descent easier by starting in regions that look locally linear with minimal second order effects. We formalize this notion via a quantity that we call the gradient quotient, which can be computed with any architecture or dataset. MetaInit minimizes this quantity efficiently by using gradient descent to tune the norms of the initial weight matrices. We conduct experiments on plain and residual networks and show that the algorithm can automatically recover from a class of bad initializations. MetaInit allows us to train networks and achieve performance competitive with the state-of-the-art without batch normalization or residual connections. In particular, we find that this approach outperforms normalization for networks without skip connections on CIFAR-10 and can scale to Resnet-50 models on Imagenet.</t>
  </si>
  <si>
    <t>Implicit Semantic Data Augmentation for Deep Networks</t>
  </si>
  <si>
    <t>Yulin Wang, Xuran Pan, Shiji Song, Hong Zhang, Gao Huang, Cheng Wu</t>
  </si>
  <si>
    <t>https://papers.nips.cc/paper/9426-implicit-semantic-data-augmentation-for-deep-networks.pdf</t>
  </si>
  <si>
    <t>In this paper, we propose a novel implicit semantic data augmentation (ISDA) approach to complement traditional augmentation techniques like flipping, translation or rotation. Our work is motivated by the intriguing property that deep networks are surprisingly good at linearizing features, such that certain directions in the deep feature space correspond to meaningful semantic transformations, e.g., adding sunglasses or changing backgrounds. As a consequence, translating training samples along many semantic directions in the feature space can effectively augment the dataset to improve generalization. To implement this idea effectively and efficiently, we first perform an online estimate of the covariance matrix of deep features for each class, which captures the intra-class semantic variations. Then random vectors are drawn from a zero-mean normal distribution with the estimated covariance to augment the training data in that class. Importantly, instead of augmenting the samples explicitly, we can directly minimize an upper bound of the expected cross-entropy (CE) loss on the augmented training set, leading to a highly efficient algorithm. In fact, we show that the proposed ISDA amounts to minimizing a novel robust CE loss, which adds negligible extra computational cost to a normal training procedure. Although being simple, ISDA consistently improves the generalization performance of popular deep models (ResNets and DenseNets) on a variety of datasets, e.g., CIFAR-10, CIFAR-100 and ImageNet. Code for reproducing our results are available at https://github.com/blackfeather-wang/ISDA-for-Deep-Networks.</t>
  </si>
  <si>
    <t>Curriculum-guided Hindsight Experience Replay</t>
  </si>
  <si>
    <t>Meng Fang, Tianyi Zhou, Yali Du, Lei Han, Zhengyou Zhang</t>
  </si>
  <si>
    <t>https://papers.nips.cc/paper/9425-curriculum-guided-hindsight-experience-replay.pdf</t>
  </si>
  <si>
    <t>In off-policy deep reinforcement learning, it is usually hard to collect sufficient successful experiences with sparse rewards to learn from. Hindsight experience replay (HER) enables an agent to learn from failures by treating the achieved state of a failed experience as a pseudo goal. However, not all the failed experiences are equally useful to different learning stages, so it is not efficient to replay all of them or uniform samples of them. In this paper, we propose to 1) adaptively select the failed experiences for replay according to the proximity to the true goals and the curiosity of exploration over diverse pseudo goals, and 2) gradually change the proportion of the goal-proximity and the diversity-based curiosity in the selection criteria: we adopt a human-like learning strategy that enforces more curiosity in earlier stages and changes to larger goal-proximity later. This Goal-and-Curiosity-driven Curriculum Learning'' leads to Curriculum-guided HER (CHER)'', which adaptively and dynamically controls the exploration-exploitation trade-off during the learning process via hindsight experience selection. We show that CHER improves the state of the art in challenging robotics environments.</t>
  </si>
  <si>
    <t>Control What You Can: Intrinsically Motivated Task-Planning Agent</t>
  </si>
  <si>
    <t>Sebastian Blaes, Marin Vlastelica Pogančić, Jiajie Zhu, Georg Martius</t>
  </si>
  <si>
    <t>https://papers.nips.cc/paper/9418-control-what-you-can-intrinsically-motivated-task-planning-agent.pdf</t>
  </si>
  <si>
    <t>We present a novel intrinsically motivated agent that learns how to control the environment in a sample efficient manner, that is with as few environment interactions as possible, by optimizing learning progress. It learns what can be controlled, how to allocate time and attention as well as the relations between objects using surprise-based motivation. The effectiveness of our method is demonstrated in a synthetic and robotic manipulation environment yielding considerably improved performance and smaller sample complexity compared to an intrinsically motivated, non-hierarchical and state-of-the-art hierarchical baseline. In a nutshell, our work combines several task-level planning agent structures (backtracking search on task-graph, probabilistic road-maps, allocation of search efforts) with intrinsic motivation to achieve learning from scratch.</t>
  </si>
  <si>
    <t>When to Trust Your Model: Model-Based Policy Optimization</t>
  </si>
  <si>
    <t>Michael Janner, Justin Fu, Marvin Zhang, Sergey Levine</t>
  </si>
  <si>
    <t>https://papers.nips.cc/paper/9416-when-to-trust-your-model-model-based-policy-optimization.pdf</t>
  </si>
  <si>
    <t>Designing effective model-based reinforcement learning algorithms is difficult because the ease of data generation must be weighed against the bias of model-generated data. In this paper, we study the role of model usage in policy optimization both theoretically and empirically. We first formulate and analyze a model-based reinforcement learning algorithm with a guarantee of monotonic improvement at each step. In practice, this analysis is overly pessimistic and suggests that real off-policy data is always preferable to model-generated on-policy data, but we show that an empirical estimate of model generalization can be incorporated into such analysis to justify model usage. Motivated by this analysis, we then demonstrate that a simple procedure of using short model-generated rollouts branched from real data has the benefits of more complicated model-based algorithms without the usual pitfalls. In particular, this approach surpasses the sample efficiency of prior model-based methods, matches the asymptotic performance of the best model-free algorithms, and scales to horizons that cause other model-based methods to fail entirely.</t>
  </si>
  <si>
    <t>Hindsight Credit Assignment</t>
  </si>
  <si>
    <t>Anna Harutyunyan, Will Dabney, Thomas Mesnard, Mohammad Gheshlaghi Azar, Bilal Piot, Nicolas Heess, Hado P. van Hasselt, Gregory Wayne, Satinder Singh, Doina Precup, Remi Munos</t>
  </si>
  <si>
    <t>https://papers.nips.cc/paper/9413-hindsight-credit-assignment.pdf</t>
  </si>
  <si>
    <t>We consider the problem of efficient credit assignment in reinforcement learning. In order to efficiently and meaningfully utilize new data, we propose to explicitly assign credit to past decisions based on the likelihood of them having led to the observed outcome. This approach uses new information in hindsight, rather than employing foresight. Somewhat surprisingly, we show that value functions can be rewritten through this lens, yielding a new family of algorithms. We study the properties of these algorithms, and empirically show that they successfully address important credit assignment challenges, through a set of illustrative tasks.</t>
  </si>
  <si>
    <t>Generalization of Reinforcement Learners with Working and Episodic Memory</t>
  </si>
  <si>
    <t>Meire Fortunato, Melissa Tan, Ryan Faulkner, Steven Hansen, Adrià Puigdomènech Badia, Gavin Buttimore, Charles Deck, Joel Z. Leibo, Charles Blundell</t>
  </si>
  <si>
    <t>https://papers.nips.cc/paper/9411-generalization-of-reinforcement-learners-with-working-and-episodic-memory.pdf</t>
  </si>
  <si>
    <t>Memory is an important aspect of intelligence and plays a role in many deep reinforcement learning models. However, little progress has been made in understanding when specific memory systems help more than others and how well they generalize. The field also has yet to see a prevalent consistent and rigorous approach for evaluating agent performance on holdout data. In this paper, we aim to develop a comprehensive methodology to test different kinds of memory in an agent and assess how well the agent can apply what it learns in training to a holdout set that differs from the training set along dimensions that we suggest are relevant for evaluating memory-specific generalization. To that end, we first construct a diverse set of memory tasks that allow us to evaluate test-time generalization across multiple dimensions. Second, we develop and perform multiple ablations on an agent architecture that combines multiple memory systems, observe its baseline models, and investigate its performance against the task suite.</t>
  </si>
  <si>
    <t>Towards Interpretable Reinforcement Learning Using Attention Augmented Agents</t>
  </si>
  <si>
    <t>Alexander Mott, Daniel Zoran, Mike Chrzanowski, Daan Wierstra, Danilo Jimenez Rezende</t>
  </si>
  <si>
    <t>https://papers.nips.cc/paper/9400-towards-interpretable-reinforcement-learning-using-attention-augmented-agents.pdf</t>
  </si>
  <si>
    <t>Inspired by recent work in attention models for image captioning and question answering, we present a soft attention model for the reinforcement learning domain. This model bottlenecks the view of an agent by a soft, top-down attention mechanism, forcing the agent to focus on task-relevant information by sequentially querying its view of the environment. The output of the attention mechanism allows direct observation of the information used by the agent to select its actions, enabling easier interpretation of this model than of traditional models. We analyze the different strategies the agents learn and show that a handful of strategies arise repeatedly across different games. We also show that the model learns to query separately about space and content (where'' vs. what''). We demonstrate that an agent using this mechanism can achieve performance competitive with state-of-the-art models on ATARI tasks while still being interpretable.</t>
  </si>
  <si>
    <t>Theoretical Analysis of Adversarial Learning: A Minimax Approach</t>
  </si>
  <si>
    <t>Zhuozhuo Tu, Jingwei Zhang, Dacheng Tao</t>
  </si>
  <si>
    <t>https://papers.nips.cc/paper/9394-theoretical-analysis-of-adversarial-learning-a-minimax-approach.pdf</t>
  </si>
  <si>
    <t>In this paper, we propose a general theoretical method for analyzing the risk bound in the presence of adversaries. Specifically, we try to fit the adversarial learning problem into the minimax framework. We first show that the original adversarial learning problem can be transformed into a minimax statistical learning problem by introducing a transport map between distributions. Then, we prove a new risk bound for this minimax problem in terms of covering numbers under a weak version of Lipschitz condition. Our method can be applied to multi-class classification and popular loss functions including the hinge loss and ramp loss. As some illustrative examples, we derive the adversarial risk bounds for SVMs and deep neural networks, and our bounds have two data-dependent terms, which can be optimized for achieving adversarial robustness.</t>
  </si>
  <si>
    <t>Graph Transformer Networks</t>
  </si>
  <si>
    <t>Seongjun Yun, Minbyul Jeong, Raehyun Kim, Jaewoo Kang, Hyunwoo J. Kim</t>
  </si>
  <si>
    <t>https://papers.nips.cc/paper/9367-graph-transformer-networks.pdf</t>
  </si>
  <si>
    <t>Graph neural networks (GNNs) have been widely used in representation learning on graphs and achieved state-of-the-art performance in tasks such as node classification and link prediction. However, most existing GNNs are designed to learn node representations on the fixed and homogeneous graphs. The limitations especially become problematic when learning representations on a misspecified graph or a heterogeneous graph that consists of various types of nodes and edges. In this paper, we propose Graph Transformer Networks (GTNs) that are capable of generating new graph structures, which involve identifying useful connections between unconnected nodes on the original graph, while learning effective node representation on the new graphs in an end-to-end fashion. Graph Transformer layer, a core layer of GTNs, learns a soft selection of edge types and composite relations for generating useful multi-hop connections so-call meta-paths. Our experiments show that GTNs learn new graph structures, based on data and tasks without domain knowledge, and yield powerful node representation via convolution on the new graphs. Without domain-specific graph preprocessing, GTNs achieved the best performance in all three benchmark node classification tasks against the state-of-the-art methods that require pre-defined meta-paths from domain knowledge.</t>
  </si>
  <si>
    <t>SPoC: Search-based Pseudocode to Code</t>
  </si>
  <si>
    <t>Sumith Kulal, Panupong Pasupat, Kartik Chandra, Mina Lee, Oded Padon, Alex Aiken, Percy S. Liang</t>
  </si>
  <si>
    <t>https://papers.nips.cc/paper/9360-spoc-search-based-pseudocode-to-code.pdf</t>
  </si>
  <si>
    <t>We consider the task of mapping pseudocode to executable code, assuming a one-to-one correspondence between lines of pseudocode and lines of code. Given test cases as a mechanism to validate programs, we search over the space of possible translations of the pseudocode to find a program that compiles and passes the test cases. While performing a best-first search, compilation errors constitute 88.7% of program failures. To better guide this search, we learn to predict the line of the program responsible for the failure and focus search over alternative translations of the pseudocode for that line. For evaluation, we collected the SPoC dataset (Search-based Pseudocode to Code) containing 18,356 C++ programs with human-authored pseudocode and test cases. Under a budget of 100 program compilations, performing search improves the synthesis success rate over using the top-one translation of the pseudocode from 25.6% to 44.7%.</t>
  </si>
  <si>
    <t>Neural Attribution for Semantic Bug-Localization in Student Programs</t>
  </si>
  <si>
    <t>Rahul Gupta, Aditya Kanade, Shirish Shevade</t>
  </si>
  <si>
    <t>https://papers.nips.cc/paper/9358-neural-attribution-for-semantic-bug-localization-in-student-programs.pdf</t>
  </si>
  <si>
    <t>Providing feedback is an integral part of teaching. Most open online courses on programming make use of automated grading systems to support programming assignments and give real-time feedback. These systems usually rely on test results to quantify the programs' functional correctness. They return failing tests to the students as feedback. However, students may find it difficult to debug their programs if they receive no hints about where the bug is and how to fix it. In this work, we present NeuralBugLocator, a deep learning based technique, that can localize the bugs in a faulty program with respect to a failing test, without even running the program. At the heart of our technique is a novel tree convolutional neural network which is trained to predict whether a program passes or fails a given test. To localize the bugs, we analyze the trained network using a state-of-the-art neural prediction attribution technique and see which lines of the programs make it predict the test outcomes. Our experiments show that NeuralBugLocator is generally more accurate than two state-of-the-art program-spectrum based and one syntactic difference based bug-localization baselines.</t>
  </si>
  <si>
    <t>Neural Relational Inference with Fast Modular Meta-learning</t>
  </si>
  <si>
    <t>Ferran Alet, Erica Weng, Tomás Lozano-Pérez, Leslie Pack Kaelbling</t>
  </si>
  <si>
    <t>https://papers.nips.cc/paper/9353-neural-relational-inference-with-fast-modular-meta-learning.pdf</t>
  </si>
  <si>
    <t>Graph neural networks (GNNs) are effective models for many dynamical systems consisting of entities and relations. Although most GNN applications assume a single type of entity and relation, many situations involve multiple types of interactions. Relational inference is the problem of inferring these interactions and learning the dynamics from observational data. We frame relational inference as a modular meta-learning problem, where neural modules are trained to be composed in different ways to solve many tasks. This meta-learning framework allows us to implicitly encode time invariance and infer relations in context of one another rather than independently, which increases inference capacity. Framing inference as the inner-loop optimization of meta-learning leads to a model-based approach that is more data-efficient and capable of estimating the state of entities that we do not observe directly, but whose existence can be inferred from their effect on observed entities. To address the large search space of graph neural network compositions, we meta-learn a proposal function that speeds up the inner-loop simulated annealing search within the modular meta-learning algorithm, providing two orders of magnitude increase in the size of problems that can be addressed.</t>
  </si>
  <si>
    <t>A Zero-Positive Learning Approach for Diagnosing Software Performance Regressions</t>
  </si>
  <si>
    <t>Mejbah Alam, Justin Gottschlich, Nesime Tatbul, Javier S. Turek, Tim Mattson, Abdullah Muzahid</t>
  </si>
  <si>
    <t>https://papers.nips.cc/paper/9337-a-zero-positive-learning-approach-for-diagnosing-software-performance-regressions.pdf</t>
  </si>
  <si>
    <t>The field of machine programming (MP), the automation of the development of software, is making notable research advances. This is, in part, due to the emergence of a wide range of novel techniques in machine learning. In this paper, we apply MP to the automation of software performance regression testing. A performance regression is a software performance degradation caused by a code change. We present AutoPerf – a novel approach to automate regression testing that utilizes three core techniques: (i) zero-positive learning, (ii) autoencoders, and (iii) hardware telemetry. We demonstrate AutoPerf’s generality and efficacy against 3 types of performance regressions across 10 real performance bugs in 7 benchmark and open-source programs. On average, AutoPerf exhibits 4% profiling overhead and accurately diagnoses more performance bugs than prior state-of-the-art approaches. Thus far, AutoPerf has produced no false negatives.</t>
  </si>
  <si>
    <t>DTWNet: a Dynamic Time Warping Network</t>
  </si>
  <si>
    <t>Xingyu Cai, Tingyang Xu, Jinfeng Yi, Junzhou Huang, Sanguthevar Rajasekaran</t>
  </si>
  <si>
    <t>https://papers.nips.cc/paper/9338-dtwnet-a-dynamic-time-warping-network.pdf</t>
  </si>
  <si>
    <t>Dynamic Time Warping (DTW) is widely used as a similarity measure in various domains. Due to its invariance against warping in the time axis, DTW provides more meaningful discrepancy measurements between two signals than other dis- tance measures. In this paper, we propose a novel component in an artificial neural network. In contrast to the previous successful usage of DTW as a loss function, the proposed framework leverages DTW to obtain a better feature extraction. For the first time, the DTW loss is theoretically analyzed, and a stochastic backpropogation scheme is proposed to improve the accuracy and efficiency of the DTW learning. We also demonstrate that the proposed framework can be used as a data analysis tool to perform data decomposition.</t>
  </si>
  <si>
    <t>Causal Confusion in Imitation Learning</t>
  </si>
  <si>
    <t>Pim de Haan, Dinesh Jayaraman, Sergey Levine</t>
  </si>
  <si>
    <t>https://papers.nips.cc/paper/9343-causal-confusion-in-imitation-learning.pdf</t>
  </si>
  <si>
    <t>Behavioral cloning reduces policy learning to supervised learning by training a discriminative model to predict expert actions given observations. Such discriminative models are non-causal: the training procedure is unaware of the causal structure of the interaction between the expert and the environment. We point out that ignoring causality is particularly damaging because of the distributional shift in imitation learning. In particular, it leads to a counter-intuitive "causal misidentification" phenomenon: access to more information can yield worse performance. We investigate how this problem arises, and propose a solution to combat it through targeted interventions---either environment interaction or expert queries---to determine the correct causal model. We show that causal misidentification occurs in several benchmark control domains as well as realistic driving settings, and validate our solution against DAgger and other baselines and ablations.</t>
  </si>
  <si>
    <t>Uniform convergence may be unable to explain generalization in deep learning</t>
  </si>
  <si>
    <t>Vaishnavh Nagarajan, J. Zico Kolter</t>
  </si>
  <si>
    <t>https://papers.nips.cc/paper/9336-uniform-convergence-may-be-unable-to-explain-generalization-in-deep-learning.pdf</t>
  </si>
  <si>
    <t>Aimed at explaining the surprisingly good generalization behavior of overparameterized deep networks, recent works have developed a variety of generalization bounds for deep learning, all based on the fundamental learning-theoretic technique of uniform convergence. While it is well-known that many of these existing bounds are numerically large, through numerous experiments, we bring to light a more concerning aspect of these bounds: in practice, these bounds can {\em increase} with the training dataset size. Guided by our observations, we then present examples of overparameterized linear classifiers and neural networks trained by gradient descent (GD) where uniform convergence provably cannot explain generalization'' -- even if we take into account the implicit bias of GD {\em to the fullest extent possible}. More precisely, even if we consider only the set of classifiers output by GD, which have test errors less than some small ϵ in our settings, we show that applying (two-sided) uniform convergence on this set of classifiers will yield only a vacuous generalization guarantee larger than 1−ϵ. Through these findings, we cast doubt on the power of uniform convergence-based generalization bounds to provide a complete picture of why overparameterized deep networks generalize well.</t>
  </si>
  <si>
    <t>Variational Temporal Abstraction</t>
  </si>
  <si>
    <t>Taesup Kim, Sungjin Ahn, Yoshua Bengio</t>
  </si>
  <si>
    <t>https://papers.nips.cc/paper/9332-variational-temporal-abstraction.pdf</t>
  </si>
  <si>
    <t>We introduce a variational approach to learning and inference of temporally hierarchical structure and representation for sequential data. We propose the Variational Temporal Abstraction (VTA), a hierarchical recurrent state space model that can infer the latent temporal structure and thus perform the stochastic state transition hierarchically. We also propose to apply this model to implement the jumpy imagination ability in imagination-augmented agent-learning in order to improve the efficiency of the imagination. In experiments, we demonstrate that our proposed method can model 2D and 3D visual sequence datasets with interpretable temporal structure discovery and that its application to jumpy imagination enables more efficient agent-learning in a 3D navigation task.</t>
  </si>
  <si>
    <t>Smoothing Structured Decomposable Circuits</t>
  </si>
  <si>
    <t>Andy Shih, Guy Van den Broeck, Paul Beame, Antoine Amarilli</t>
  </si>
  <si>
    <t>https://papers.nips.cc/paper/9318-smoothing-structured-decomposable-circuits.pdf</t>
  </si>
  <si>
    <t>We study the task of smoothing a circuit, i.e., ensuring that all children of a plus-gate mention the same variables. Circuits serve as the building blocks of state-of-the-art inference algorithms on discrete probabilistic graphical models and probabilistic programs. They are also important for discrete density estimation algorithms. Many of these tasks require the input circuit to be smooth. However, smoothing has not been studied in its own right yet, and only a trivial quadratic algorithm is known. This paper studies efficient smoothing for structured decomposable circuits. We propose a near-linear time algorithm for this task and explore lower bounds for smoothing decomposable circuits, using existing results on range-sum queries. Further, for the important case of All-Marginals, we show a more efficient linear-time algorithm. We validate experimentally the performance of our methods.</t>
  </si>
  <si>
    <t>Demystifying Black-box Models with Symbolic Metamodels</t>
  </si>
  <si>
    <t>Ahmed M. Alaa, Mihaela van der Schaar</t>
  </si>
  <si>
    <t>https://papers.nips.cc/paper/9308-demystifying-black-box-models-with-symbolic-metamodels.pdf</t>
  </si>
  <si>
    <t>Understanding the predictions of a machine learning model can be as crucial as the model's accuracy in many application domains. However, the black-box nature of most highly-accurate (complex) models is a major hindrance to their interpretability. To address this issue, we introduce the symbolic metamodeling framework — a general methodology for interpreting predictions by converting "black-box" models into "white-box" functions that are understandable to human subjects. A symbolic metamodel is a model of a model, i.e., a surrogate model of a trained (machine learning) model expressed through a succinct symbolic expression that comprises familiar mathematical functions and can be subjected to symbolic manipulation. We parameterize symbolic metamodels using Meijer G-functions — a class of complex-valued contour integrals that depend on scalar parameters, and whose solutions reduce to familiar elementary, algebraic, analytic and closed-form functions for different parameter settings. This parameterization enables efficient optimization of metamodels via gradient descent, and allows discovering the functional forms learned by a machine learning model with minimal a priori assumptions. We show that symbolic metamodeling provides an all-encompassing framework for model interpretation — all common forms of global and local explanations of a model can be analytically derived from its symbolic metamodel.</t>
  </si>
  <si>
    <t>Meta Architecture Search</t>
  </si>
  <si>
    <t>Albert Shaw, Wei Wei, Weiyang Liu, Le Song, Bo Dai</t>
  </si>
  <si>
    <t>https://papers.nips.cc/paper/9301-meta-architecture-search.pdf</t>
  </si>
  <si>
    <t>Neural Architecture Search (NAS) has been quite successful in constructing state-of-the-art models on a variety of tasks. Unfortunately, the computational cost can make it difficult to scale. In this paper, we make the first attempt to study Meta Architecture Search which aims at learning a task-agnostic representation that can be used to speed up the process of architecture search on a large number of tasks. We propose the Bayesian Meta Architecture SEarch (BASE) framework which takes advantage of a Bayesian formulation of the architecture search problem to learn over an entire set of tasks simultaneously. We show that on Imagenet classification, we can find a model that achieves 25.7% top-1 error and 8.1% top-5 error by adapting the architecture in less than an hour from an 8 GPU days pretrained meta-network. By learning a good prior for NAS, our method dramatically decreases the required computation cost while achieving comparable performance to current state-of-the-art methods - even finding competitive models for unseen datasets with very quick adaptation. We believe our framework will open up new possibilities for efficient and massively scalable architecture search research across multiple tasks.</t>
  </si>
  <si>
    <t>Machine Teaching of Active Sequential Learners</t>
  </si>
  <si>
    <t>Tomi Peltola, Mustafa Mert Çelikok, Pedram Daee, Samuel Kaski</t>
  </si>
  <si>
    <t>https://papers.nips.cc/paper/9299-machine-teaching-of-active-sequential-learners.pdf</t>
  </si>
  <si>
    <t>Machine teaching addresses the problem of finding the best training data that can guide a learning algorithm to a target model with minimal effort. In conventional settings, a teacher provides data that are consistent with the true data distribution. However, for sequential learners which actively choose their queries, such as multi-armed bandits and active learners, the teacher can only provide responses to the learner’s queries, not design the full data. In this setting, consistent teachers can be sub-optimal for finite horizons. We formulate this sequential teaching problem, which current techniques in machine teaching do not address, as a Markov decision process, with the dynamics nesting a model of the learner and the actions being the teacher's responses. Furthermore, we address the complementary problem of learning from a teacher that plans: to recognise the teaching intent of the responses, the learner is endowed with a model of the teacher. We test the formulation with multi-armed bandit learners in simulated experiments and a user study. The results show that learning is improved by (i) planning teaching and (ii) the learner having a model of the teacher. The approach gives tools to taking into account strategic (planning) behaviour of users of interactive intelligent systems, such as recommendation engines, by considering them as boundedly optimal teachers.</t>
  </si>
  <si>
    <t>Levenshtein Transformer</t>
  </si>
  <si>
    <t>Jiatao Gu, Changhan Wang, Junbo Zhao</t>
  </si>
  <si>
    <t>https://papers.nips.cc/paper/9297-levenshtein-transformer.pdf</t>
  </si>
  <si>
    <t>Modern neural sequence generation models are built to either generate tokens step-by-step from scratch or (iteratively) modify a sequence of tokens bounded by a fixed length. In this work, we develop Levenshtein Transformer, a new partially autoregressive model devised for more flexible and amenable sequence generation. Unlike previous approaches, the basic operations of our model are insertion and deletion. The combination of them facilitates not only generation but also sequence refinement allowing dynamic length changes. We also propose a set of new training techniques dedicated at them, effectively exploiting one as the other's learning signal thanks to their complementary nature. Experiments applying the proposed model achieve comparable or even better performance with much-improved efficiency on both generation (e.g. machine translation, text summarization) and refinement tasks (e.g. automatic post-editing). We further confirm the flexibility of our model by showing a Levenshtein Transformer trained by machine translation can straightforwardly be used for automatic post-editing.</t>
  </si>
  <si>
    <t>Program Synthesis and Semantic Parsing with Learned Code Idioms</t>
  </si>
  <si>
    <t>Eui Chul Shin, Miltiadis Allamanis, Marc Brockschmidt, Alex Polozov</t>
  </si>
  <si>
    <t>https://papers.nips.cc/paper/9265-program-synthesis-and-semantic-parsing-with-learned-code-idioms.pdf</t>
  </si>
  <si>
    <t>Program synthesis of general-purpose source code from natural language specifications is challenging due to the need to reason about high-level patterns in the target program and low-level implementation details at the same time. In this work, we present Patois, a system that allows a neural program synthesizer to explicitly interleave high-level and low-level reasoning at every generation step. It accomplishes this by automatically mining common code idioms from a given corpus, incorporating them into the underlying language for neural synthesis, and training a tree-based neural synthesizer to use these idioms during code generation. We evaluate Patois on two complex semantic parsing datasets and show that using learned code idioms improves the synthesizer's accuracy.</t>
  </si>
  <si>
    <t>Input-Cell Attention Reduces Vanishing Saliency of Recurrent Neural Networks</t>
  </si>
  <si>
    <t>Aya Abdelsalam Ismail, Mohamed Gunady, Luiz Pessoa, Hector Corrada Bravo, Soheil Feizi</t>
  </si>
  <si>
    <t>https://papers.nips.cc/paper/9264-input-cell-attention-reduces-vanishing-saliency-of-recurrent-neural-networks.pdf</t>
  </si>
  <si>
    <t>Recent efforts to improve the interpretability of deep neural networks use saliency to characterize the importance of input features to predictions made by models. Work on interpretability using saliency-based methods on Recurrent Neural Networks (RNNs) has mostly targeted language tasks, and their applicability to time series data is less understood. In this work we analyze saliency-based methods for RNNs, both classical and gated cell architectures. We show that RNN saliency vanishes over time, biasing detection of salient features only to later time steps and are, therefore, incapable of reliably detecting important features at arbitrary time intervals. To address this vanishing saliency problem, we propose a novel RNN cell structure (input-cell attention), which can extend any RNN cell architecture. At each time step, instead of only looking at the current input vector, input-cell attention uses a fixed-size matrix embedding, each row of the matrix attending to different inputs from current or previous time steps. Using synthetic data, we show that the saliency map produced by the input-cell attention RNN is able to faithfully detect important features regardless of their occurrence in time. We also apply the input-cell attention RNN on a neuroscience task analyzing functional Magnetic Resonance Imaging (fMRI) data for human subjects performing a variety of tasks. In this case, we use saliency to characterize brain regions (input features) for which activity is important to distinguish between tasks. We show that standard RNN architectures are only capable of detecting important brain regions in the last few time steps of the fMRI data, while the input-cell attention model is able to detect important brain region activity across time without latter time step biases.</t>
  </si>
  <si>
    <t>G2SAT: Learning to Generate SAT Formulas</t>
  </si>
  <si>
    <t>Jiaxuan You, Haoze Wu, Clark Barrett, Raghuram Ramanujan, Jure Leskovec</t>
  </si>
  <si>
    <t>https://papers.nips.cc/paper/9241-g2sat-learning-to-generate-sat-formulas.pdf</t>
  </si>
  <si>
    <t>The Boolean Satisfiability (SAT) problem is the canonical NP-complete problem and is fundamental to computer science, with a wide array of applications in planning, verification, and theorem proving. Developing and evaluating practical SAT solvers relies on extensive empirical testing on a set of real-world benchmark formulas. However, the availability of such real-world SAT formulas is limited. While these benchmark formulas can be augmented with synthetically generated ones, existing approaches for doing so are heavily hand-crafted and fail to simultaneously capture a wide range of characteristics exhibited by real-world SAT instances. In this work, we present G2SAT, the first deep generative framework that learns to generate SAT formulas from a given set of input formulas. Our key insight is that SAT formulas can be transformed into latent bipartite graph representations which we model using a specialized deep generative neural network. We show that G2SAT can generate SAT formulas that closely resemble given real-world SAT instances, as measured by both graph metrics and SAT solver behavior. Further, we show that our synthetic SAT formulas could be used to improve SAT solver performance on real-world benchmarks, which opens up new opportunities for the continued development of SAT solvers and a deeper understanding of their performance.</t>
  </si>
  <si>
    <t>Large Scale Adversarial Representation Learning</t>
  </si>
  <si>
    <t>Jeff Donahue, Karen Simonyan</t>
  </si>
  <si>
    <t>https://papers.nips.cc/paper/9240-large-scale-adversarial-representation-learning.pdf</t>
  </si>
  <si>
    <t>Adversarially trained generative models (GANs) have recently achieved compelling image synthesis results. But despite early successes in using GANs for unsupervised representation learning, they have since been superseded by approaches based on self-supervision. In this work we show that progress in image generation quality translates to substantially improved representation learning performance. Our approach, BigBiGAN, builds upon the state-of-the-art BigGAN model, extending it to representation learning by adding an encoder and modifying the discriminator. We extensively evaluate the representation learning and generation capabilities of these BigBiGAN models, demonstrating that these generation-based models achieve the state of the art in unsupervised representation learning on ImageNet, as well as compelling results in unconditional image generation.</t>
  </si>
  <si>
    <t>Unsupervised Curricula for Visual Meta-Reinforcement Learning</t>
  </si>
  <si>
    <t>Allan Jabri, Kyle Hsu, Abhishek Gupta, Ben Eysenbach, Sergey Levine, Chelsea Finn</t>
  </si>
  <si>
    <t>https://papers.nips.cc/paper/9238-unsupervised-curricula-for-visual-meta-reinforcement-learning.pdf</t>
  </si>
  <si>
    <t>In principle, meta-reinforcement learning algorithms leverage experience across many tasks to learn fast and effective reinforcement learning (RL) strategies. However, current meta-RL approaches rely on manually-defined distributions of training tasks, and hand-crafting these task distributions can be challenging and time-consuming. Can useful'' pre-training tasks be discovered in an unsupervised manner? We develop an unsupervised algorithm for inducing an adaptive meta-training task distribution, i.e. an automatic curriculum, by modeling unsupervised interaction in a visual environment. The task distribution is scaffolded by a parametric density model of the meta-learner's trajectory distribution. We formulate unsupervised meta-RL as information maximization between a latent task variable and the meta-learner’s data distribution, and describe a practical instantiation which alternates between integration of recent experience into the task distribution and meta-learning of the updated tasks. Repeating this procedure leads to iterative reorganization such that the curriculum adapts as the meta-learner's data distribution shifts. Moreover, we show how discriminative clustering frameworks for visual representations can support trajectory-level task acquisition and exploration in domains with pixel observations, avoiding the pitfalls of alternatives. In experiments on vision-based navigation and manipulation domains, we show that the algorithm allows for unsupervised meta-learning that both transfers to downstream tasks specified by hand-crafted reward functions and serves as pre-training for more efficient meta-learning of test task distributions.</t>
  </si>
  <si>
    <t>Discrete Object Generation with Reversible Inductive Construction</t>
  </si>
  <si>
    <t>Ari Seff, Wenda Zhou, Farhan Damani, Abigail Doyle, Ryan P. Adams</t>
  </si>
  <si>
    <t>https://papers.nips.cc/paper/9223-discrete-object-generation-with-reversible-inductive-construction.pdf</t>
  </si>
  <si>
    <t>The success of generative modeling in continuous domains has led to a surge of interest in generating discrete data such as molecules, source code, and graphs. However, construction histories for these discrete objects are typically not unique and so generative models must reason about intractably large spaces in order to learn. Additionally, structured discrete domains are often characterized by strict constraints on what constitutes a valid object and generative models must respect these requirements in order to produce useful novel samples. Here, we present a generative model for discrete objects employing a Markov chain where transitions are restricted to a set of local operations that preserve validity. Building off of generative interpretations of denoising autoencoders, the Markov chain alternates between producing 1) a sequence of corrupted objects that are valid but not from the data distribution, and 2) a learned reconstruction distribution that attempts to fix the corruptions while also preserving validity. This approach constrains the generative model to only produce valid objects, requires the learner to only discover local modifications to the objects, and avoids marginalization over an unknown and potentially large space of construction histories. We evaluate the proposed approach on two highly structured discrete domains, molecules and Laman graphs, and find that it compares favorably to alternative methods at capturing distributional statistics for a host of semantically relevant metrics.</t>
  </si>
  <si>
    <t>Can SGD Learn Recurrent Neural Networks with Provable Generalization?</t>
  </si>
  <si>
    <t>Zeyuan Allen-Zhu, Yuanzhi Li</t>
  </si>
  <si>
    <t>https://papers.nips.cc/paper/9221-can-sgd-learn-recurrent-neural-networks-with-provable-generalization.pdf</t>
  </si>
  <si>
    <t>Recurrent Neural Networks (RNNs) are among the most popular models in sequential data analysis. Yet, in the foundational PAC learning language, what concept class can it learn? Moreover, how can the same recurrent unit simultaneously learn functions from different input tokens to different output tokens, without affecting each other? Existing generalization bounds for RNN scale exponentially with the input length, significantly limiting their practical implications. In this paper, we show using the vanilla stochastic gradient descent (SGD), RNN can actually learn some notable concept class \emph{efficiently}, meaning that both time and sample complexity scale \emph{polynomially} in the input length (or almost polynomially, depending on the concept). This concept class at least includes functions where each output token is generated from inputs of earlier tokens using a smooth two-layer neural network.</t>
  </si>
  <si>
    <t>On the Expressive Power of Deep Polynomial Neural Networks</t>
  </si>
  <si>
    <t>Joe Kileel, Matthew Trager, Joan Bruna</t>
  </si>
  <si>
    <t>https://papers.nips.cc/paper/9219-on-the-expressive-power-of-deep-polynomial-neural-networks.pdf</t>
  </si>
  <si>
    <t>We study deep neural networks with polynomial activations, particularly their expressive power. For a fixed architecture and activation degree, a polynomial neural network defines an algebraic map from weights to polynomials. The image of this map is the functional space associated to the network, and it is an irreducible algebraic variety upon taking closure. This paper proposes the dimension of this variety as a precise measure of the expressive power of polynomial neural networks. We obtain several theoretical results regarding this dimension as a function of architecture, including an exact formula for high activation degrees, as well as upper and lower bounds on layer widths in order for deep polynomials networks to fill the ambient functional space. We also present computational evidence that it is profitable in terms of expressiveness for layer widths to increase monotonically and then decrease monotonically. Finally, we link our study to favorable optimization properties when training weights, and we draw intriguing connections with tensor and polynomial decompositions.</t>
  </si>
  <si>
    <t>Sequential Neural Processes</t>
  </si>
  <si>
    <t>Gautam Singh, Jaesik Yoon, Youngsung Son, Sungjin Ahn</t>
  </si>
  <si>
    <t>https://papers.nips.cc/paper/9214-sequential-neural-processes.pdf</t>
  </si>
  <si>
    <t>Neural Processes combine the strengths of neural networks and Gaussian processes to achieve both flexible learning and fast prediction in stochastic processes. However, a large class of problems comprise underlying temporal dependency structures in a sequence of stochastic processes that Neural Processes (NP) do not explicitly consider. In this paper, we propose Sequential Neural Processes (SNP) which incorporates a temporal state-transition model of stochastic processes and thus extends its modeling capabilities to dynamic stochastic processes. In applying SNP to dynamic 3D scene modeling, we introduce the Temporal Generative Query Networks. To our knowledge, this is the first 4D model that can deal with the temporal dynamics of 3D scenes. In experiments, we evaluate the proposed methods in dynamic (non-stationary) regression and 4D scene inference and rendering.</t>
  </si>
  <si>
    <t>CXPlain: Causal Explanations for Model Interpretation under Uncertainty</t>
  </si>
  <si>
    <t>Patrick Schwab, Walter Karlen</t>
  </si>
  <si>
    <t>https://papers.nips.cc/paper/9211-cxplain-causal-explanations-for-model-interpretation-under-uncertainty.pdf</t>
  </si>
  <si>
    <t>Feature importance estimates that inform users about the degree to which given inputs influence the output of a predictive model are crucial for understanding, validating, and interpreting machine-learning models. However, providing fast and accurate estimates of feature importance for high-dimensional data, and quantifying the uncertainty of such estimates remain open challenges. Here, we frame the task of providing explanations for the decisions of machine-learning models as a causal learning task, and train causal explanation (CXPlain) models that learn to estimate to what degree certain inputs cause outputs in another machine-learning model. CXPlain can, once trained, be used to explain the target model in little time, and enables the quantification of the uncertainty associated with its feature importance estimates via bootstrap ensembling. We present experiments that demonstrate that CXPlain is significantly more accurate and faster than existing model-agnostic methods for estimating feature importance. In addition, we confirm that the uncertainty estimates provided by CXPlain ensembles are strongly correlated with their ability to accurately estimate feature importance on held-out data.</t>
  </si>
  <si>
    <t>Efficient Forward Architecture Search</t>
  </si>
  <si>
    <t>Hanzhang Hu, John Langford, Rich Caruana, Saurajit Mukherjee, Eric J. Horvitz, Debadeepta Dey</t>
  </si>
  <si>
    <t>https://papers.nips.cc/paper/9202-efficient-forward-architecture-search.pdf</t>
  </si>
  <si>
    <t>We propose a neural architecture search (NAS) algorithm, Petridish, to iteratively add shortcut connections to existing network layers. The added shortcut connections effectively perform gradient boosting on the augmented layers. The proposed algorithm is motivated by the feature selection algorithm forward stage-wise linear regression, since we consider NAS as a generalization of feature selection for regression, where NAS selects shortcuts among layers instead of selecting features. In order to reduce the number of trials of possible connection combinations, we train jointly all possible connections at each stage of growth while leveraging feature selection techniques to choose a subset of them. We experimentally show this process to be an efficient forward architecture search algorithm that can find competitive models using few GPU days in both the search space of repeatable network modules (cell-search) and the space of general networks (macro-search). Petridish is particularly well-suited for warm-starting from existing models crucial for lifelong-learning scenarios.</t>
  </si>
  <si>
    <t>Efficiently avoiding saddle points with zero order methods: No gradients required</t>
  </si>
  <si>
    <t>Emmanouil-Vasileios Vlatakis-Gkaragkounis, Lampros Flokas, Georgios Piliouras</t>
  </si>
  <si>
    <t>https://papers.nips.cc/paper/9197-efficiently-avoiding-saddle-points-with-zero-order-methods-no-gradients-required.pdf</t>
  </si>
  <si>
    <t>We consider the case of derivative-free algorithms for non-convex optimization, also known as zero order algorithms, that use only function evaluations rather than gradients. For a wide variety of gradient approximators based on finite differences, we establish asymptotic convergence to second order stationary points using a carefully tailored application of the Stable Manifold Theorem. Regarding efficiency, we introduce a noisy zero-order method that converges to second order stationary points, i.e avoids saddle points. Our algorithm uses only ~(1/ϵ2) approximate gradient calculations and, thus, it matches the converge rate guarantees of their exact gradient counterparts up to constants. In contrast to previous work, our convergence rate analysis avoids imposing additional dimension dependent slowdowns in the number of iterations required for non-convex zero order optimization.</t>
  </si>
  <si>
    <t>Hierarchical Decision Making by Generating and Following Natural Language Instructions</t>
  </si>
  <si>
    <t>Hengyuan Hu, Denis Yarats, Qucheng Gong, Yuandong Tian, Mike Lewis</t>
  </si>
  <si>
    <t>https://papers.nips.cc/paper/9193-hierarchical-decision-making-by-generating-and-following-natural-language-instructions.pdf</t>
  </si>
  <si>
    <t>We explore using latent natural language instructions as an expressive and compositional representation of complex actions for hierarchical decision making. Rather than directly selecting micro-actions, our agent first generates a latent plan in natural language, which is then executed by a separate model. We introduce a challenging real-time strategy game environment in which the actions of a large number of units must be coordinated across long time scales. We gather a dataset of 76 thousand pairs of instructions and executions from human play, and train instructor and executor models. Experiments show that models using natural language as a latent variable significantly outperform models that directly imitate human actions. The compositional structure of language proves crucial to its effectiveness for action representation. We also release our code, models and data.</t>
  </si>
  <si>
    <t>Neural Networks with Cheap Differential Operators</t>
  </si>
  <si>
    <t>Tian Qi Chen, David K. Duvenaud</t>
  </si>
  <si>
    <t>https://papers.nips.cc/paper/9187-neural-networks-with-cheap-differential-operators.pdf</t>
  </si>
  <si>
    <t>Gradients of neural networks can be computed efficiently for any architecture, but some applications require computing differential operators with higher time complexity. We describe a family of neural network architectures that allow easy access to a family of differential operators involving \emph{dimension-wise derivatives}, and we show how to modify the backward computation graph to compute them efficiently. We demonstrate the use of these operators for solving root-finding subproblems in implicit ODE solvers, exact density evaluation for continuous normalizing flows, and evaluating the Fokker-Planck equation for training stochastic differential equation models.</t>
  </si>
  <si>
    <t>Learning to Learn By Self-Critique</t>
  </si>
  <si>
    <t>Antreas Antoniou, Amos J. Storkey</t>
  </si>
  <si>
    <t>https://papers.nips.cc/paper/9185-learning-to-learn-by-self-critique.pdf</t>
  </si>
  <si>
    <t>In few-shot learning, a machine learning system is required to learn from a small set of labelled examples of a specific task, such that it can achieve strong generalization on new unlabelled examples of the same task. Given the limited availability of labelled examples in such tasks, we need to make use of all the information we can. For this reason we propose the use of transductive meta-learning for few shot settings to obtain state-of-the-art few-shot learning. Usually a model learns task-specific information from a small training-set (the \emph{support-set}) and subsequently produces predictions on a small unlabelled validation set (\emph{target-set}). The target-set contains additional task-specific information which is not utilized by existing few-shot learning methods. This is a challenge requiring approaches beyond the current methods as at inference time, the target-set contains only input data-points, and so discriminative-based learning cannot be used. In this paper, we propose a framework called \emph{Self-Critique and Adapt} or SCA. This approach learns to learn a label-free loss function, parameterized as a neural network, which leverages target-set information. A base-model learns on a support-set using existing methods (e.g. stochastic gradient descent combined with the cross-entropy loss), and then is updated for the incoming target-task using a new learned loss function (i.e. the meta-learned label-free loss). This unsupervised loss function is optimized such that the learnt model achieves higher generalization performance. Experiments demonstrate that SCA offers substantially higher and state-of-the-art generalization performance compared to baselines which only adapt on the support-set.</t>
  </si>
  <si>
    <t>Multi-Agent Common Knowledge Reinforcement Learning</t>
  </si>
  <si>
    <t>Christian Schroeder de Witt, Jakob Foerster, Gregory Farquhar, Philip Torr, Wendelin Boehmer, Shimon Whiteson</t>
  </si>
  <si>
    <t>https://papers.nips.cc/paper/9184-multi-agent-common-knowledge-reinforcement-learning.pdf</t>
  </si>
  <si>
    <t>Cooperative multi-agent reinforcement learning often requires decentralised policies, which severely limit the agents' ability to coordinate their behaviour. In this paper, we show that common knowledge between agents allows for complex decentralised coordination. Common knowledge arises naturally in a large number of decentralised cooperative multi-agent tasks, for example, when agents can reconstruct parts of each others' observations. Since agents can independently agree on their common knowledge, they can execute complex coordinated policies that condition on this knowledge in a fully decentralised fashion. We propose multi-agent common knowledge reinforcement learning (MACKRL), a novel stochastic actor-critic algorithm that learns a hierarchical policy tree. Higher levels in the hierarchy coordinate groups of agents by conditioning on their common knowledge, or delegate to lower levels with smaller subgroups but potentially richer common knowledge. The entire policy tree can be executed in a fully decentralised fashion. As the lowest policy tree level consists of independent policies for each agent, MACKRL reduces to independently learnt decentralised policies as a special case. We demonstrate that our method can exploit common knowledge for superior performance on complex decentralised coordination tasks, including a stochastic matrix game and challenging problems in StarCraft II unit micromanagement.</t>
  </si>
  <si>
    <t>Residual Flows for Invertible Generative Modeling</t>
  </si>
  <si>
    <t>Tian Qi Chen, Jens Behrmann, David K. Duvenaud, Joern-Henrik Jacobsen</t>
  </si>
  <si>
    <t>https://papers.nips.cc/paper/9183-residual-flows-for-invertible-generative-modeling.pdf</t>
  </si>
  <si>
    <t>Flow-based generative models parameterize probability distributions through an invertible transformation and can be trained by maximum likelihood. Invertible residual networks provide a flexible family of transformations where only Lipschitz conditions rather than strict architectural constraints are needed for enforcing invertibility. However, prior work trained invertible residual networks for density estimation by relying on biased log-density estimates whose bias increased with the network's expressiveness. We give a tractable unbiased estimate of the log density, and reduce the memory required during training by a factor of ten. Furthermore, we improve invertible residual blocks by proposing the use of activation functions that avoid gradient saturation and generalizing the Lipschitz condition to induced mixed norms. The resulting approach, called Residual Flows, achieves state-of-the-art performance on density estimation amongst flow-based models, and outperforms networks that use coupling blocks at joint generative and discriminative modeling.</t>
  </si>
  <si>
    <t>Meta Learning with Relational Information for Short Sequences</t>
  </si>
  <si>
    <t>Yujia Xie, Haoming Jiang, Feng Liu, Tuo Zhao, Hongyuan Zha</t>
  </si>
  <si>
    <t>https://papers.nips.cc/paper/9182-meta-learning-with-relational-information-for-short-sequences.pdf</t>
  </si>
  <si>
    <t>This paper proposes a new meta-learning method -- named HARMLESS (HAwkes Relational Meta Learning method for Short Sequences) for learning heterogeneous point process models from a collection of short event sequence data along with a relational network. Specifically, we propose a hierarchical Bayesian mixture Hawkes process model, which naturally incorporates the relational information among sequences into point process modeling. Compared with existing methods, our model can capture the underlying mixed-community patterns of the relational network, which simultaneously encourages knowledge sharing among sequences and facilitates adaptively learning for each individual sequence. We further propose an efficient stochastic variational meta-EM algorithm, which can scale to large problems. Numerical experiments on both synthetic and real data show that HARMLESS outperforms existing methods in terms of predicting the future events.</t>
  </si>
  <si>
    <t>Compositional generalization through meta sequence-to-sequence learning</t>
  </si>
  <si>
    <t>Brenden M. Lake</t>
  </si>
  <si>
    <t>https://papers.nips.cc/paper/9172-compositional-generalization-through-meta-sequence-to-sequence-learning.pdf</t>
  </si>
  <si>
    <t>People can learn a new concept and use it compositionally, understanding how to "blicket twice" after learning how to "blicket." In contrast, powerful sequence-to-sequence (seq2seq) neural networks fail such tests of compositionality, especially when composing new concepts together with existing concepts. In this paper, I show how memory-augmented neural networks can be trained to generalize compositionally through meta seq2seq learning. In this approach, models train on a series of seq2seq problems to acquire the compositional skills needed to solve new seq2seq problems. Meta se2seq learning solves several of the SCAN tests for compositional learning and can learn to apply implicit rules to variables.</t>
  </si>
  <si>
    <t>Memory Efficient Adaptive Optimization</t>
  </si>
  <si>
    <t>Rohan Anil, Vineet Gupta, Tomer Koren, Yoram Singer</t>
  </si>
  <si>
    <t>https://papers.nips.cc/paper/9168-memory-efficient-adaptive-optimization.pdf</t>
  </si>
  <si>
    <t>Adaptive gradient-based optimizers such as Adagrad and Adam are crucial for achieving state-of-the-art performance in machine translation and language modeling. However, these methods maintain second-order statistics for each parameter, thus introducing significant memory overheads that restrict the size of the model being used as well as the number of examples in a mini-batch. We describe an effective and flexible adaptive optimization method with greatly reduced memory overhead. Our method retains the benefits of per-parameter adaptivity while allowing significantly larger models and batch sizes. We give convergence guarantees for our method, and demonstrate its effectiveness in training very large translation and language models with up to 2-fold speedups compared to the state-of-the-art.</t>
  </si>
  <si>
    <t>Language as an Abstraction for Hierarchical Deep Reinforcement Learning</t>
  </si>
  <si>
    <t>YiDing Jiang, Shixiang (Shane) Gu, Kevin P. Murphy, Chelsea Finn</t>
  </si>
  <si>
    <t>https://papers.nips.cc/paper/9139-language-as-an-abstraction-for-hierarchical-deep-reinforcement-learning.pdf</t>
  </si>
  <si>
    <t>Solving complex, temporally-extended tasks is a long-standing problem in reinforcement learning (RL). We hypothesize that one critical element of solving such problems is the notion of compositionality. With the ability to learn sub-skills that can be composed to solve longer tasks, i.e. hierarchical RL, we can acquire temporally-extended behaviors. However, acquiring effective yet general abstractions for hierarchical RL is remarkably challenging. In this paper, we propose to use language as the abstraction, as it provides unique compositional structure, enabling fast learning and combinatorial generalization, while retaining tremendous flexibility, making it suitable for a variety of problems. Our approach learns an instruction-following low-level policy and a high-level policy that can reuse abstractions across tasks, in essence, permitting agents to reason using structured language. To study compositional task learning, we introduce an open-source object interaction environment built using the MuJoCo physics engine and the CLEVR engine. We find that, using our approach, agents can learn to solve to diverse, temporally-extended tasks such as object sorting and multi-object rearrangement, including from raw pixel observations. Our analysis find that the compositional nature of language is critical for learning and systematically generalizing sub-skills in comparison to non-compositional abstractions that use the same supervision.</t>
  </si>
  <si>
    <t>Slice-based Learning: A Programming Model for Residual Learning in Critical Data Slices</t>
  </si>
  <si>
    <t>Vincent Chen, Sen Wu, Alexander J. Ratner, Jen Weng, Christopher Ré</t>
  </si>
  <si>
    <t>https://papers.nips.cc/paper/9137-slice-based-learning-a-programming-model-for-residual-learning-in-critical-data-slices.pdf</t>
  </si>
  <si>
    <t>In real-world machine learning applications, data subsets correspond to especially critical outcomes: vulnerable cyclist detections are safety-critical in an autonomous driving task, and "question" sentences might be important to a dialogue agent's language understanding for product purposes. While machine learning models can achieve quality performance on coarse-grained metrics like F1-score and overall accuracy, they may underperform on these critical subsets---we define these as slices, the key abstraction in our approach. To address slice-level performance, practitioners often train separate "expert" models on slice subsets or use multi-task hard parameter sharing. We propose Slice-based Learning, a new programming model in which the slicing function (SF), a programmer abstraction, is used to specify additional model capacity for each slice. Any model can leverage SFs to learn slice-specific representations, which are combined with an attention mechanism to make slice-aware predictions. We show that our approach improves over baselines in terms of computational complexity and slice-specific performance by up to 19.0 points, and overall performance by up to 4.6 F1 points on applications spanning natural language understanding and computer vision benchmarks as well as production-scale industrial systems.</t>
  </si>
  <si>
    <t>Online Continuous Submodular Maximization: From Full-Information to Bandit Feedback</t>
  </si>
  <si>
    <t>Mingrui Zhang, Lin Chen, Hamed Hassani, Amin Karbasi</t>
  </si>
  <si>
    <t>https://papers.nips.cc/paper/9120-online-continuous-submodular-maximization-from-full-information-to-bandit-feedback.pdf</t>
  </si>
  <si>
    <t>In this paper, we propose three online algorithms for submodular maximization. The first one, Mono-Frank-Wolfe, reduces the number of per-function gradient evaluations from T1/2 [Chen2018Online] and T3/2 [chen2018projection] to 1, and achieves a (1−1/e)-regret bound of O(T4/5). The second one, Bandit-Frank-Wolfe, is the first bandit algorithm for continuous DR-submodular maximization, which achieves a (1−1/e)-regret bound of O(T8/9). Finally, we extend Bandit-Frank-Wolfe to a bandit algorithm for discrete submodular maximization, Responsive-Frank-Wolfe, which attains a (1−1/e)-regret bound of O(T8/9) in the responsive bandit setting.</t>
  </si>
  <si>
    <t>Preference-Based Batch and Sequential Teaching: Towards a Unified View of Models</t>
  </si>
  <si>
    <t>Farnam Mansouri, Yuxin Chen, Ara Vartanian, Jerry Zhu, Adish Singla</t>
  </si>
  <si>
    <t>https://papers.nips.cc/paper/9119-preference-based-batch-and-sequential-teaching-towards-a-unified-view-of-models.pdf</t>
  </si>
  <si>
    <t>Algorithmic machine teaching studies the interaction between a teacher and a learner where the teacher selects labeled examples aiming at teaching a target hypothesis. In a quest to lower teaching complexity and to achieve more natural teacher-learner interactions, several teaching models and complexity measures have been proposed for both the batch settings (e.g., worst-case, recursive, preference-based, and non-clashing models) as well as the sequential settings (e.g., local preference-based model). To better understand the connections between these different batch and sequential models, we develop a novel framework which captures the teaching process via preference functions Σ. In our framework, each function σ∈Σ induces a teacher-learner pair with teaching complexity as \TD(σ). We show that the above-mentioned teaching models are equivalent to specific types/families of preference functions in our framework. This equivalence, in turn, allows us to study the differences between two important teaching models, namely σ functions inducing the strongest batch (i.e., non-clashing) model and σ functions inducing a weak sequential (i.e., local preference-based) model. Finally, we identify preference functions inducing a novel family of sequential models with teaching complexity linear in the VC dimension of the hypothesis class: this is in contrast to the best known complexity result for the batch models which is quadratic in the VC dimension.</t>
  </si>
  <si>
    <t>A Meta-Analysis of Overfitting in Machine Learning</t>
  </si>
  <si>
    <t>Rebecca Roelofs, Vaishaal Shankar, Benjamin Recht, Sara Fridovich-Keil, Moritz Hardt, John Miller, Ludwig Schmidt</t>
  </si>
  <si>
    <t>https://papers.nips.cc/paper/9117-a-meta-analysis-of-overfitting-in-machine-learning.pdf</t>
  </si>
  <si>
    <t>We conduct the first large meta-analysis of overfitting due to test set reuse in the machine learning community. Our analysis is based on over one hundred machine learning competitions hosted on the Kaggle platform over the course of several years. In each competition, numerous practitioners repeatedly evaluated their progress against a holdout set that forms the basis of a public ranking available throughout the competition. Performance on a separate test set used only once determined the final ranking. By systematically comparing the public ranking with the final ranking, we assess how much participants adapted to the holdout set over the course of a competition. Our study shows, somewhat surprisingly, little evidence of substantial overfitting. These findings speak to the robustness of the holdout method across different data domains, loss functions, model classes, and human analysts.</t>
  </si>
  <si>
    <t>Write, Execute, Assess: Program Synthesis with a REPL</t>
  </si>
  <si>
    <t>Kevin Ellis, Maxwell Nye, Yewen Pu, Felix Sosa, Josh Tenenbaum, Armando Solar-Lezama</t>
  </si>
  <si>
    <t>https://papers.nips.cc/paper/9116-write-execute-assess-program-synthesis-with-a-repl.pdf</t>
  </si>
  <si>
    <t>We present a neural program synthesis approach integrating components which write, execute, and assess code to navigate the search space of possible programs. We equip the search process with an interpreter or a read-eval-print-loop (REPL), which immediately executes partially written programs, exposing their semantics. The REPL addresses a basic challenge of program synthesis: tiny changes in syntax can lead to huge changes in semantics. We train a pair of models, a policy that proposes the new piece of code to write, and a value function that assesses the prospects of the code written so-far. At test time we can combine these models with a Sequential Monte Carlo algorithm. We apply our approach to two domains: synthesizing text editing programs and inferring 2D and 3D graphics programs.</t>
  </si>
  <si>
    <t>STAR-Caps: Capsule Networks with Straight-Through Attentive Routing</t>
  </si>
  <si>
    <t>Karim Ahmed, Lorenzo Torresani</t>
  </si>
  <si>
    <t>https://papers.nips.cc/paper/9110-star-caps-capsule-networks-with-straight-through-attentive-routing.pdf</t>
  </si>
  <si>
    <t>Capsule networks have been shown to be powerful models for image classification, thanks to their ability to represent and capture viewpoint variations of an object. However, the high computational complexity of capsule networks that stems from the recurrent dynamic routing poses a major drawback making their use for large-scale image classification challenging. In this work, we propose Star-Caps a capsule-based network that exploits a straight-through attentive routing to address the drawbacks of capsule networks. By utilizing attention modules augmented by differentiable binary routers, the proposed mechanism estimates the routing coefficients between capsules without recurrence, as opposed to prior related work. Subsequently, the routers utilize straight-through estimators to make binary decisions to either connect or disconnect the route between capsules, allowing stable and faster performance. The experiments conducted on several image classification datasets, including MNIST, SmallNorb, CIFAR-10, CIFAR-100, and ImageNet show that Star-Caps outperforms the baseline capsule networks.</t>
  </si>
  <si>
    <t>Sample Adaptive MCMC</t>
  </si>
  <si>
    <t>Michael Zhu</t>
  </si>
  <si>
    <t>https://papers.nips.cc/paper/9107-sample-adaptive-mcmc.pdf</t>
  </si>
  <si>
    <t>For MCMC methods like Metropolis-Hastings, tuning the proposal distribution is important in practice for effective sampling from the target distribution \pi. In this paper, we present Sample Adaptive MCMC (SA-MCMC), a MCMC method based on a reversible Markov chain for \pi^{\otimes N} that uses an adaptive proposal distribution based on the current state of N points and a sequential substitution procedure with one new likelihood evaluation per iteration and at most one updated point each iteration. The SA-MCMC proposal distribution automatically adapts within its parametric family to best approximate the target distribution, so in contrast to many existing MCMC methods, SA-MCMC does not require any tuning of the proposal distribution. Instead, SA-MCMC only requires specifying the initial state of N points, which can often be chosen a priori, thereby automating the entire sampling procedure with no tuning required. Experimental results demonstrate the fast adaptation and effective sampling of SA-MCMC.</t>
  </si>
  <si>
    <t>Adaptively Aligned Image Captioning via Adaptive Attention Time</t>
  </si>
  <si>
    <t>Lun Huang, Wenmin Wang, Yaxian Xia, Jie Chen</t>
  </si>
  <si>
    <t>https://papers.nips.cc/paper/9096-adaptively-aligned-image-captioning-via-adaptive-attention-time.pdf</t>
  </si>
  <si>
    <t>Recent neural models for image captioning usually employ an encoder-decoder framework with an attention mechanism. However, the attention mechanism in such a framework aligns one single (attended) image feature vector to one caption word, assuming one-to-one mapping from source image regions and target caption words, which is never possible. In this paper, we propose a novel attention model, namely Adaptive Attention Time (AAT), to align the source and the target adaptively for image captioning. AAT allows the framework to learn how many attention steps to take to output a caption word at each decoding step. With AAT, an image region can be mapped to an arbitrary number of caption words while a caption word can also attend to an arbitrary number of image regions. AAT is deterministic and differentiable, and doesn't introduce any noise to the parameter gradients. In this paper, we empirically show that AAT improves over state-of-the-art methods on the task of image captioning. Code is available at https://github.com/husthuaan/AAT.</t>
  </si>
  <si>
    <t>Retrosynthesis Prediction with Conditional Graph Logic Network</t>
  </si>
  <si>
    <t>Hanjun Dai, Chengtao Li, Connor Coley, Bo Dai, Le Song</t>
  </si>
  <si>
    <t>https://papers.nips.cc/paper/9090-retrosynthesis-prediction-with-conditional-graph-logic-network.pdf</t>
  </si>
  <si>
    <t>Retrosynthesis is one of the fundamental problems in organic chemistry. The task is to identify reactants that can be used to synthesize a specified product molecule. Recently, computer-aided retrosynthesis is finding renewed interest from both chemistry and computer science communities. Most existing approaches rely on template-based models that define subgraph matching rules, but whether or not a chemical reaction can proceed is not defined by hard decision rules. In this work, we propose a new approach to this task using the Conditional Graph Logic Network, a conditional graphical model built upon graph neural networks that learns when rules from reaction templates should be applied, implicitly considering whether the resulting reaction would be both chemically feasible and strategic. We also propose an efficient hierarchical sampling to alleviate the computation cost. While achieving a significant improvement of 8.2% over current state-of-the-art methods on the benchmark dataset, our model also offers interpretations for the prediction.</t>
  </si>
  <si>
    <t>The Functional Neural Process</t>
  </si>
  <si>
    <t>Christos Louizos, Xiahan Shi, Klamer Schutte, Max Welling</t>
  </si>
  <si>
    <t>https://papers.nips.cc/paper/9079-the-functional-neural-process.pdf</t>
  </si>
  <si>
    <t>We present a new family of exchangeable stochastic processes, the Functional Neural Processes (FNPs). FNPs model distributions over functions by learning a graph of dependencies on top of latent representations of the points in the given dataset. In doing so, they define a Bayesian model without explicitly positing a prior distribution over latent global parameters; they instead adopt priors over the relational structure of the given dataset, a task that is much simpler. We show how we can learn such models from data, demonstrate that they are scalable to large datasets through mini-batch optimization and describe how we can make predictions for new points via their posterior predictive distribution. We experimentally evaluate FNPs on the tasks of toy regression and image classification and show that, when compared to baselines that employ global latent parameters, they offer both competitive predictions as well as more robust uncertainty estimates.</t>
  </si>
  <si>
    <t>Learning to Screen</t>
  </si>
  <si>
    <t>Alon Cohen, Avinatan Hassidim, Haim Kaplan, Yishay Mansour, Shay Moran</t>
  </si>
  <si>
    <t>https://papers.nips.cc/paper/9067-learning-to-screen.pdf</t>
  </si>
  <si>
    <t>Imagine a large firm with multiple departments that plans a large recruitment. Candidates arrive one-by-one, and for each candidate the firm decides, based on her data (CV, skills, experience, etc), whether to summon her for an interview. The firm wants to recruit the best candidates while minimizing the number of interviews. We model such scenarios as an assignment problem between items (candidates) and categories (departments): the items arrive one-by-one in an online manner, and upon processing each item the algorithm decides, based on its value and the categories it can be matched with, whether to retain or discard it (this decision is irrevocable). The goal is to retain as few items as possible while guaranteeing that the set of retained items contains an optimal matching. We consider two variants of this problem: (i) in the first variant it is assumed that the n items are drawn independently from an unknown distribution D. (ii) In the second variant it is assumed that before the process starts, the algorithm has an access to a training set of n items drawn independently from the same unknown distribution (e.g.\ data of candidates from previous recruitment seasons). We give tight bounds on the minimum possible number of retained items in each of these variants. These results demonstrate that one can retain exponentially less items in the second variant (with the training set). Our algorithms and analysis utilize ideas and techniques from statistical learning theory and from discrete algorithms.</t>
  </si>
  <si>
    <t>Self-Critical Reasoning for Robust Visual Question Answering</t>
  </si>
  <si>
    <t>Jialin Wu, Raymond Mooney</t>
  </si>
  <si>
    <t>https://papers.nips.cc/paper/9066-self-critical-reasoning-for-robust-visual-question-answering.pdf</t>
  </si>
  <si>
    <t>Visual Question Answering (VQA) deep-learning systems tend to capture superficial statistical correlations in the training data because of strong language priors and fail to generalize to test data with a significantly different question-answer (QA) distribution. To address this issue, we introduce a self-critical training objective that ensures that visual explanations of correct answers match the most influential image regions more than other competitive answer candidates. The influential regions are either determined from human visual/textual explanations or automatically from just significant words in the question and answer. We evaluate our approach on the VQA generalization task using the VQA-CP dataset, achieving a new state-of-the-art i.e. 49.5\% using textual explanations and 48.5\% using automatically</t>
  </si>
  <si>
    <t>Learning Deterministic Weighted Automata with Queries and Counterexamples</t>
  </si>
  <si>
    <t>Gail Weiss, Yoav Goldberg, Eran Yahav</t>
  </si>
  <si>
    <t>https://papers.nips.cc/paper/9062-learning-deterministic-weighted-automata-with-queries-and-counterexamples.pdf</t>
  </si>
  <si>
    <t>We present an algorithm for reconstruction of a probabilistic deterministic finite automaton (PDFA) from a given black-box language model, such as a recurrent neural network (RNN). The algorithm is a variant of the exact-learning algorithm L*, adapted to work in a probabilistic setting under noise. The key insight of the adaptation is the use of conditional probabilities when making observations on the model, and the introduction of a variation tolerance when comparing observations. When applied to RNNs, our algorithm returns models with better or equal word error rate (WER) and normalised distributed cumulative gain (NDCG) than achieved by n-gram or weighted finite automata (WFA) approximations of the same networks. The PDFAs capture a richer class of languages than n-grams, and are guaranteed to be stochastic and deterministic -- unlike the WFAs.</t>
  </si>
  <si>
    <t>Large Memory Layers with Product Keys</t>
  </si>
  <si>
    <t>Guillaume Lample, Alexandre Sablayrolles, Marc'Aurelio Ranzato, Ludovic Denoyer, Herve Jegou</t>
  </si>
  <si>
    <t>https://papers.nips.cc/paper/9061-large-memory-layers-with-product-keys.pdf</t>
  </si>
  <si>
    <t>This paper introduces a structured memory which can be easily integrated into a neural network. The memory is very large by design and significantly increases the capacity of the architecture, by up to a billion parameters with a negligible computational overhead. Its design and access pattern is based on product keys, which enable fast and exact nearest neighbor search. The ability to increase the number of parameters while keeping the same computational budget lets the overall system strike a better trade-off between prediction accuracy and computation efficiency both at training and test time. This memory layer allows us to tackle very large scale language modeling tasks. In our experiments we consider a dataset with up to 30 billion words, and we plug our memory layer in a state-of-the-art transformer-based architecture. In particular, we found that a memory augmented model with only 12 layers outperforms a baseline transformer model with 24 layers, while being twice faster at inference time. We release our code for reproducibility purposes.</t>
  </si>
  <si>
    <t>The Synthesis of XNOR Recurrent Neural Networks with Stochastic Logic</t>
  </si>
  <si>
    <t>Arash Ardakani, Zhengyun Ji, Amir Ardakani, Warren Gross</t>
  </si>
  <si>
    <t>https://papers.nips.cc/paper/9052-the-synthesis-of-xnor-recurrent-neural-networks-with-stochastic-logic.pdf</t>
  </si>
  <si>
    <t>The emergence of XNOR networks seek to reduce the model size and computational cost of neural networks for their deployment on specialized hardware requiring real-time processes with limited hardware resources. In XNOR networks, both weights and activations are binary, bringing great benefits to specialized hardware by replacing expensive multiplications with simple XNOR operations. Although XNOR convolutional and fully-connected neural networks have been successfully developed during the past few years, there is no XNOR network implementing commonly-used variants of recurrent neural networks such as long short-term memories (LSTMs). The main computational core of LSTMs involves vector-matrix multiplications followed by a set of non-linear functions and element-wise multiplications to obtain the gate activations and state vectors, respectively. Several previous attempts on quantization of LSTMs only focused on quantization of the vector-matrix multiplications in LSTMs while retaining the element-wise multiplications in full precision. In this paper, we propose a method that converts all the multiplications in LSTMs to XNOR operations using stochastic computing. To this end, we introduce a weighted finite-state machine and its synthesis method to approximate the non-linear functions used in LSTMs on stochastic bit streams. Experimental results show that the proposed XNOR LSTMs reduce the computational complexity of their quantized counterparts by a factor of 86x without any sacrifice on latency while achieving a better accuracy across various temporal tasks.</t>
  </si>
  <si>
    <t>PyTorch: An Imperative Style, High-Performance Deep Learning Library</t>
  </si>
  <si>
    <t>Adam Paszke, Sam Gross, Francisco Massa, Adam Lerer, James Bradbury, Gregory Chanan, Trevor Killeen, Zeming Lin, Natalia Gimelshein, Luca Antiga, Alban Desmaisonm, Andreas Kopf, Edward Yang, Zachary DeVito, Martin Raison, Alykhan Tejani, Sasank Chilamkurthy, Benoit Steiner, Lu Fangm, Junjie Bai, Soumith Chintala</t>
  </si>
  <si>
    <t>https://papers.nips.cc/paper/9015-pytorch-an-imperative-style-high-performance-deep-learning-library.pdf</t>
  </si>
  <si>
    <t>Deep learning frameworks have often focused on either usability or speed, but not both. PyTorch is a machine learning library that shows that these two goals are in fact compatible: it was designed from first principles to support an imperative and Pythonic programming style that supports code as a model, makes debugging easy and is consistent with other popular scientific computing libraries, while remaining efficient and supporting hardware accelerators such as GPUs. In this paper, we detail the principles that drove the implementation of PyTorch and how they are reflected in its architecture. We emphasize that every aspect of PyTorch is a regular Python program under the full control of its user. We also explain how the careful and pragmatic implementation of the key components of its runtime enables them to work together to achieve compelling performance. We demonstrate the efficiency of individual subsystems, as well as the overall speed of PyTorch on several commonly used benchmarks.</t>
  </si>
  <si>
    <t>Probabilistic Logic Neural Networks for Reasoning</t>
  </si>
  <si>
    <t>Meng Qu, Jian Tang</t>
  </si>
  <si>
    <t>https://papers.nips.cc/paper/8987-probabilistic-logic-neural-networks-for-reasoning.pdf</t>
  </si>
  <si>
    <t>Knowledge graph reasoning, which aims at predicting missing facts through reasoning with observed facts, is critical for many applications. Such a problem has been widely explored by traditional logic rule-based approaches and recent knowledge graph embedding methods. A principled logic rule-based approach is the Markov Logic Network (MLN), which is able to leverage domain knowledge with first-order logic and meanwhile handle uncertainty. However, the inference in MLNs is usually very difficult due to the complicated graph structures. Different from MLNs, knowledge graph embedding methods (e.g. TransE, DistMult) learn effective entity and relation embeddings for reasoning, which are much more effective and efficient. However, they are unable to leverage domain knowledge. In this paper, we propose the probabilistic Logic Neural Network (pLogicNet), which combines the advantages of both methods. A pLogicNet defines the joint distribution of all possible triplets by using a Markov logic network with first-order logic, which can be efficiently optimized with the variational EM algorithm. Specifically, in the E-step, a knowledge graph embedding model is used for inferring the missing triplets, while in the M-step, the weights of the logic rules are updated according to both the observed and predicted triplets. Experiments on multiple knowledge graphs prove the effectiveness of pLogicNet over many competitive baselines.</t>
  </si>
  <si>
    <t>Sequence Modeling with Unconstrained Generation Order</t>
  </si>
  <si>
    <t>Dmitrii Emelianenko, Elena Voita, Pavel Serdyukov</t>
  </si>
  <si>
    <t>https://papers.nips.cc/paper/8986-sequence-modeling-with-unconstrained-generation-order.pdf</t>
  </si>
  <si>
    <t>The dominant approach to sequence generation is to produce a sequence in some predefined order, e.g. left to right. In contrast, we propose a more general model that can generate the output sequence by inserting tokens in any arbitrary order. Our model learns decoding order as a result of its training procedure. Our experiments show that this model is superior to fixed order models on a number of sequence generation tasks, such as Machine Translation, Image-to-LaTeX and Image Captioning.</t>
  </si>
  <si>
    <t>Self-Routing Capsule Networks</t>
  </si>
  <si>
    <t>Taeyoung Hahn, Myeongjang Pyeon, Gunhee Kim</t>
  </si>
  <si>
    <t>https://papers.nips.cc/paper/8982-self-routing-capsule-networks.pdf</t>
  </si>
  <si>
    <t>Capsule networks have recently gained a great deal of interest as a new architecture of neural networks that can be more robust to input perturbations than similar-sized CNNs. Capsule networks have two major distinctions from the conventional CNNs: (i) each layer consists of a set of capsules that specialize in disjoint regions of the feature space and (ii) the routing-by-agreement coordinates connections between adjacent capsule layers. Although the routing-by-agreement is capable of filtering out noisy predictions of capsules by dynamically adjusting their influences, its unsupervised clustering nature causes two weaknesses: (i) high computational complexity and (ii) cluster assumption that may not hold in presence of heavy input noise. In this work, we propose a novel and surprisingly simple routing strategy called self-routing where each capsule is routed independently by its subordinate routing network. Therefore, the agreement between capsules is not required anymore but both poses and activations of upper-level capsules are obtained in a way similar to Mixture-of-Experts. Our experiments on CIFAR-10, SVHN and SmallNORB show that the self-routing performs more robustly against white-box adversarial attacks and affine transformations, requiring less computation.</t>
  </si>
  <si>
    <t>Continual Unsupervised Representation Learning</t>
  </si>
  <si>
    <t>Dushyant Rao, Francesco Visin, Andrei Rusu, Razvan Pascanu, Yee Whye Teh, Raia Hadsell</t>
  </si>
  <si>
    <t>https://papers.nips.cc/paper/8981-continual-unsupervised-representation-learning.pdf</t>
  </si>
  <si>
    <t>Continual learning aims to improve the ability of modern learning systems to deal with non-stationary distributions, typically by attempting to learn a series of tasks sequentially. Prior art in the field has largely considered supervised or reinforcement learning tasks, and often assumes full knowledge of task labels and boundaries. In this work, we propose an approach (CURL) to tackle a more general problem that we will refer to as unsupervised continual learning. The focus is on learning representations without any knowledge about task identity, and we explore scenarios when there are abrupt changes between tasks, smooth transitions from one task to another, or even when the data is shuffled. The proposed approach performs task inference directly within the model, is able to dynamically expand to capture new concepts over its lifetime, and incorporates additional rehearsal-based techniques to deal with catastrophic forgetting. We demonstrate the efficacy of CURL in an unsupervised learning setting with MNIST and Omniglot, where the lack of labels ensures no information is leaked about the task. Further, we demonstrate strong performance compared to prior art in an i.i.d setting, or when adapting the technique to supervised tasks such as incremental class learning.</t>
  </si>
  <si>
    <t>Depth-First Proof-Number Search with Heuristic Edge Cost and Application to Chemical Synthesis Planning</t>
  </si>
  <si>
    <t>Akihiro Kishimoto, Beat Buesser, Bei Chen, Adi Botea</t>
  </si>
  <si>
    <t>https://papers.nips.cc/paper/8943-depth-first-proof-number-search-with-heuristic-edge-cost-and-application-to-chemical-synthesis-planning.pdf</t>
  </si>
  <si>
    <t>Search techniques, such as Monte Carlo Tree Search (MCTS) and Proof-Number Search (PNS), are effective in playing and solving games. However, the understanding of their performance in industrial applications is still limited. We investigate MCTS and Depth-First Proof-Number (DFPN) Search, a PNS variant, in the domain of Retrosynthetic Analysis (RA). We find that DFPN's strengths, that justify its success in games, have limited value in RA, and that an enhanced MCTS variant by Segler et al. significantly outperforms DFPN. We address this disadvantage of DFPN in RA with a novel approach to combine DFPN with Heuristic Edge Initialization. Our new search algorithm DFPN-E outperforms the enhanced MCTS in search time by a factor of 3 on average, with comparable success rates.</t>
  </si>
  <si>
    <t>Aligning Visual Regions and Textual Concepts for Semantic-Grounded Image Representations</t>
  </si>
  <si>
    <t>Fenglin Liu, Yuanxin Liu, Xuancheng Ren, Xiaodong He, Xu Sun</t>
  </si>
  <si>
    <t>https://papers.nips.cc/paper/8909-aligning-visual-regions-and-textual-concepts-for-semantic-grounded-image-representations.pdf</t>
  </si>
  <si>
    <t>In vision-and-language grounding problems, fine-grained representations of the image are considered to be of paramount importance. Most of the current systems incorporate visual features and textual concepts as a sketch of an image. However, plainly inferred representations are usually undesirable in that they are composed of separate components, the relations of which are elusive. In this work, we aim at representing an image with a set of integrated visual regions and corresponding textual concepts, reflecting certain semantics. To this end, we build the Mutual Iterative Attention (MIA) module, which integrates correlated visual features and textual concepts, respectively, by aligning the two modalities. We evaluate the proposed approach on two representative vision-and-language grounding tasks, i.e., image captioning and visual question answering. In both tasks, the semantic-grounded image representations consistently boost the performance of the baseline models under all metrics across the board. The results demonstrate that our approach is effective and generalizes well to a wide range of models for image-related applications. (The code is available at \url{https://github.com/fenglinliu98/MIA)</t>
  </si>
  <si>
    <t>Large Scale Structure of Neural Network Loss Landscapes</t>
  </si>
  <si>
    <t>Stanislav Fort, Stanislaw Jastrzebski</t>
  </si>
  <si>
    <t>https://papers.nips.cc/paper/8896-large-scale-structure-of-neural-network-loss-landscapes.pdf</t>
  </si>
  <si>
    <t>There are many surprising and perhaps counter-intuitive properties of optimization of deep neural networks. We propose and experimentally verify a unified phenomenological model of the loss landscape that incorporates many of them. High dimensionality plays a key role in our model. Our core idea is to model the loss landscape as a set of high dimensional \emph{wedges} that together form a large-scale, inter-connected structure and towards which optimization is drawn. We first show that hyperparameter choices such as learning rate, network width and L2 regularization, affect the path optimizer takes through the landscape in similar ways, influencing the large scale curvature of the regions the optimizer explores. Finally, we predict and demonstrate new counter-intuitive properties of the loss-landscape. We show an existence of low loss subspaces connecting a set (not only a pair) of solutions, and verify it experimentally. Finally, we analyze recently popular ensembling techniques for deep networks in the light of our model.</t>
  </si>
  <si>
    <t>On the Convergence Rate of Training Recurrent Neural Networks</t>
  </si>
  <si>
    <t>Zeyuan Allen-Zhu, Yuanzhi Li, Zhao Song</t>
  </si>
  <si>
    <t>https://papers.nips.cc/paper/8893-on-the-convergence-rate-of-training-recurrent-neural-networks.pdf</t>
  </si>
  <si>
    <t>How can local-search methods such as stochastic gradient descent (SGD) avoid bad local minima in training multi-layer neural networks? Why can they fit random labels even given non-convex and non-smooth architectures? Most existing theory only covers networks with one hidden layer, so can we go deeper? In this paper, we focus on recurrent neural networks (RNNs) which are multi-layer networks widely used in natural language processing. They are harder to analyze than feedforward neural networks, because the \emph{same} recurrent unit is repeatedly applied across the entire time horizon of length L, which is analogous to feedforward networks of depth L. We show when the number of neurons is sufficiently large, meaning polynomial in the training data size and in L, then SGD is capable of minimizing the regression loss in the linear convergence rate. This gives theoretical evidence of how RNNs can memorize data. More importantly, in this paper we build general toolkits to analyze multi-layer networks with ReLU activations. For instance, we prove why ReLU activations can prevent exponential gradient explosion or vanishing, and build a perturbation theory to analyze first-order approximation of multi-layer networks.</t>
  </si>
  <si>
    <t>On the Power and Limitations of Random Features for Understanding Neural Networks</t>
  </si>
  <si>
    <t>Gilad Yehudai, Ohad Shamir</t>
  </si>
  <si>
    <t>https://papers.nips.cc/paper/8886-on-the-power-and-limitations-of-random-features-for-understanding-neural-networks.pdf</t>
  </si>
  <si>
    <t>Recently, a spate of papers have provided positive theoretical results for training over-parameterized neural networks (where the network size is larger than what is needed to achieve low error). The key insight is that with sufficient over-parameterization, gradient-based methods will implicitly leave some components of the network relatively unchanged, so the optimization dynamics will behave as if those components are essentially fixed at their initial random values. In fact, fixing these \emph{explicitly} leads to the well-known approach of learning with random features (e.g. \citep{rahimi2008random,rahimi2009weighted}). In other words, these techniques imply that we can successfully learn with neural networks, whenever we can successfully learn with random features. In this paper, we formalize the link between existing results and random features, and argue that despite the impressive positive results, random feature approaches are also inherently limited in what they can explain. In particular, we prove that random features cannot be used to learn \emph{even a single ReLU neuron} (over standard Gaussian inputs in \realsd and poly(d) weights), unless the network size (or magnitude of its weights) is exponentially large in d. Since a single neuron \emph{is} known to be learnable with gradient-based methods, we conclude that we are still far from a satisfying general explanation for the empirical success of neural networks. For completeness we also provide a simple self-contained proof, using a random features technique, that one-hidden-layer neural networks can learn low-degree polynomials.</t>
  </si>
  <si>
    <t>Code Generation as a Dual Task of Code Summarization</t>
  </si>
  <si>
    <t>Bolin Wei, Ge Li, Xin Xia, Zhiyi Fu, Zhi Jin</t>
  </si>
  <si>
    <t>https://papers.nips.cc/paper/8883-code-generation-as-a-dual-task-of-code-summarization.pdf</t>
  </si>
  <si>
    <t>Code summarization (CS) and code generation (CG) are two crucial tasks in the field of automatic software development. Various neural network-based approaches are proposed to solve these two tasks separately. However, there exists a specific intuitive correlation between CS and CG, which has not been exploited in previous work. In this paper, we apply the relations between two tasks to improve the performance of both tasks. In other words, exploiting the duality between the two tasks, we propose a dual training framework to train the two tasks simultaneously. In this framework, we consider the dualities on probability and attention weights, and design corresponding regularization terms to constrain the duality. We evaluate our approach on two datasets collected from GitHub, and experimental results show that our dual framework can improve the performance of CS and CG tasks over baselines.</t>
  </si>
  <si>
    <t>First-order methods almost always avoid saddle points: The case of vanishing step-sizes</t>
  </si>
  <si>
    <t>Ioannis Panageas, Georgios Piliouras, Xiao Wang</t>
  </si>
  <si>
    <t>https://papers.nips.cc/paper/8875-first-order-methods-almost-always-avoid-saddle-points-the-case-of-vanishing-step-sizes.pdf</t>
  </si>
  <si>
    <t>In a series of papers [Lee et al 2016], [Panageas and Piliouras 2017], [Lee et al 2019], it was established that some of the most commonly used first order methods almost surely (under random initializations) and with step-size being small enough, avoid strict saddle points, as long as the objective function f is C2 and has Lipschitz gradient. The key observation was that first order methods can be studied from a dynamical systems perspective, in which instantiations of Center-Stable manifold theorem allow for a global analysis. The results of the aforementioned papers were limited to the case where the step-size α is constant, i.e., does not depend on time (and typically bounded from the inverse of the Lipschitz constant of the gradient of f). It remains an open question whether or not the results still hold when the step-size is time dependent and vanishes with time. In this paper, we resolve this question on the affirmative for gradient descent, mirror descent, manifold descent and proximal point. The main technical challenge is that the induced (from each first order method) dynamical system is time non-homogeneous and the stable manifold theorem is not applicable in its classic form. By exploiting the dynamical systems structure of the aforementioned first order methods, we are able to prove a stable manifold theorem that is applicable to time non-homogeneous dynamical systems and generalize the results in [Lee et al 2019] for time dependent step-sizes.</t>
  </si>
  <si>
    <t>Compositional De-Attention Networks</t>
  </si>
  <si>
    <t>Yi Tay, Anh Tuan Luu, Aston Zhang, Shuohang Wang, Siu Cheung Hui</t>
  </si>
  <si>
    <t>https://papers.nips.cc/paper/8845-compositional-de-attention-networks.pdf</t>
  </si>
  <si>
    <t>Attentional models are distinctly characterized by their ability to learn relative importance, i.e., assigning a different weight to input values. This paper proposes a new quasi-attention that is compositional in nature, i.e., learning whether to \textit{add}, \textit{subtract} or \textit{nullify} a certain vector when learning representations. This is strongly contrasted with vanilla attention, which simply re-weights input tokens. Our proposed \textit{Compositional De-Attention} (CoDA) is fundamentally built upon the intuition of both similarity and dissimilarity (negative affinity) when computing affinity scores, benefiting from a greater extent of expressiveness. We evaluate CoDA on six NLP tasks, i.e. open domain question answering, retrieval/ranking, natural language inference, machine translation, sentiment analysis and text2code generation. We obtain promising experimental results, achieving state-of-the-art performance on several tasks/datasets.</t>
  </si>
  <si>
    <t>Intrinsic dimension of data representations in deep neural networks</t>
  </si>
  <si>
    <t>Alessio Ansuini, Alessandro Laio, Jakob H. Macke, Davide Zoccolan</t>
  </si>
  <si>
    <t>https://papers.nips.cc/paper/8843-intrinsic-dimension-of-data-representations-in-deep-neural-networks.pdf</t>
  </si>
  <si>
    <t>Deep neural networks progressively transform their inputs across multiple processing layers. What are the geometrical properties of the representations learned by these networks? Here we study the intrinsic dimensionality (ID) of data representations, i.e. the minimal number of parameters needed to describe a representation. We find that, in a trained network, the ID is orders of magnitude smaller than the number of units in each layer. Across layers, the ID first increases and then progressively decreases in the final layers. Remarkably, the ID of the last hidden layer predicts classification accuracy on the test set. These results can neither be found by linear dimensionality estimates (e.g., with principal component analysis), nor in representations that had been artificially linearized. They are neither found in untrained networks, nor in networks that are trained on randomized labels. This suggests that neural networks that can generalize are those that transform the data into low-dimensional, but not necessarily flat manifolds.</t>
  </si>
  <si>
    <t>Learning Dynamics of Attention: Human Prior for Interpretable Machine Reasoning</t>
  </si>
  <si>
    <t>Wonjae Kim, Yoonho Lee</t>
  </si>
  <si>
    <t>https://papers.nips.cc/paper/8835-learning-dynamics-of-attention-human-prior-for-interpretable-machine-reasoning.pdf</t>
  </si>
  <si>
    <t>Without relevant human priors, neural networks may learn uninterpretable features. We propose Dynamics of Attention for Focus Transition (DAFT) as a human prior for machine reasoning. DAFT is a novel method that regularizes attention-based reasoning by modelling it as a continuous dynamical system using neural ordinary differential equations. As a proof of concept, we augment a state-of-the-art visual reasoning model with DAFT. Our experiments reveal that applying DAFT yields similar performance to the original model while using fewer reasoning steps, showing that it implicitly learns to skip unnecessary steps. We also propose a new metric, Total Length of Transition (TLT), which represents the effective reasoning step size by quantifying how much a given model's focus drifts while reasoning about a question. We show that adding DAFT results in lower TLT, demonstrating that our method indeed obeys the human prior towards shorter reasoning paths in addition to producing more interpretable attention maps.</t>
  </si>
  <si>
    <t>Deep Active Learning with a Neural Architecture Search</t>
  </si>
  <si>
    <t>Yonatan Geifman, Ran El-Yaniv</t>
  </si>
  <si>
    <t>https://papers.nips.cc/paper/8831-deep-active-learning-with-a-neural-architecture-search.pdf</t>
  </si>
  <si>
    <t>We consider active learning of deep neural networks. Most active learning works in this context have focused on studying effective querying mechanisms and assumed that an appropriate network architecture is a priori known for the problem at hand. We challenge this assumption and propose a novel active strategy whereby the learning algorithm searches for effective architectures on the fly, while actively learning. We apply our strategy using three known querying techniques (softmax response, MC-dropout, and coresets) and show that the proposed approach overwhelmingly outperforms active learning using fixed architectures.</t>
  </si>
  <si>
    <t>Learning by Abstraction: The Neural State Machine</t>
  </si>
  <si>
    <t>Drew Hudson, Christopher D. Manning</t>
  </si>
  <si>
    <t>https://papers.nips.cc/paper/8825-learning-by-abstraction-the-neural-state-machine.pdf</t>
  </si>
  <si>
    <t>We introduce the Neural State Machine, seeking to bridge the gap between the neural and symbolic views of AI and integrate their complementary strengths for the task of visual reasoning. Given an image, we first predict a probabilistic graph that represents its underlying semantics and serves as a structured world model. Then, we perform sequential reasoning over the graph, iteratively traversing its nodes to answer a given question or draw a new inference. In contrast to most neural architectures that are designed to closely interact with the raw sensory data, our model operates instead in an abstract latent space, by transforming both the visual and linguistic modalities into semantic concept-based representations, thereby achieving enhanced transparency and modularity. We evaluate our model on VQA-CP and GQA, two recent VQA datasets that involve compositionality, multi-step inference and diverse reasoning skills, achieving state-of-the-art results in both cases. We provide further experiments that illustrate the model's strong generalization capacity across multiple dimensions, including novel compositions of concepts, changes in the answer distribution, and unseen linguistic structures, demonstrating the qualities and efficacy of our approach.</t>
  </si>
  <si>
    <t>Abstract Reasoning with Distracting Features</t>
  </si>
  <si>
    <t>Kecheng Zheng, Zheng-Jun Zha, Wei Wei</t>
  </si>
  <si>
    <t>https://papers.nips.cc/paper/8819-abstract-reasoning-with-distracting-features.pdf</t>
  </si>
  <si>
    <t>Abstraction reasoning is a long-standing challenge in artificial intelligence. Recent studies suggest that many of the deep architectures that have triumphed over other domains failed to work well in abstract reasoning. In this paper, we first illustrate that one of the main challenges in such a reasoning task is the presence of distracting features, which requires the learning algorithm to leverage counter-evidence and to reject any of false hypothesis in order to learn the true patterns. We later show that carefully designed learning trajectory over different categories of training data can effectively boost learning performance by mitigating the impacts of distracting features. Inspired this fact, we propose feature robust abstract reasoning (FRAR) model, which consists of a reinforcement learning based teacher network to determine the sequence of training and a student network for predictions. Experimental results demonstrated strong improvements over baseline algorithms and we are able to beat the state-of-the-art models by 18.7\% in RAVEN dataset and 13.3\% in the PGM dataset.</t>
  </si>
  <si>
    <t>XLNet: Generalized Autoregressive Pretraining for Language Understanding</t>
  </si>
  <si>
    <t>Zhilin Yang, Zihang Dai, Yiming Yang, Jaime Carbonell, Russ R. Salakhutdinov, Quoc V. Le</t>
  </si>
  <si>
    <t>https://papers.nips.cc/paper/8812-xlnet-generalized-autoregressive-pretraining-for-language-understanding.pdf</t>
  </si>
  <si>
    <t>With the capability of modeling bidirectional contexts, denoising autoencoding based pretraining like BERT achieves better performance than pretraining approaches based on autoregressive language modeling. However, relying on corrupting the input with masks, BERT neglects dependency between the masked positions and suffers from a pretrain-finetune discrepancy. In light of these pros and cons, we propose XLNet, a generalized autoregressive pretraining method that (1) enables learning bidirectional contexts by maximizing the expected likelihood over all permutations of the factorization order and (2) overcomes the limitations of BERT thanks to its autoregressive formulation. Furthermore, XLNet integrates ideas from Transformer-XL, the state-of-the-art autoregressive model, into pretraining. Empirically, under comparable experiment setting, XLNet outperforms BERT on 20 tasks, often by a large margin, including question answering, natural language inference, sentiment analysis, and document ranking.</t>
  </si>
  <si>
    <t>Connective Cognition Network for Directional Visual Commonsense Reasoning</t>
  </si>
  <si>
    <t>Aming Wu, Linchao Zhu, Yahong Han, Yi Yang</t>
  </si>
  <si>
    <t>https://papers.nips.cc/paper/8804-connective-cognition-network-for-directional-visual-commonsense-reasoning.pdf</t>
  </si>
  <si>
    <t>Visual commonsense reasoning (VCR) has been introduced to boost research of cognition-level visual understanding, i.e., a thorough understanding of correlated details of the scene plus an inference with related commonsense knowledge. Recent studies on neuroscience have suggested that brain function or cognition can be described as a global and dynamic integration of local neuronal connectivity, which is context-sensitive to specific cognition tasks. Inspired by this idea, towards VCR, we propose a connective cognition network (CCN) to dynamically reorganize the visual neuron connectivity that is contextualized by the meaning of questions and answers. Concretely, we first develop visual neuron connectivity to fully model correlations of visual content. Then, a contextualization process is introduced to fuse the sentence representation with that of visual neurons. Finally, based on the output of contextualized connectivity, we propose directional connectivity to infer answers or rationales. Experimental results on the VCR dataset demonstrate the effectiveness of our method. Particularly, in Q→AR mode, our method is around 4\% higher than the state-of-the-art method.</t>
  </si>
  <si>
    <t>Quantum Embedding of Knowledge for Reasoning</t>
  </si>
  <si>
    <t>Dinesh Garg, Shajith Ikbal, Santosh K. Srivastava, Harit Vishwakarma, Hima Karanam, L Venkata Subramaniam</t>
  </si>
  <si>
    <t>https://papers.nips.cc/paper/8797-quantum-embedding-of-knowledge-for-reasoning.pdf</t>
  </si>
  <si>
    <t>Statistical Relational Learning (SRL) methods are the most widely used techniques to generate distributional representations of the symbolic Knowledge Bases (KBs). These methods embed any given KB into a vector space by exploiting statistical similarities among its entities and predicates but without any guarantee of preserving the underlying logical structure of the KB. This, in turn, results in poor performance of logical reasoning tasks that are solved using such distributional representations. We present a novel approach called Embed2Reason (E2R) that embeds a symbolic KB into a vector space in a logical structure preserving manner. This approach is inspired by the theory of Quantum Logic. Such an embedding allows answering membership based complex logical reasoning queries with impressive accuracy improvements over popular SRL baselines.</t>
  </si>
  <si>
    <t>Learning to Predict Without Looking Ahead: World Models Without Forward Prediction</t>
  </si>
  <si>
    <t>Daniel Freeman, David Ha, Luke Metz</t>
  </si>
  <si>
    <t>https://papers.nips.cc/paper/8778-learning-to-predict-without-looking-ahead-world-models-without-forward-prediction.pdf</t>
  </si>
  <si>
    <t>Much of model-based reinforcement learning involves learning a model of an agent's world, and training an agent to leverage this model to perform a task more efficiently. While these models are demonstrably useful for agents, every naturally occurring model of the world of which we are aware---e.g., a brain---arose as the byproduct of competing evolutionary pressures for survival, not minimization of a supervised forward-predictive loss via gradient descent. That useful models can arise out of the messy and slow optimization process of evolution suggests that forward-predictive modeling can arise as a side-effect of optimization under the right circumstances. Crucially, this optimization process need not explicitly be a forward-predictive loss. In this work, we introduce a modification to traditional reinforcement learning which we call observational dropout, whereby we limit the agents ability to observe the real environment at each timestep. In doing so, we can coerce an agent into learning a world model to fill in the observation gaps during reinforcement learning. We show that the emerged world model, while not explicitly trained to predict the future, can help the agent learn key skills required to perform well in its environment. Videos of our results available at https://learningtopredict.github.io/</t>
  </si>
  <si>
    <t>Weight Agnostic Neural Networks</t>
  </si>
  <si>
    <t>Adam Gaier, David Ha</t>
  </si>
  <si>
    <t>https://papers.nips.cc/paper/8777-weight-agnostic-neural-networks.pdf</t>
  </si>
  <si>
    <t>Not all neural network architectures are created equal, some perform much better than others for certain tasks. But how important are the weight parameters of a neural network compared to its architecture? In this work, we question to what extent neural network architectures alone, without learning any weight parameters, can encode solutions for a given task. We propose a search method for neural network architectures that can already perform a task without any explicit weight training. To evaluate these networks, we populate the connections with a single shared weight parameter sampled from a uniform random distribution, and measure the expected performance. We demonstrate that our method can find minimal neural network architectures that can perform several reinforcement learning tasks without weight training. On a supervised learning domain, we find network architectures that achieve much higher than chance accuracy on MNIST using random weights. Interactive version of this paper at https://weightagnostic.github.io/</t>
  </si>
  <si>
    <t>Adaptive Sequence Submodularity</t>
  </si>
  <si>
    <t>Marko Mitrovic, Ehsan Kazemi, Moran Feldman, Andreas Krause, Amin Karbasi</t>
  </si>
  <si>
    <t>https://papers.nips.cc/paper/8776-adaptive-sequence-submodularity.pdf</t>
  </si>
  <si>
    <t>In many machine learning applications, one needs to interactively select a sequence of items (e.g., recommending movies based on a user's feedback) or make sequential decisions in a certain order (e.g., guiding an agent through a series of states). Not only do sequences already pose a dauntingly large search space, but we must also take into account past observations, as well as the uncertainty of future outcomes. Without further structure, finding an optimal sequence is notoriously challenging, if not completely intractable. In this paper, we view the problem of adaptive and sequential decision making through the lens of submodularity and propose an adaptive greedy policy with strong theoretical guarantees. Additionally, to demonstrate the practical utility of our results, we run experiments on Amazon product recommendation and Wikipedia link prediction tasks.</t>
  </si>
  <si>
    <t>Incremental Few-Shot Learning with Attention Attractor Networks</t>
  </si>
  <si>
    <t>Mengye Ren, Renjie Liao, Ethan Fetaya, Richard Zemel</t>
  </si>
  <si>
    <t>https://papers.nips.cc/paper/8769-incremental-few-shot-learning-with-attention-attractor-networks.pdf</t>
  </si>
  <si>
    <t>Machine learning classifiers are often trained to recognize a set of pre-defined classes. However, in many applications, it is often desirable to have the flexibility of learning additional concepts, with limited data and without re-training on the full training set. This paper addresses this problem, incremental few-shot learning, where a regular classification network has already been trained to recognize a set of base classes, and several extra novel classes are being considered, each with only a few labeled examples. After learning the novel classes, the model is then evaluated on the overall classification performance on both base and novel classes. To this end, we propose a meta-learning model, the Attention Attractor Network, which regularizes the learning of novel classes. In each episode, we train a set of new weights to recognize novel classes until they converge, and we show that the technique of recurrent back-propagation can back-propagate through the optimization process and facilitate the learning of these parameters. We demonstrate that the learned attractor network can help recognize novel classes while remembering old classes without the need to review the original training set, outperforming various baselines.</t>
  </si>
  <si>
    <t>ANODEV2: A Coupled Neural ODE Framework</t>
  </si>
  <si>
    <t>Tianjun Zhang, Zhewei Yao, Amir Gholami, Joseph E. Gonzalez, Kurt Keutzer, Michael W. Mahoney, George Biros</t>
  </si>
  <si>
    <t>https://papers.nips.cc/paper/8758-anodev2-a-coupled-neural-ode-framework.pdf</t>
  </si>
  <si>
    <t>It has been observed that residual networks can be viewed as the explicit Euler discretization of an Ordinary Differential Equation (ODE). This observation motivated the introduction of so-called Neural ODEs, in which other discretization schemes and/or adaptive time stepping techniques can be used to improve the performance of residual networks. Here, we propose \OURS, which extends this approach by introducing a framework that allows ODE-based evolution for both the weights and the activations, in a coupled formulation. Such an approach provides more modeling flexibility, and it can help with generalization performance. We present the formulation of \OURS, derive optimality conditions, and implement the coupled framework in PyTorch. We present empirical results using several different configurations of \OURS, testing them on the CIFAR-10 dataset. We report results showing that our coupled ODE-based framework is indeed trainable, and that it achieves higher accuracy, compared to the baseline ResNet network and the recently-proposed Neural ODE approach.</t>
  </si>
  <si>
    <t>PHYRE: A New Benchmark for Physical Reasoning</t>
  </si>
  <si>
    <t>Anton Bakhtin, Laurens van der Maaten, Justin Johnson, Laura Gustafson, Ross Girshick</t>
  </si>
  <si>
    <t>https://papers.nips.cc/paper/8752-phyre-a-new-benchmark-for-physical-reasoning.pdf</t>
  </si>
  <si>
    <t>Understanding and reasoning about physics is an important ability of intelligent agents. We develop the PHYRE benchmark for physical reasoning that contains a set of simple classical mechanics puzzles in a 2D physical environment. The benchmark is designed to encourage the development of learning algorithms that are sample-efficient and generalize well across puzzles. We test several modern learning algorithms on PHYRE and find that these algorithms fall short in solving the puzzles efficiently. We expect that PHYRE will encourage the development of novel sample-efficient agents that learn efficient but useful models of physics. For code and to play PHYRE for yourself, please visit https://player.phyre.ai.</t>
  </si>
  <si>
    <t>Fast Parallel Algorithms for Statistical Subset Selection Problems</t>
  </si>
  <si>
    <t>Sharon Qian, Yaron Singer</t>
  </si>
  <si>
    <t>https://papers.nips.cc/paper/8751-fast-parallel-algorithms-for-statistical-subset-selection-problems.pdf</t>
  </si>
  <si>
    <t>In this paper, we propose a new framework for designing fast parallel algorithms for fundamental statistical subset selection tasks that include feature selection and experimental design. Such tasks are known to be weakly submodular and are amenable to optimization via the standard greedy algorithm. Despite its desirable approximation guarantees, however, the greedy algorithm is inherently sequential and in the worst case, its parallel runtime is linear in the size of the data. Recently, there has been a surge of interest in a parallel optimization technique called adaptive sampling which produces solutions with desirable approximation guarantees for submodular maximization in exponentially faster parallel runtime. Unfortunately, we show that for general weakly submodular functions such accelerations are impossible. The major contribution in this paper is a novel relaxation of submodularity which we call differential submodularity. We first prove that differential submodularity characterizes objectives like feature selection and experimental design. We then design an adaptive sampling algorithm for differentially submodular functions whose parallel runtime is logarithmic in the size of the data and achieves strong approximation guarantees. Through experiments, we show the algorithm's performance is competitive with state-of-the-art methods and obtains dramatic speedups for feature selection and experimental design problems.</t>
  </si>
  <si>
    <t>Ordered Memory</t>
  </si>
  <si>
    <t>Yikang Shen, Shawn Tan, Arian Hosseini, Zhouhan Lin, Alessandro Sordoni, Aaron C. Courville</t>
  </si>
  <si>
    <t>https://papers.nips.cc/paper/8748-ordered-memory.pdf</t>
  </si>
  <si>
    <t>Stack-augmented recurrent neural networks (RNNs) have been of interest to the deep learning community for some time. However, the difficulty of training memory models remains a problem obstructing the widespread use of such models. In this paper, we propose the Ordered Memory architecture. Inspired by Ordered Neurons (Shen et al., 2018), we introduce a new attention-based mechanism and use its cumulative probability to control the writing and erasing operation of the memory. We also introduce a new Gated Recursive Cell to compose lower-level representations into higher-level representation. We demonstrate that our model achieves strong performance on the logical inference task (Bowman et al., 2015) and the ListOps (Nangia and Bowman, 2018) task. We can also interpret the model to retrieve the induced tree structure, and find that these induced structures align with the ground truth. Finally, we evaluate our model on the Stanford Sentiment Treebank tasks (Socher et al., 2013), and find that it performs comparatively with the state-of-the-art methods in the literature.</t>
  </si>
  <si>
    <t>Neural Similarity Learning</t>
  </si>
  <si>
    <t>Weiyang Liu, Zhen Liu, James M. Rehg, Le Song</t>
  </si>
  <si>
    <t>https://papers.nips.cc/paper/8747-neural-similarity-learning.pdf</t>
  </si>
  <si>
    <t>Inner product-based convolution has been the founding stone of convolutional neural networks (CNNs), enabling end-to-end learning of visual representation. By generalizing inner product with a bilinear matrix, we propose the neural similarity which serves as a learnable parametric similarity measure for CNNs. Neural similarity naturally generalizes the convolution and enhances flexibility. Further, we consider the neural similarity learning (NSL) in order to learn the neural similarity adaptively from training data. Specifically, we propose two different ways of learning the neural similarity: static NSL and dynamic NSL. Interestingly, dynamic neural similarity makes the CNN become a dynamic inference network. By regularizing the bilinear matrix, NSL can be viewed as learning the shape of kernel and the similarity measure simultaneously. We further justify the effectiveness of NSL with a theoretical viewpoint. Most importantly, NSL shows promising performance in visual recognition and few-shot learning, validating the superiority of NSL over the inner product-based convolution counterparts.</t>
  </si>
  <si>
    <t>Visual Concept-Metaconcept Learning</t>
  </si>
  <si>
    <t>Chi Han, Jiayuan Mao, Chuang Gan, Josh Tenenbaum, Jiajun Wu</t>
  </si>
  <si>
    <t>https://papers.nips.cc/paper/8745-visual-concept-metaconcept-learning.pdf</t>
  </si>
  <si>
    <t>Humans reason with concepts and metaconcepts: we recognize red and blue from visual input; we also understand that they are colors, i.e., red is an instance of color. In this paper, we propose the visual concept-metaconcept learner (VCML) for joint learning of concepts and metaconcepts from images and associated question-answer pairs. The key is to exploit the bidirectional connection between visual concepts and metaconcepts. Visual representations provide grounding cues for predicting relations between unseen pairs of concepts. Knowing that red and blue are instances of color, we generalize to the fact that green is also an instance of color since they all categorize the hue of objects. Meanwhile, knowledge about metaconcepts empowers visual concept learning from limited, noisy, and even biased data. From just a few examples of purple cubes we can understand a new color purple, which resembles the hue of the cubes instead of the shape of them. Evaluation on both synthetic and real-world datasets validates our claims.</t>
  </si>
  <si>
    <t>Hybrid 8-bit Floating Point (HFP8) Training and Inference for Deep Neural Networks</t>
  </si>
  <si>
    <t>Xiao Sun, Jungwook Choi, Chia-Yu Chen, Naigang Wang, Swagath Venkataramani, Vijayalakshmi (Viji) Srinivasan, Xiaodong Cui, Wei Zhang, Kailash Gopalakrishnan</t>
  </si>
  <si>
    <t>https://papers.nips.cc/paper/8736-hybrid-8-bit-floating-point-hfp8-training-and-inference-for-deep-neural-networks.pdf</t>
  </si>
  <si>
    <t>Reducing the numerical precision of data and computation is extremely effective in accelerating deep learning training workloads. Towards this end, 8-bit floating point representations (FP8) were recently proposed for DNN training. However, its applicability was demonstrated on a few selected models only and significant degradation is observed when popular networks such as MobileNet and Transformer are trained using FP8. This degradation is due to the inherent precision requirement difference in the forward and backward passes of DNN training. Using theoretical insights, we propose a hybrid FP8 (HFP8) format and DNN end-to-end distributed training procedure. We demonstrate, using HFP8, the successful training of deep learning models across a whole spectrum of applications including Image Classification, Object Detection, Language and Speech without accuracy degradation. Finally, we demonstrate that, by using the new 8 bit format, we can directly quantize a pre-trained model down to 8-bits without losing accuracy by simply fine-tuning batch normalization statistics. These novel techniques enable a new generations of 8-bit hardware that are robust for building and deploying neural network models.</t>
  </si>
  <si>
    <t>Multi-relational Poincaré Graph Embeddings</t>
  </si>
  <si>
    <t>Ivana Balazevic, Carl Allen, Timothy Hospedales</t>
  </si>
  <si>
    <t>https://papers.nips.cc/paper/8696-multi-relational-poincare-graph-embeddings.pdf</t>
  </si>
  <si>
    <t>Hyperbolic embeddings have recently gained attention in machine learning due to their ability to represent hierarchical data more accurately and succinctly than their Euclidean analogues. However, multi-relational knowledge graphs often exhibit multiple simultaneous hierarchies, which current hyperbolic models do not capture. To address this, we propose a model that embeds multi-relational graph data in the Poincaré ball model of hyperbolic space. Our Multi-Relational Poincaré model (MuRP) learns relation-specific parameters to transform entity embeddings by Möbius matrix-vector multiplication and Möbius addition. Experiments on the hierarchical WN18RR knowledge graph show that our Poincaré embeddings outperform their Euclidean counterpart and existing embedding methods on the link prediction task, particularly at lower dimensionality.</t>
  </si>
  <si>
    <t>Learning New Tricks From Old Dogs: Multi-Source Transfer Learning From Pre-Trained Networks</t>
  </si>
  <si>
    <t>Joshua Lee, Prasanna Sattigeri, Gregory Wornell</t>
  </si>
  <si>
    <t>https://papers.nips.cc/paper/8688-learning-new-tricks-from-old-dogs-multi-source-transfer-learning-from-pre-trained-networks.pdf</t>
  </si>
  <si>
    <t>The advent of deep learning algorithms for mobile devices and sensors has led to a dramatic expansion in the availability and number of systems trained on a wide range of machine learning tasks, creating a host of opportunities and challenges in the realm of transfer learning. Currently, most transfer learning methods require some kind of control over the systems learned, either by enforcing constraints during the source training, or through the use of a joint optimization objective between tasks that requires all data be co-located for training. However, for practical, privacy, or other reasons, in a variety of applications we may have no control over the individual source task training, nor access to source training samples. Instead we only have access to features pre-trained on such data as the output of "black-boxes.'' For such scenarios, we consider the multi-source learning problem of training a classifier using an ensemble of pre-trained neural networks for a set of classes that have not been observed by any of the source networks, and for which we have very few training samples. We show that by using these distributed networks as feature extractors, we can train an effective classifier in a computationally-efficient manner using tools from (nonlinear) maximal correlation analysis. In particular, we develop a method we refer to as maximal correlation weighting (MCW) to build the required target classifier from an appropriate weighting of the feature functions from the source networks. We illustrate the effectiveness of the resulting classifier on datasets derived from the CIFAR-100, Stanford Dogs, and Tiny ImageNet datasets, and, in addition, use the methodology to characterize the relative value of different source tasks in learning a target task.</t>
  </si>
  <si>
    <t>Training Language GANs from Scratch</t>
  </si>
  <si>
    <t>Cyprien de Masson d'Autume, Shakir Mohamed, Mihaela Rosca, Jack Rae</t>
  </si>
  <si>
    <t>https://papers.nips.cc/paper/8682-training-language-gans-from-scratch.pdf</t>
  </si>
  <si>
    <t>Generative Adversarial Networks (GANs) enjoy great success at image generation, but have proven difficult to train in the domain of natural language. Challenges with gradient estimation, optimization instability, and mode collapse have lead practitioners to resort to maximum likelihood pre-training, followed by small amounts of adversarial fine-tuning. The benefits of GAN fine-tuning for language generation are unclear, as the resulting models produce comparable or worse samples than traditional language models. We show it is in fact possible to train a language GAN from scratch --- without maximum likelihood pre-training. We combine existing techniques such as large batch sizes, dense rewards and discriminator regularization to stabilize and improve language GANs. The resulting model, ScratchGAN, performs comparably to maximum likelihood training on EMNLP2017 News and WikiText-103 corpora according to quality and diversity metrics.</t>
  </si>
  <si>
    <t>Efficient Graph Generation with Graph Recurrent Attention Networks</t>
  </si>
  <si>
    <t>Renjie Liao, Yujia Li, Yang Song, Shenlong Wang, Will Hamilton, David K. Duvenaud, Raquel Urtasun, Richard Zemel</t>
  </si>
  <si>
    <t>https://papers.nips.cc/paper/8678-efficient-graph-generation-with-graph-recurrent-attention-networks.pdf</t>
  </si>
  <si>
    <t>We propose a new family of efficient and expressive deep generative models of graphs, called Graph Recurrent Attention Networks (GRANs). Our model generates graphs one block of nodes and associated edges at a time. The block size and sampling stride allow us to trade off sample quality for efficiency. Compared to previous RNN-based graph generative models, our framework better captures the auto-regressive conditioning between the already-generated and to-be-generated parts of the graph using Graph Neural Networks (GNNs) with attention. This not only reduces the dependency on node ordering but also bypasses the long-term bottleneck caused by the sequential nature of RNNs. Moreover, we parameterize the output distribution per block using a mixture of Bernoulli, which captures the correlations among generated edges within the block. Finally, we propose to handle node orderings in generation by marginalizing over a family of canonical orderings. On standard benchmarks, we achieve state-of-the-art time efficiency and sample quality compared to previous models. Additionally, we show our model is capable of generating large graphs of up to 5K nodes with good quality. Our code is released at: \url{https://github.com/lrjconan/GRAN}.</t>
  </si>
  <si>
    <t>Modeling Uncertainty by Learning a Hierarchy of Deep Neural Connections</t>
  </si>
  <si>
    <t>Raanan Yehezkel Rohekar, Yaniv Gurwicz, Shami Nisimov, Gal Novik</t>
  </si>
  <si>
    <t>https://papers.nips.cc/paper/8677-modeling-uncertainty-by-learning-a-hierarchy-of-deep-neural-connections.pdf</t>
  </si>
  <si>
    <t>Modeling uncertainty in deep neural networks, despite recent important advances, is still an open problem. Bayesian neural networks are a powerful solution, where the prior over network weights is a design choice, often a normal distribution or other distribution encouraging sparsity. However, this prior is agnostic to the generative process of the input data, which might lead to unwarranted generalization for out-of-distribution tested data. We suggest the presence of a confounder for the relation between the input data and the discriminative function given the target label. We propose an approach for modeling this confounder by sharing neural connectivity patterns between the generative and discriminative networks. This approach leads to a new deep architecture, where networks are sampled from the posterior of local causal structures, and coupled into a compact hierarchy. We demonstrate that sampling networks from this hierarchy, proportionally to their posterior, is efficient and enables estimating various types of uncertainties. Empirical evaluations of our method demonstrate significant improvement compared to state-of-the-art calibration and out-of-distribution detection methods.</t>
  </si>
  <si>
    <t>Embedding Symbolic Knowledge into Deep Networks</t>
  </si>
  <si>
    <t>Xie Yaqi, Ziwei Xu, Kuldeep S Meel, Mohan Kankanhalli, Harold Soh</t>
  </si>
  <si>
    <t>https://papers.nips.cc/paper/8676-embedding-symbolic-knowledge-into-deep-networks.pdf</t>
  </si>
  <si>
    <t>In this work, we aim to leverage prior symbolic knowledge to improve the performance of deep models. We propose a graph embedding network that projects propositional formulae (and assignments) onto a manifold via an augmented Graph Convolutional Network (GCN). To generate semantically-faithful embeddings, we develop techniques to recognize node heterogeneity, and semantic regularization that incorporate structural constraints into the embedding. Experiments show that our approach improves the performance of models trained to perform entailment checking and visual relation prediction. Interestingly, we observe a connection between the tractability of the propositional theory representation and the ease of embedding. Future exploration of this connection may elucidate the relationship between knowledge compilation and vector representation learning.</t>
  </si>
  <si>
    <t>Understanding Attention and Generalization in Graph Neural Networks</t>
  </si>
  <si>
    <t>Boris Knyazev, Graham W. Taylor, Mohamed Amer</t>
  </si>
  <si>
    <t>https://papers.nips.cc/paper/8673-understanding-attention-and-generalization-in-graph-neural-networks.pdf</t>
  </si>
  <si>
    <t>We aim to better understand attention over nodes in graph neural networks (GNNs) and identify factors influencing its effectiveness. We particularly focus on the ability of attention GNNs to generalize to larger, more complex or noisy graphs. Motivated by insights from the work on Graph Isomorphism Networks, we design simple graph reasoning tasks that allow us to study attention in a controlled environment. We find that under typical conditions the effect of attention is negligible or even harmful, but under certain conditions it provides an exceptional gain in performance of more than 60% in some of our classification tasks. Satisfying these conditions in practice is challenging and often requires optimal initialization or supervised training of attention. We propose an alternative recipe and train attention in a weakly-supervised fashion that approaches the performance of supervised models, and, compared to unsupervised models, improves results on several synthetic as well as real datasets. Source code and datasets are available at https://github.com/bknyaz/graph_attention_pool.</t>
  </si>
  <si>
    <t>Learner-aware Teaching: Inverse Reinforcement Learning with Preferences and Constraints</t>
  </si>
  <si>
    <t>Sebastian Tschiatschek, Ahana Ghosh, Luis Haug, Rati Devidze, Adish Singla</t>
  </si>
  <si>
    <t>https://papers.nips.cc/paper/8668-learner-aware-teaching-inverse-reinforcement-learning-with-preferences-and-constraints.pdf</t>
  </si>
  <si>
    <t>Inverse reinforcement learning (IRL) enables an agent to learn complex behavior by observing demonstrations from a (near-)optimal policy. The typical assumption is that the learner's goal is to match the teacher’s demonstrated behavior. In this paper, we consider the setting where the learner has its own preferences that it additionally takes into consideration. These preferences can for example capture behavioral biases, mismatched worldviews, or physical constraints. We study two teaching approaches: learner-agnostic teaching, where the teacher provides demonstrations from an optimal policy ignoring the learner's preferences, and learner-aware teaching, where the teacher accounts for the learner’s preferences. We design learner-aware teaching algorithms and show that significant performance improvements can be achieved over learner-agnostic teaching.</t>
  </si>
  <si>
    <t>Cross Attention Network for Few-shot Classification</t>
  </si>
  <si>
    <t>Ruibing Hou, Hong Chang, Bingpeng MA, Shiguang Shan, Xilin Chen</t>
  </si>
  <si>
    <t>https://papers.nips.cc/paper/8655-cross-attention-network-for-few-shot-classification.pdf</t>
  </si>
  <si>
    <t>Few-shot classification aims to recognize unlabeled samples from unseen classes given only few labeled samples. The unseen classes and low-data problem make few-shot classification very challenging. Many existing approaches extracted features from labeled and unlabeled samples independently, as a result, the features are not discriminative enough. In this work, we propose a novel Cross Attention Network to address the challenging problems in few-shot classification. Firstly, Cross Attention Module is introduced to deal with the problem of unseen classes. The module generates cross attention maps for each pair of class feature and query sample feature so as to highlight the target object regions, making the extracted feature more discriminative. Secondly, a transductive inference algorithm is proposed to alleviate the low-data problem, which iteratively utilizes the unlabeled query set to augment the support set, thereby making the class features more representative. Extensive experiments on two benchmarks show our method is a simple, effective and computationally efficient framework and outperforms the state-of-the-arts.</t>
  </si>
  <si>
    <t>Coda: An End-to-End Neural Program Decompiler</t>
  </si>
  <si>
    <t>Cheng Fu, Huili Chen, Haolan Liu, Xinyun Chen, Yuandong Tian, Farinaz Koushanfar, Jishen Zhao</t>
  </si>
  <si>
    <t>https://papers.nips.cc/paper/8628-coda-an-end-to-end-neural-program-decompiler.pdf</t>
  </si>
  <si>
    <t>Reverse engineering of binary executables is a critical problem in the computer security domain. On the one hand, malicious parties may recover interpretable source codes from the software products to gain commercial advantages. On the other hand, binary decompilation can be leveraged for code vulnerability analysis and malware detection. However, efficient binary decompilation is challenging. Conventional decompilers have the following major limitations: (i) they are only applicable to specific source-target language pair, hence incurs undesired development cost for new language tasks; (ii) their output high-level code cannot effectively preserve the correct functionality of the input binary; (iii) their output program does not capture the semantics of the input and the reversed program is hard to interpret. To address the above problems, we propose Coda1, the first end-to-end neural-based framework for code decompilation. Coda decomposes the decompilation task into of two key phases: First, Coda employs an instruction type-aware encoder and a tree decoder for generating an abstract syntax tree (AST) with attention feeding during the code sketch generation stage. Second, Coda then updates the code sketch using an iterative error correction machine guided by an ensembled neural error predictor. By finding a good approximate candidate and then fixing it towards perfect, Coda achieves superior with performance compared to baseline approaches. We assess Coda’s performance with extensive experiments on various benchmarks. Evaluation results show that Coda achieves an average of 82% program recovery accuracy on unseen binary samples, where the state-of-the-art decompilers yield 0% accuracy. Furthermore, Coda outperforms the sequence-to-sequence model with attention by a margin of 70% program accuracy. Our work reveals the vulnerability of binary executables and imposes a new threat to the protection of Intellectual Property (IP) for software development.</t>
  </si>
  <si>
    <t>Exact inference in structured prediction</t>
  </si>
  <si>
    <t>Kevin Bello, Jean Honorio</t>
  </si>
  <si>
    <t>https://papers.nips.cc/paper/8627-exact-inference-in-structured-prediction.pdf</t>
  </si>
  <si>
    <t>Structured prediction can be thought of as a simultaneous prediction of multiple labels. This is often done by maximizing a score function on the space of labels, which decomposes as a sum of pairwise and unary potentials. The above is naturally modeled with a graph, where edges and vertices are related to pairwise and unary potentials, respectively. We consider the generative process proposed by Globerson et al. (2015) and apply it to general connected graphs. We analyze the structural conditions of the graph that allow for the exact recovery of the labels. Our results show that exact recovery is possible and achievable in polynomial time for a large class of graphs. In particular, we show that graphs that are bad expanders can be exactly recovered by adding small edge perturbations coming from the \Erdos-\Renyi model. Finally, as a byproduct of our analysis, we provide an extension of Cheeger's inequality.</t>
  </si>
  <si>
    <t>Kernel-Based Approaches for Sequence Modeling: Connections to Neural Methods</t>
  </si>
  <si>
    <t>Kevin Liang, Guoyin Wang, Yitong Li, Ricardo Henao, Lawrence Carin</t>
  </si>
  <si>
    <t>https://papers.nips.cc/paper/8600-kernel-based-approaches-for-sequence-modeling-connections-to-neural-methods.pdf</t>
  </si>
  <si>
    <t>We investigate time-dependent data analysis from the perspective of recurrent kernel machines, from which models with hidden units and gated memory cells arise naturally. By considering dynamic gating of the memory cell, a model closely related to the long short-term memory (LSTM) recurrent neural network is derived. Extending this setup to n-gram filters, the convolutional neural network (CNN), Gated CNN, and recurrent additive network (RAN) are also recovered as special cases. Our analysis provides a new perspective on the LSTM, while also extending it to n-gram convolutional filters. Experiments are performed on natural language processing tasks and on analysis of local field potentials (neuroscience). We demonstrate that the variants we derive from kernels perform on par or even better than traditional neural methods. For the neuroscience application, the new models demonstrate significant improvements relative to the prior state of the art.</t>
  </si>
  <si>
    <t>Implicitly learning to reason in first-order logic</t>
  </si>
  <si>
    <t>Vaishak Belle, Brendan Juba</t>
  </si>
  <si>
    <t>https://papers.nips.cc/paper/8599-implicitly-learning-to-reason-in-first-order-logic.pdf</t>
  </si>
  <si>
    <t>We consider the problem of answering queries about formulas of first-order logic based on background knowledge partially represented explicitly as other formulas, and partially represented as examples independently drawn from a fixed probability distribution. PAC semantics, introduced by Valiant, is one rigorous, general proposal for learning to reason in formal languages: although weaker than classical entailment, it allows for a powerful model theoretic framework for answering queries while requiring minimal assumptions about the form of the distribution in question. To date, however, the most significant limitation of that approach, and more generally most machine learning approaches with robustness guarantees, is that the logical language is ultimately essentially propositional, with finitely many atoms. Indeed, the theoretical findings on the learning of relational theories in such generality have been resoundingly negative. This is despite the fact that first-order logic is widely argued to be most appropriate for representing human knowledge. In this work, we present a new theoretical approach to robustly learning to reason in first-order logic, and consider universally quantified clauses over a countably infinite domain. Our results exploit symmetries exhibited by constants in the language, and generalize the notion of implicit learnability to show how queries can be computed against (implicitly) learned first-order background knowledge.</t>
  </si>
  <si>
    <t>Adversarial training for free!</t>
  </si>
  <si>
    <t>Ali Shafahi, Mahyar Najibi, Mohammad Amin Ghiasi, Zheng Xu, John Dickerson, Christoph Studer, Larry S. Davis, Gavin Taylor, Tom Goldstein</t>
  </si>
  <si>
    <t>https://papers.nips.cc/paper/8597-adversarial-training-for-free.pdf</t>
  </si>
  <si>
    <t>Adversarial training, in which a network is trained on adversarial examples, is one of the few defenses against adversarial attacks that withstands strong attacks. Unfortunately, the high cost of generating strong adversarial examples makes standard adversarial training impractical on large-scale problems like ImageNet. We present an algorithm that eliminates the overhead cost of generating adversarial examples by recycling the gradient information computed when updating model parameters. Our "free" adversarial training algorithm achieves comparable robustness to PGD adversarial training on the CIFAR-10 and CIFAR-100 datasets at negligible additional cost compared to natural training, and can be 7 to 30 times faster than other strong adversarial training methods. Using a single workstation with 4 P100 GPUs and 2 days of runtime, we can train a robust model for the large-scale ImageNet classification task that maintains 40% accuracy against PGD attacks.</t>
  </si>
  <si>
    <t>Meta-Curvature</t>
  </si>
  <si>
    <t>Eunbyung Park, Junier B. Oliva</t>
  </si>
  <si>
    <t>https://papers.nips.cc/paper/8593-meta-curvature.pdf</t>
  </si>
  <si>
    <t>We propose meta-curvature (MC), a framework to learn curvature information for better generalization and fast model adaptation. MC expands on the model-agnostic meta-learner (MAML) by learning to transform the gradients in the inner optimization such that the transformed gradients achieve better generalization performance to a new task. For training large scale neural networks, we decompose the curvature matrix into smaller matrices in a novel scheme where we capture the dependencies of the model's parameters with a series of tensor products. We demonstrate the effects of our proposed method on several few-shot learning tasks and datasets. Without any task specific techniques and architectures, the proposed method achieves substantial improvement upon previous MAML variants and outperforms the recent state-of-the-art methods. Furthermore, we observe faster convergence rates of the meta-training process. Finally, we present an analysis that explains better generalization performance with the meta-trained curvature.</t>
  </si>
  <si>
    <t>SuperGLUE: A Stickier Benchmark for General-Purpose Language Understanding Systems</t>
  </si>
  <si>
    <t>Alex Wang, Yada Pruksachatkun, Nikita Nangia, Amanpreet Singh, Julian Michael, Felix Hill, Omer Levy, Samuel Bowman</t>
  </si>
  <si>
    <t>https://papers.nips.cc/paper/8589-superglue-a-stickier-benchmark-for-general-purpose-language-understanding-systems.pdf</t>
  </si>
  <si>
    <t>In the last year, new models and methods for pretraining and transfer learning have driven striking performance improvements across a range of language understanding tasks. The GLUE benchmark, introduced a little over one year ago, offers a single-number metric that summarizes progress on a diverse set of such tasks, but performance on the benchmark has recently surpassed the level of non-expert humans, suggesting limited headroom for further research. In this paper we present SuperGLUE, a new benchmark styled after GLUE with a new set of more difficult language understanding tasks, a software toolkit, and a public leaderboard. SuperGLUE is available at https://super.gluebenchmark.com.</t>
  </si>
  <si>
    <t>Augmented Neural ODEs</t>
  </si>
  <si>
    <t>Emilien Dupont, Arnaud Doucet, Yee Whye Teh</t>
  </si>
  <si>
    <t>https://papers.nips.cc/paper/8577-augmented-neural-odes.pdf</t>
  </si>
  <si>
    <t>We show that Neural Ordinary Differential Equations (ODEs) learn representations that preserve the topology of the input space and prove that this implies the existence of functions Neural ODEs cannot represent. To address these limitations, we introduce Augmented Neural ODEs which, in addition to being more expressive models, are empirically more stable, generalize better and have a lower computational cost than Neural ODEs.</t>
  </si>
  <si>
    <t>Deep Signature Transforms</t>
  </si>
  <si>
    <t>Patrick Kidger, Patric Bonnier, Imanol Perez Arribas, Cristopher Salvi, Terry Lyons</t>
  </si>
  <si>
    <t>https://papers.nips.cc/paper/8574-deep-signature-transforms.pdf</t>
  </si>
  <si>
    <t>The signature is an infinite graded sequence of statistics known to characterise a stream of data up to a negligible equivalence class. It is a transform which has previously been treated as a fixed feature transformation, on top of which a model may be built. We propose a novel approach which combines the advantages of the signature transform with modern deep learning frameworks. By learning an augmentation of the stream prior to the signature transform, the terms of the signature may be selected in a data-dependent way. More generally, we describe how the signature transform may be used as a layer anywhere within a neural network. In this context it may be interpreted as a pooling operation. We present the results of empirical experiments to back up the theoretical justification. Code available at \texttt{github.com/patrick-kidger/Deep-Signature-Transforms}.</t>
  </si>
  <si>
    <t>Fast Structured Decoding for Sequence Models</t>
  </si>
  <si>
    <t>Zhiqing Sun, Zhuohan Li, Haoqing Wang, Di He, Zi Lin, Zhihong Deng</t>
  </si>
  <si>
    <t>https://papers.nips.cc/paper/8566-fast-structured-decoding-for-sequence-models.pdf</t>
  </si>
  <si>
    <t>Autoregressive sequence models achieve state-of-the-art performance in domains like machine translation. However, due to the autoregressive factorization nature, these models suffer from heavy latency during inference. Recently, non-autoregressive sequence models were proposed to speed up the inference time. However, these models assume that the decoding process of each token is conditionally independent of others. Such a generation process sometimes makes the output sentence inconsistent, and thus the learned non-autoregressive models could only achieve inferior accuracy compared to their autoregressive counterparts. To improve then decoding consistency and reduce the inference cost at the same time, we propose to incorporate a structured inference module into the non-autoregressive models. Specifically, we design an efficient approximation for Conditional Random Fields (CRF) for non-autoregressive sequence models, and further propose a dynamic transition technique to model positional contexts in the CRF. Experiments in machine translation show that while increasing little latency (8~14ms, our model could achieve significantly better translation performance than previous non-autoregressive models on different translation datasets. In particular, for the WMT14 En-De dataset, our model obtains a BLEU score of 26.80, which largely outperforms the previous non-autoregressive baselines and is only 0.61 lower in BLEU than purely autoregressive models.</t>
  </si>
  <si>
    <t>On Lazy Training in Differentiable Programming</t>
  </si>
  <si>
    <t>Lénaïc Chizat, Edouard Oyallon, Francis Bach</t>
  </si>
  <si>
    <t>https://papers.nips.cc/paper/8559-on-lazy-training-in-differentiable-programming.pdf</t>
  </si>
  <si>
    <t>In a series of recent theoretical works, it was shown that strongly over-parameterized neural networks trained with gradient-based methods could converge exponentially fast to zero training loss, with their parameters hardly varying. In this work, we show that this lazy training'' phenomenon is not specific to over-parameterized neural networks, and is due to a choice of scaling, often implicit, that makes the model behave as its linearization around the initialization, thus yielding a model equivalent to learning with positive-definite kernels. Through a theoretical analysis, we exhibit various situations where this phenomenon arises in non-convex optimization and we provide bounds on the distance between the lazy and linearized optimization paths. Our numerical experiments bring a critical note, as we observe that the performance of commonly used non-linear deep convolutional neural networks in computer vision degrades when trained in the lazy regime. This makes it unlikely that lazy training'' is behind the many successes of neural networks in difficult high dimensional tasks.</t>
  </si>
  <si>
    <t>Bridging Machine Learning and Logical Reasoning by Abductive Learning</t>
  </si>
  <si>
    <t>Wang-Zhou Dai, Qiuling Xu, Yang Yu, Zhi-Hua Zhou</t>
  </si>
  <si>
    <t>https://papers.nips.cc/paper/8548-bridging-machine-learning-and-logical-reasoning-by-abductive-learning.pdf</t>
  </si>
  <si>
    <t>Perception and reasoning are two representative abilities of intelligence that are integrated seamlessly during human problem-solving processes. In the area of artificial intelligence (AI), the two abilities are usually realised by machine learning and logic programming, respectively. However, the two categories of techniques were developed separately throughout most of the history of AI. In this paper, we present the abductive learning targeted at unifying the two AI paradigms in a mutually beneficial way, where the machine learning model learns to perceive primitive logic facts from data, while logical reasoning can exploit symbolic domain knowledge and correct the wrongly perceived facts for improving the machine learning models. Furthermore, we propose a novel approach to optimise the machine learning model and the logical reasoning model jointly. We demonstrate that by using abductive learning, machines can learn to recognise numbers and resolve unknown mathematical operations simultaneously from images of simple hand-written equations. Moreover, the learned models can be generalised to longer equations and adapted to different tasks, which is beyond the capability of state-of-the-art deep learning models.</t>
  </si>
  <si>
    <t>Classification-by-Components: Probabilistic Modeling of Reasoning over a Set of Components</t>
  </si>
  <si>
    <t>Sascha Saralajew, Lars Holdijk, Maike Rees, Ebubekir Asan, Thomas Villmann</t>
  </si>
  <si>
    <t>https://papers.nips.cc/paper/8546-classification-by-components-probabilistic-modeling-of-reasoning-over-a-set-of-components.pdf</t>
  </si>
  <si>
    <t>Abstract Neural networks are state-of-the-art classification approaches but are generally difficult to interpret. This issue can be partly alleviated by constructing a precise decision process within the neural network. In this work, a network architecture, denoted as Classification-By-Components network (CBC), is proposed. It is restricted to follow an intuitive reasoning based decision process inspired by Biederman's recognition-by-components theory from cognitive psychology. The network is trained to learn and detect generic components that characterize objects. In parallel, a class-wise reasoning strategy based on these components is learned to solve the classification problem. In contrast to other work on reasoning, we propose three different types of reasoning: positive, negative, and indefinite. These three types together form a probability space to provide a probabilistic classifier. The decomposition of objects into generic components combined with the probabilistic reasoning provides by design a clear interpretation of the classification decision process. The evaluation of the approach on MNIST shows that CBCs are viable classifiers. Additionally, we demonstrate that the inherent interpretability offers a profound understanding of the classification behavior such that we can explain the success of an adversarial attack. The method's scalability is successfully tested using the ImageNet dataset.</t>
  </si>
  <si>
    <t>Heterogeneous Graph Learning for Visual Commonsense Reasoning</t>
  </si>
  <si>
    <t>Weijiang Yu, Jingwen Zhou, Weihao Yu, Xiaodan Liang, Nong Xiao</t>
  </si>
  <si>
    <t>https://papers.nips.cc/paper/8544-heterogeneous-graph-learning-for-visual-commonsense-reasoning.pdf</t>
  </si>
  <si>
    <t>Visual commonsense reasoning task aims at leading the research field into solving cognition-level reasoning with the ability to predict correct answers and meanwhile providing convincing reasoning paths, resulting in three sub-tasks i.e., Q-&gt;A, QA-&gt;R and Q-&gt;AR. It poses great challenges over the proper semantic alignment between vision and linguistic domains and knowledge reasoning to generate persuasive reasoning paths. Existing works either resort to a powerful end-to-end network that cannot produce interpretable reasoning paths or solely explore intra-relationship of visual objects (homogeneous graph) while ignoring the cross-domain semantic alignment among visual concepts and linguistic words. In this paper, we propose a new Heterogeneous Graph Learning (HGL) framework for seamlessly integrating the intra-graph and inter-graph reasoning in order to bridge the vision and language domain. Our HGL consists of a primal vision-to-answer heterogeneous graph (VAHG) module and a dual question-to-answer heterogeneous graph (QAHG) module to interactively refine reasoning paths for semantic agreement. Moreover, our HGL integrates a contextual voting module to exploit a long-range visual context for better global reasoning. Experiments on the large-scale Visual Commonsense Reasoning benchmark demonstrate the superior performance of our proposed modules on three tasks (improving 5% accuracy on Q-&gt;A, 3.5% on QA-&gt;R, 5.8% on Q-&gt;AR).</t>
  </si>
  <si>
    <t>Park: An Open Platform for Learning-Augmented Computer Systems</t>
  </si>
  <si>
    <t>Hongzi Mao, Parimarjan Negi, Akshay Narayan, Hanrui Wang, Jiacheng Yang, Haonan Wang, Ryan Marcus, ravichandra addanki, Mehrdad Khani Shirkoohi, Songtao He, Vikram Nathan, Frank Cangialosi, Shaileshh Venkatakrishnan, Wei-Hung Weng, Song Han, Tim Kraska, Dr.Mohammad Alizadeh</t>
  </si>
  <si>
    <t>https://papers.nips.cc/paper/8519-park-an-open-platform-for-learning-augmented-computer-systems.pdf</t>
  </si>
  <si>
    <t>We present Park, a platform for researchers to experiment with Reinforcement Learning (RL) for computer systems. Using RL for improving the performance of systems has a lot of potential, but is also in many ways very different from, for example, using RL for games. Thus, in this work we first discuss the unique challenges RL for systems has, and then propose Park an open extensible platform, which makes it easier for ML researchers to work on systems problems. Currently, Park consists of 12 real world system-centric optimization problems with one common easy to use interface. Finally, we present the performance of existing RL approaches over those 12 problems and outline potential areas of future work.</t>
  </si>
  <si>
    <t>Hyper-Graph-Network Decoders for Block Codes</t>
  </si>
  <si>
    <t>Eliya Nachmani, Lior Wolf</t>
  </si>
  <si>
    <t>https://papers.nips.cc/paper/8504-hyper-graph-network-decoders-for-block-codes.pdf</t>
  </si>
  <si>
    <t>Neural decoders were shown to outperform classical message passing techniques for short BCH codes. In this work, we extend these results to much larger families of algebraic block codes, by performing message passing with graph neural networks. The parameters of the sub-network at each variable-node in the Tanner graph are obtained from a hypernetwork that receives the absolute values of the current message as input. To add stability, we employ a simplified version of the arctanh activation that is based on a high order Taylor approximation of this activation function. Our results show that for a large number of algebraic block codes, from diverse families of codes (BCH, LDPC, Polar), the decoding obtained with our method outperforms the vanilla belief propagation method as well as other learning techniques from the literature.</t>
  </si>
  <si>
    <t>Learning to Control Self-Assembling Morphologies: A Study of Generalization via Modularity</t>
  </si>
  <si>
    <t>Deepak Pathak, Christopher Lu, Trevor Darrell, Phillip Isola, Alexei A. Efros</t>
  </si>
  <si>
    <t>https://papers.nips.cc/paper/8501-learning-to-control-self-assembling-morphologies-a-study-of-generalization-via-modularity.pdf</t>
  </si>
  <si>
    <t>Contemporary sensorimotor learning approaches typically start with an existing complex agent (e.g., a robotic arm), which they learn to control. In contrast, this paper investigates a modular co-evolution strategy: a collection of primitive agents learns to dynamically self-assemble into composite bodies while also learning to coordinate their behavior to control these bodies. Each primitive agent consists of a limb with a motor attached at one end. Limbs may choose to link up to form collectives. When a limb initiates a link-up action and there is another limb nearby, the latter is magnetically connected to the 'parent' limb's motor. This forms a new single agent, which may further link with other agents. In this way, complex morphologies can emerge, controlled by a policy whose architecture is in explicit correspondence with the morphology. We evaluate the performance of these dynamic and modular agents in simulated environments. We demonstrate better generalization to test-time changes both in the environment, as well as in the structure of the agent, compared to static and monolithic baselines. Project videos and source code are provided in the supplementary material.</t>
  </si>
  <si>
    <t>XNAS: Neural Architecture Search with Expert Advice</t>
  </si>
  <si>
    <t>Niv Nayman, Asaf Noy, Tal Ridnik, Itamar Friedman, Rong Jin, Lihi Zelnik</t>
  </si>
  <si>
    <t>https://papers.nips.cc/paper/8472-xnas-neural-architecture-search-with-expert-advice.pdf</t>
  </si>
  <si>
    <t>This paper introduces a novel optimization method for differential neural architecture search, based on the theory of prediction with expert advice. Its optimization criterion is well fitted for an architecture-selection, i.e., it minimizes the regret incurred by a sub-optimal selection of operations. Unlike previous search relaxations, that require hard pruning of architectures, our method is designed to dynamically wipe out inferior architectures and enhance superior ones. It achieves an optimal worst-case regret bound and suggests the use of multiple learning-rates, based on the amount of information carried by the backward gradients. Experiments show that our algorithm achieves a strong performance over several image classification datasets. Specifically, it obtains an error rate of 1.6% for CIFAR-10, 23.9% for ImageNet under mobile settings, and achieves state-of-the-art results on three additional datasets.</t>
  </si>
  <si>
    <t>Random deep neural networks are biased towards simple functions</t>
  </si>
  <si>
    <t>Giacomo De Palma, Bobak Kiani, Seth Lloyd</t>
  </si>
  <si>
    <t>https://papers.nips.cc/paper/8471-random-deep-neural-networks-are-biased-towards-simple-functions.pdf</t>
  </si>
  <si>
    <t>We prove that the binary classifiers of bit strings generated by random wide deep neural networks with ReLU activation function are biased towards simple functions. The simplicity is captured by the following two properties. For any given input bit string, the average Hamming distance of the closest input bit string with a different classification is at least sqrt(n / (2π log n)), where n is the length of the string. Moreover, if the bits of the initial string are flipped randomly, the average number of flips required to change the classification grows linearly with n. These results are confirmed by numerical experiments on deep neural networks with two hidden layers, and settle the conjecture stating that random deep neural networks are biased towards simple functions. This conjecture was proposed and numerically explored in [Valle Pérez et al., ICLR 2019] to explain the unreasonably good generalization properties of deep learning algorithms. The probability distribution of the functions generated by random deep neural networks is a good choice for the prior probability distribution in the PAC-Bayesian generalization bounds. Our results constitute a fundamental step forward in the characterization of this distribution, therefore contributing to the understanding of the generalization properties of deep learning algorithms.</t>
  </si>
  <si>
    <t>Neural networks grown and self-organized by noise</t>
  </si>
  <si>
    <t>Guruprasad Raghavan, Matt Thomson</t>
  </si>
  <si>
    <t>https://papers.nips.cc/paper/8465-neural-networks-grown-and-self-organized-by-noise.pdf</t>
  </si>
  <si>
    <t>Living neural networks emerge through a process of growth and self-organization that begins with a single cell and results in a brain, an organized and functional computational device. Artificial neural networks, however, rely on human-designed, hand-programmed architectures for their remarkable performance. Can we develop artificial computational devices that can grow and self-organize without human intervention? In this paper, we propose a biologically inspired developmental algorithm that can ‘grow’ a functional, layered neural network from a single initial cell. The algorithm organizes inter-layer connections to construct retinotopic pooling layers. Our approach is inspired by the mechanisms employed by the early visual system to wire the retina to the lateral geniculate nucleus (LGN), days before animals open their eyes. The key ingredients for robust self-organization are an emergent spontaneous spatiotemporal activity wave in the first layer and a local learning rule in the second layer that ‘learns’ the underlying activity pattern in the first layer. The algorithm is adaptable to a wide-range of input-layer geometries, robust to malfunctioning units in the first layer, and so can be used to successfully grow and self-organize pooling architectures of different pool-sizes and shapes. The algorithm provides a primitive procedure for constructing layered neural networks through growth and self-organization. We also demonstrate that networks grown from a single unit perform as well as hand-crafted networks on MNIST. Broadly, our work shows that biologically inspired developmental algorithms can be applied to autonomously grow functional `brains' in-silico.</t>
  </si>
  <si>
    <t>Channel Gating Neural Networks</t>
  </si>
  <si>
    <t>Weizhe Hua, Yuan Zhou, Christopher M. De Sa, Zhiru Zhang, G. Edward Suh</t>
  </si>
  <si>
    <t>https://papers.nips.cc/paper/8464-channel-gating-neural-networks.pdf</t>
  </si>
  <si>
    <t>This paper introduces channel gating, a dynamic, fine-grained, and hardware－efficient pruning scheme to reduce the computation cost for convolutional neural networks (CNNs). Channel gating identifies regions in the features that contribute less to the classification result, and skips the computation on a subset of the input channels for these ineffective regions. Unlike static network pruning, channel gating optimizes CNN inference at run-time by exploiting input-specific characteristics, which allows substantially reducing the compute cost with almost no accuracy loss. We experimentally show that applying channel gating in state-of-the-art networks achieves 2.7-8.0x reduction in floating-point operations (FLOPs) and 2.0-4.4x reduction in off-chip memory accesses with a minimal accuracy loss on CIFAR-10. Combining our method with knowledge distillation reduces the compute cost of ResNet-18 by 2.6x without accuracy drop on ImageNet. We further demonstrate that channel gating can be realized in hardware efficiently. Our approach exhibits sparsity patterns that are well-suited to dense systolic arrays with minimal additional hardware. We have designed an accelerator for channel gating networks, which can be implemented using either FPGAs or ASICs. Running a quantized ResNet-18 model for ImageNet, our accelerator achieves an encouraging speedup of 2.4x on average, with a theoretical FLOP reduction of 2.8x.</t>
  </si>
  <si>
    <t>Meta-Learning Representations for Continual Learning</t>
  </si>
  <si>
    <t>Khurram Javed, Martha White</t>
  </si>
  <si>
    <t>https://papers.nips.cc/paper/8458-meta-learning-representations-for-continual-learning.pdf</t>
  </si>
  <si>
    <t>The reviews had two major concerns: lack of a benchmarking on a complex dataset, and unclear writing. To address these two major issues we: 1- Rewrote experiments section with improved terminology to make the paper more clear. Previously we were using the term Pretraining to refer to both a baseline and the meta-training stage. As the reviewers pointed out, this was confusing. We have replaced one of the usages with 'meta-training.' We have also changed evaluation to meta-testing. 2- Added mini-imagenet experiments to show that the proposed method scales to more complex datasets. Moreover, it wasn't clear if the objective we introduced improved over a maml like objective that also learned representations. We added MAML-Rep as a baseline that shows that our method -- which minimizes interference in addition to maximizing fast adaptation -- performs noticeably better. We also added the pseudo-code of the algorithms to the main paper as requested by reviewers. Moreover, we contrast our algorithm with MAML to highlight the difference between the two. We believe that this makes the current version significantly more clear to anyone who already understands the MAML objective. We have fixed various minor issues in writing and included some missing related work. (bengio2019meta, nagabandi19, al2017continuous) that we have discovered since our initial submission. Finally, we thank the reviewers and the meta-reviewer for the feedback, which allowed us to improve the work in several aspects.</t>
  </si>
  <si>
    <t>Unconstrained Monotonic Neural Networks</t>
  </si>
  <si>
    <t>Antoine Wehenkel, Gilles Louppe</t>
  </si>
  <si>
    <t>https://papers.nips.cc/paper/8433-unconstrained-monotonic-neural-networks.pdf</t>
  </si>
  <si>
    <t>Monotonic neural networks have recently been proposed as a way to define invertible transformations. These transformations can be combined into powerful autoregressive flows that have been shown to be universal approximators of continuous probability distributions. Architectures that ensure monotonicity typically enforce constraints on weights and activation functions, which enables invertibility but leads to a cap on the expressiveness of the resulting transformations. In this work, we propose the Unconstrained Monotonic Neural Network (UMNN) architecture based on the insight that a function is monotonic as long as its derivative is strictly positive. In particular, this latter condition can be enforced with a free-form neural network whose only constraint is the positiveness of its output. We evaluate our new invertible building block within a new autoregressive flow (UMNN-MAF) and demonstrate its effectiveness on density estimation experiments. We also illustrate the ability of UMNNs to improve variational inference.</t>
  </si>
  <si>
    <t>Deep Supervised Summarization: Algorithm and Application to Learning Instructions</t>
  </si>
  <si>
    <t>Chengguang Xu, Ehsan Elhamifar</t>
  </si>
  <si>
    <t>https://papers.nips.cc/paper/8395-deep-supervised-summarization-algorithm-and-application-to-learning-instructions.pdf</t>
  </si>
  <si>
    <t>We address the problem of finding representative points of datasets by learning from multiple datasets and their ground-truth summaries. We develop a supervised subset selection framework, based on the facility location utility function, which learns to map datasets to their ground-truth representatives. To do so, we propose to learn representations of data so that the input of transformed data to the facility location recovers their ground-truth representatives. Given the NP-hardness of the utility function, we consider its convex relaxation based on sparse representation and investigate conditions under which the solution of the convex optimization recovers ground-truth representatives of each dataset. We design a loss function whose minimization over the parameters of the data representation network leads to satisfying the theoretical conditions, hence guaranteeing recovering ground-truth summaries. Given the non-convexity of the loss function, we develop an efficient learning scheme that alternates between representation learning by minimizing our proposed loss given the current assignments of points to ground-truth representatives and updating assignments given the current data representation. By experiments on the problem of learning key-steps (subactivities) of instructional videos, we show that our proposed framework improves the state-of-the-art supervised subset selection algorithms.</t>
  </si>
  <si>
    <t>RUBi: Reducing Unimodal Biases for Visual Question Answering</t>
  </si>
  <si>
    <t>Remi Cadene, Corentin Dancette, Hedi Ben younes, Matthieu Cord, Devi Parikh</t>
  </si>
  <si>
    <t>https://papers.nips.cc/paper/8371-rubi-reducing-unimodal-biases-for-visual-question-answering.pdf</t>
  </si>
  <si>
    <t>Visual Question Answering (VQA) is the task of answering questions about an image. Some VQA models often exploit unimodal biases to provide the correct answer without using the image information. As a result, they suffer from a huge drop in performance when evaluated on data outside their training set distribution. This critical issue makes them unsuitable for real-world settings. We propose RUBi, a new learning strategy to reduce biases in any VQA model. It reduces the importance of the most biased examples, i.e. examples that can be correctly classified without looking at the image. It implicitly forces the VQA model to use the two input modalities instead of relying on statistical regularities between the question and the answer. We leverage a question-only model that captures the language biases by identifying when these unwanted regularities are used. It prevents the base VQA model from learning them by influencing its predictions. This leads to dynamically adjusting the loss in order to compensate for biases. We validate our contributions by surpassing the current state-of-the-art results on VQA-CP v2. This dataset is specifically designed to assess the robustness of VQA models when exposed to different question biases at test time than what was seen during training.</t>
  </si>
  <si>
    <t>Saccader: Improving Accuracy of Hard Attention Models for Vision</t>
  </si>
  <si>
    <t>Gamaleldin Elsayed, Simon Kornblith, Quoc V. Le</t>
  </si>
  <si>
    <t>https://papers.nips.cc/paper/8359-saccader-improving-accuracy-of-hard-attention-models-for-vision.pdf</t>
  </si>
  <si>
    <t>Although deep convolutional neural networks achieve state-of-the-art performance across nearly all image classification tasks, their decisions are difficult to interpret. One approach that offers some level of interpretability by design is \textit{hard attention}, which uses only relevant portions of the image. However, training hard attention models with only class label supervision is challenging, and hard attention has proved difficult to scale to complex datasets. Here, we propose a novel hard attention model, which we term Saccader. Key to Saccader is a pretraining step that requires only class labels and provides initial attention locations for policy gradient optimization. Our best models narrow the gap to common ImageNet baselines, achieving 75% top-1 and 91% top-5 while attending to less than one-third of the image.</t>
  </si>
  <si>
    <t>Zero-Shot Semantic Segmentation</t>
  </si>
  <si>
    <t>Maxime Bucher, Tuan-Hung VU, Matthieu Cord, Patrick Pérez</t>
  </si>
  <si>
    <t>https://papers.nips.cc/paper/8338-zero-shot-semantic-segmentation.pdf</t>
  </si>
  <si>
    <t>Semantic segmentation models are limited in their ability to scale to large numbers of object classes. In this paper, we introduce the new task of zero-shot semantic segmentation: learning pixel-wise classifiers for never-seen object categories with zero training examples. To this end, we present a novel architecture, ZS3Net, combining a deep visual segmentation model with an approach to generate visual representations from semantic word embeddings. By this way, ZS3Net addresses pixel classification tasks where both seen and unseen categories are faced at test time (so called generalized zero-shot classification). Performance is further improved by a self-training step that relies on automatic pseudo-labeling of pixels from unseen classes. On the two standard segmentation datasets, Pascal-VOC and Pascal-Context, we propose zero-shot benchmarks and set competitive baselines. For complex scenes as ones in the Pascal-Context dataset, we extend our approach by using a graph-context encoding to fully leverage spatial context priors coming from class-wise segmentation maps.</t>
  </si>
  <si>
    <t>Multi-Resolution Weak Supervision for Sequential Data</t>
  </si>
  <si>
    <t>Paroma Varma, Frederic Sala, Shiori Sagawa, Jason Fries, Daniel Fu, Saelig Khattar, Ashwini Ramamoorthy, Ke Xiao, Kayvon Fatahalian, James Priest, Christopher Ré</t>
  </si>
  <si>
    <t>https://papers.nips.cc/paper/8313-multi-resolution-weak-supervision-for-sequential-data.pdf</t>
  </si>
  <si>
    <t>Since manually labeling training data is slow and expensive, recent industrial and scientific research efforts have turned to weaker or noisier forms of supervision sources. However, existing weak supervision approaches fail to model multi-resolution sources for sequential data, like video, that can assign labels to individual elements or collections of elements in a sequence. A key challenge in weak supervision is estimating the unknown accuracies and correlations of these sources without using labeled data. Multi-resolution sources exacerbate this challenge due to complex correlations and sample complexity that scales in the length of the sequence. We propose Dugong, the first framework to model multi-resolution weak supervision sources with complex correlations to assign probabilistic labels to training data. Theoretically, we prove that Dugong, under mild conditions, can uniquely recover the unobserved accuracy and correlation parameters and use parameter sharing to improve sample complexity. Our method assigns clinician-validated labels to population-scale biomedical video repositories, helping outperform traditional supervision by 36.8 F1 points and addressing a key use case where machine learning has been severely limited by the lack of expert labeled data. On average, Dugong improves over traditional supervision by 16.0 F1 points and existing weak supervision approaches by 24.2 F1 points across several video and sensor classification tasks.</t>
  </si>
  <si>
    <t>Adversarial Examples Are Not Bugs, They Are Features</t>
  </si>
  <si>
    <t>Andrew Ilyas, Shibani Santurkar, Dimitris Tsipras, Logan Engstrom, Brandon Tran, Aleksander Madry</t>
  </si>
  <si>
    <t>https://papers.nips.cc/paper/8307-adversarial-examples-are-not-bugs-they-are-features.pdf</t>
  </si>
  <si>
    <t>Adversarial examples have attracted significant attention in machine learning, but the reasons for their existence and pervasiveness remain unclear. We demonstrate that adversarial examples can be directly attributed to the presence of non-robust features: features (derived from patterns in the data distribution) that are highly predictive, yet brittle and (thus) incomprehensible to humans. After capturing these features within a theoretical framework, we establish their widespread existence in standard datasets. Finally, we present a simple setting where we can rigorously tie the phenomena we observe in practice to a {\em misalignment} between the (human-specified) notion of robustness and the inherent geometry of the data.</t>
  </si>
  <si>
    <t>Stand-Alone Self-Attention in Vision Models</t>
  </si>
  <si>
    <t>Niki Parmar, Prajit Ramachandran, Ashish Vaswani, Irwan Bello, Anselm Levskaya, Jon Shlens</t>
  </si>
  <si>
    <t>https://papers.nips.cc/paper/8302-stand-alone-self-attention-in-vision-models.pdf</t>
  </si>
  <si>
    <t>Convolutions are a fundamental building block of modern computer vision systems. Recent approaches have argued for going beyond convolutions in order to capture long-range dependencies. These efforts focus on augmenting convolutional models with content-based interactions, such as self-attention and non-local means, to achieve gains on a number of vision tasks. The natural question that arises is whether attention can be a stand-alone primitive for vision models instead of serving as just an augmentation on top of convolutions. In developing and testing a pure self-attention vision model, we verify that self-attention can indeed be an effective stand-alone layer. A simple procedure of replacing all instances of spatial convolutions with a form of self-attention to ResNet-50 produces a fully self-attentional model that outperforms the baseline on ImageNet classification with 12% fewer FLOPS and 29% fewer parameters. On COCO object detection, a fully self-attention model matches the mAP of a baseline RetinaNet while having 39% fewer FLOPS and 34% fewer parameters. Detailed ablation studies demonstrate that self-attention is especially impactful when used in later layers. These results establish that stand-alone self-attention is an important addition to the vision practitioner's toolbox.</t>
  </si>
  <si>
    <t>Zero-shot Learning via Simultaneous Generating and Learning</t>
  </si>
  <si>
    <t>Hyeonwoo Yu, Beomhee Lee</t>
  </si>
  <si>
    <t>https://papers.nips.cc/paper/8300-zero-shot-learning-via-simultaneous-generating-and-learning.pdf</t>
  </si>
  <si>
    <t>To overcome the absence of training data for unseen classes, conventional zero-shot learning approaches mainly train their model on seen datapoints and leverage the semantic descriptions for both seen and unseen classes. Beyond exploiting relations between classes of seen and unseen, we present a deep generative model to provide the model with experience about both seen and unseen classes. Based on the variational auto-encoder with class-specific multi-modal prior, the proposed method learns the conditional distribution of seen and unseen classes. In order to circumvent the need for samples of unseen classes, we treat the non-existing data as missing examples. That is, our network aims to find optimal unseen datapoints and model parameters, by iteratively following the generating and learning strategy. Since we obtain the conditional generative model for both seen and unseen classes, classification as well as generation can be performed directly without any off-the-shell classifiers. In experimental results, we demonstrate that the proposed generating and learning strategy makes the model achieve the outperforming results compared to that trained only on the seen classes, and also to the several state-of-the-art methods.</t>
  </si>
  <si>
    <t>ViLBERT: Pretraining Task-Agnostic Visiolinguistic Representations for Vision-and-Language Tasks</t>
  </si>
  <si>
    <t>Jiasen Lu, Dhruv Batra, Devi Parikh, Stefan Lee</t>
  </si>
  <si>
    <t>https://papers.nips.cc/paper/8297-vilbert-pretraining-task-agnostic-visiolinguistic-representations-for-vision-and-language-tasks.pdf</t>
  </si>
  <si>
    <t>We present ViLBERT (short for Vision-and-Language BERT), a model for learning task-agnostic joint representations of image content and natural language. We extend the popular BERT architecture to a multi-modal two-stream model, processing both visual and textual inputs in separate streams that interact through co-attentional transformer layers. We pretrain our model through two proxy tasks on the large, automatically collected Conceptual Captions dataset and then transfer it to multiple established vision-and-language tasks -- visual question answering, visual commonsense reasoning, referring expressions, and caption-based image retrieval -- by making only minor additions to the base architecture. We observe significant improvements across tasks compared to existing task-specific models -- achieving state-of-the-art on all four tasks. Our work represents a shift away from learning groundings between vision and language only as part of task training and towards treating visual grounding as a pretrainable and transferable capability.</t>
  </si>
  <si>
    <t>Multimodal Model-Agnostic Meta-Learning via Task-Aware Modulation</t>
  </si>
  <si>
    <t>Risto Vuorio, Shao-Hua Sun, Hexiang Hu, Joseph J. Lim</t>
  </si>
  <si>
    <t>https://papers.nips.cc/paper/8296-multimodal-model-agnostic-meta-learning-via-task-aware-modulation.pdf</t>
  </si>
  <si>
    <t>Model-agnostic meta-learners aim to acquire meta-learned parameters from similar tasks to adapt to novel tasks from the same distribution with few gradient updates. With the flexibility in the choice of models, those frameworks demonstrate appealing performance on a variety of domains such as few-shot image classification and reinforcement learning. However, one important limitation of such frameworks is that they seek a common initialization shared across the entire task distribution, substantially limiting the diversity of the task distributions that they are able to learn from. In this paper, we augment MAML with the capability to identify the mode of tasks sampled from a multimodal task distribution and adapt quickly through gradient updates. Specifically, we propose a multimodal MAML (MMAML) framework, which is able to modulate its meta-learned prior parameters according to the identified mode, allowing more efficient fast adaptation. We evaluate the proposed model on a diverse set of few-shot learning tasks, including regression, image classification, and reinforcement learning. The results not only demonstrate the effectiveness of our model in modulating the meta-learned prior in response to the characteristics of tasks but also show that training on a multimodal distribution can produce an improvement over unimodal training. The code for this project is publicly available at https://vuoristo.github.io/MMAML.</t>
  </si>
  <si>
    <t>Title</t>
  </si>
  <si>
    <t>Authors</t>
  </si>
  <si>
    <t>Year</t>
  </si>
  <si>
    <t>Link</t>
  </si>
  <si>
    <t>Abstract</t>
  </si>
  <si>
    <t>Reviews</t>
  </si>
  <si>
    <t>Code</t>
  </si>
  <si>
    <t>Statistical Theory of Generalization</t>
  </si>
  <si>
    <t>Vladimir Vapnik</t>
  </si>
  <si>
    <t>Toward a Model of Mind as a Laissez-Faire Economy of Idiots</t>
  </si>
  <si>
    <t>Eric B. Baum</t>
  </si>
  <si>
    <t>Learning Relational Concepts with Decision Trees</t>
  </si>
  <si>
    <t xml:space="preserve"> Peter Geibel, Fritz Wysotzki</t>
  </si>
  <si>
    <t>Relational Instance-Based Learning</t>
  </si>
  <si>
    <t>Werner Emde, Dietrich Wettschereck</t>
  </si>
  <si>
    <t>Algorithms and Applications for Multitask learning</t>
  </si>
  <si>
    <t>Rich Caruana</t>
  </si>
  <si>
    <t>Background Knowledge in GA-based Concept Learning</t>
  </si>
  <si>
    <t>Jukka Hekanaho</t>
  </si>
  <si>
    <t>An Advanced Evolution Should Not Repeat its Past Errors</t>
  </si>
  <si>
    <t>Caroline Ravise, Michele Sebag</t>
  </si>
  <si>
    <t>Experimental Knowledge Acquisition for Planning</t>
  </si>
  <si>
    <t>Kang Soo Tae, Diane J. Cook</t>
  </si>
  <si>
    <t>Solving POMDPs with Levin Search and EIRA</t>
  </si>
  <si>
    <t>Marco Wiering, Jurgen Schmidhuber</t>
  </si>
  <si>
    <t>Recognition and Exploitation of Contextual Clues via Incremental Meta-Learning</t>
  </si>
  <si>
    <t>Gerhard Widmer</t>
  </si>
  <si>
    <t>Bias Plus Variance Decomposition for Zero-One Loss Functions</t>
  </si>
  <si>
    <t>Ron Kohavi, David H. Wolpert</t>
  </si>
  <si>
    <t>Residual Q-Learning Applied to Visual Attention</t>
  </si>
  <si>
    <t>C. Bandera, M. E. Harmon, F. J. Vico, J. M. Bravo, L. C. Baird III</t>
  </si>
  <si>
    <t>Improving Efficiency of Knowledge Base Refinement</t>
  </si>
  <si>
    <t>Leonardo Carbonara, Derek Sleeman</t>
  </si>
  <si>
    <t>On the Learnability of the Uncomputable</t>
  </si>
  <si>
    <t>Richard H. Lathrop</t>
  </si>
  <si>
    <t>Constructive Induction using Fragmentary Knowledge</t>
  </si>
  <si>
    <t>Steven Donoho, Larry Rendell</t>
  </si>
  <si>
    <t>Reinforcement learning in Factories: The Auton Project</t>
  </si>
  <si>
    <t>Andrew Moore</t>
  </si>
  <si>
    <t>Unsupervised Learning Using MML</t>
  </si>
  <si>
    <t>Jonathan J. Oliver, Rohan A. Baxter, Chris S. Wallace</t>
  </si>
  <si>
    <t>Theory-guided Empirical Speedup Learning of Goal Decomposition Rules</t>
  </si>
  <si>
    <t>Chandra Reddy, Prasad Tadepalli, Silvana Roncagliolo</t>
  </si>
  <si>
    <t>Theory Guided Induction of Logic Programs by Inference of Regular Languages</t>
  </si>
  <si>
    <t>Henrik Bostrom</t>
  </si>
  <si>
    <t>A Generalized Reinforcement Learning Model: Convergence and Applications</t>
  </si>
  <si>
    <t>M.L. Littman, C. Szepesvari</t>
  </si>
  <si>
    <t>Scalable Internal-State Policy-Gradient Methods for POMDPs</t>
  </si>
  <si>
    <t>Douglas Aberdeen, Jonathan Baxter</t>
  </si>
  <si>
    <t>Feature Subset Selection and Inductive Logic Programming</t>
  </si>
  <si>
    <t>Erick Alphonse, Stan Matwin</t>
  </si>
  <si>
    <t>Inductive Logic Programming out of Phase Transition: A bottom-up constraint-based approach</t>
  </si>
  <si>
    <t>Jacques Ales Bianchetti, Celine Rouveirol, Michele Sebag</t>
  </si>
  <si>
    <t>Integrating Experimentation and Guidance in Relational Reinforcement Learning</t>
  </si>
  <si>
    <t>Kurt Driessens, Saso Dzeroski</t>
  </si>
  <si>
    <t>Descriptive Induction through Subgroup Discovery: A Case Study in a Medical Domain</t>
  </si>
  <si>
    <t>Dragan Gamberger, Nada Lavrac</t>
  </si>
  <si>
    <t>Graph-Based Relational Concept Learning</t>
  </si>
  <si>
    <t>Jesus Gonzalez, Lawrence Holder, Diane Cook</t>
  </si>
  <si>
    <t>Active + Semi-supervised Learning = Robust Multi-View Learning</t>
  </si>
  <si>
    <t>Ion Muslea, Steven Minton, Craig Knoblock</t>
  </si>
  <si>
    <t>Learning from Scarce Experience</t>
  </si>
  <si>
    <t>Leonid Peshkin, Christian Shelton</t>
  </si>
  <si>
    <t>Automatic Creation of Useful Macro-Actions in Reinforcement Learning</t>
  </si>
  <si>
    <t>Marc Pickett, Andrew Barto</t>
  </si>
  <si>
    <t>Syllables and other String Kernel Extensions</t>
  </si>
  <si>
    <t>Craig Saunders, Hauke Tschach, John Shawe-Taylor</t>
  </si>
  <si>
    <t>Model-based Hierarchical Average-reward Reinforcement Learning</t>
  </si>
  <si>
    <t>Sandeep Seri, Prasad Tadepalli</t>
  </si>
  <si>
    <t>Separating Skills from Preference: Using Learning to Program by Reward</t>
  </si>
  <si>
    <t>Daniel Shapiro, Pat Langley</t>
  </si>
  <si>
    <t>Mining Both Positive and Negative Association Rules</t>
  </si>
  <si>
    <t>Xindong Wu, Shichao Zhang</t>
  </si>
  <si>
    <t>Apprenticeship Learning by Inverse Reinforcement Learning</t>
  </si>
  <si>
    <t>Pieter Abbeel, Andrew Ng</t>
  </si>
  <si>
    <t>https://icml.cc/Conferences/2004/proceedings/papers/335.pdf</t>
  </si>
  <si>
    <t>We consider learning in a Markov decision process where we are not explicitlygiven a reward function, but where instead we can observe an expertdemonstrating the task that we want to learn to perform. This setting isuseful in applications (such as the task of driving) where it may be difficultto write down an explicit reward function specifying exactly how different desiderata should betraded off. We think of the expert as trying to maximize a reward function that isexpressible as a linear combination of known features, and give an algorithmfor learning the task demonstrated by the expert. Our algorithm is based onusing ``inverse reinforcement learning'' to try to recover the unknown rewardfunction. We show that our algorithm terminates in a small number of iterations, andthat even though we may never recover the expert's reward function, the policyoutput by the algorithm will attain performance close to that of the expert,where here performance is measured with respect to the expert's unknown rewardfunction.</t>
  </si>
  <si>
    <t>Bellman goes Relational</t>
  </si>
  <si>
    <t>Kristian Kersting, Martijn van Otterlo,  Luc De Raedt</t>
  </si>
  <si>
    <t>https://icml.cc/Conferences/2004/proceedings/papers/246.pdf</t>
  </si>
  <si>
    <t>Motivated by the interest in relational reinforcement learning, we introduce a novel relational Bellman update operator called ReBel. It employs a constraint logic programming language to compactly represent Markov decision processes over relational domains. Using ReBel, a novel value iteration algorithm is developed in which abstraction (over states and actions) plays a major role. This frameworkprovides new insights into relational reinforcement learning. Convergence results as well as experiments are presented.</t>
  </si>
  <si>
    <t>Boosting Grammatical Inference with Confidence Oracles</t>
  </si>
  <si>
    <t>Jean, Richard Nock, Marc Sebban, Henri</t>
  </si>
  <si>
    <t>https://icml.cc/Conferences/2004/proceedings/papers/51.ps</t>
  </si>
  <si>
    <t>In this paper we focus on the adaptation of boosting to grammatical inference.We aim at improving the performances of state merging algorithms in thepresence of noisy data by using, in the update rule, additional informationprovided by an oracle. This strategy requires the construction of a newweighting scheme that takes into account the confidence in the labels of theexamples. We prove that our new framework preserves the theoretical propertiesof boosting. Using the state merging algorithm RPNI*, we describe anexperimental study on various datasets, showing a dramatic improvement ofperformances.</t>
  </si>
  <si>
    <t>Distribution Kernels Based on Moments of Counts</t>
  </si>
  <si>
    <t>Corinna Cortes, Mehryar Mohri</t>
  </si>
  <si>
    <t>https://icml.cc/Conferences/2004/proceedings/papers/350.pdf</t>
  </si>
  <si>
    <t>Many applications in text and speech processing require the analysis of distributions of variable-length sequences. We recently introduced a general kernel framework, 'rational kernels', to extend kernel methods to the analysis of such variable-length sequences or more generally weighted automata. These kernels are efficient to compute and have been successfully used in applications such as spoken-dialog classification using Support Vector Machines. However, the rational kernels previously introduced do not fully encompass distributions over alternate sequences. Prior similarity measures between two weighted automata are based only on the expected counts of co-occurring subsequences and ignore similarities (or dissimilarities) in higher order moments of the distributions of these counts. In this paper, we introduce a new family of rational kernels, 'momentkernels', that precisely exploit this additional information. These kernels are distribution kernels based on moments of counts of strings. We describe efficient algorithms to compute moment kernels and apply them to several difficult spoken-dialog classification tasks. Our experiments show that using the second moment of the counts of n-gram sequences consistently improves the classification accuracy in these tasks.</t>
  </si>
  <si>
    <t>Dynamic Abstraction in Reinforcement Learning via Clustering</t>
  </si>
  <si>
    <t>Shie Mannor, Ishai Menache, Amit Hoze, Uri Klein</t>
  </si>
  <si>
    <t>https://icml.cc/Conferences/2004/proceedings/papers/104.pdf</t>
  </si>
  <si>
    <t>We consider a graph theoretic approach for automatic construction of options in a dynamic environment. A map of the environment is generated on-line by the learning agent, representing the topological structure of the state transitions. A clustering algorithm is then used to partition the state space to different regions. Policies for reaching the different parts of the space are separately learned and added to the model in a form of options (macro-actions). The options are used for accelerating the Q-Learning algorithm. We extend the basic algorithm and consider building a map that includes preliminary indication of the location of ``interesting'' regions of the state space, where the value gradient is significant and additional exploration might be beneficial. Experiments indicate significant speedups, especially in the initial learning phase.</t>
  </si>
  <si>
    <t>Dynamic Conditional Random Fields: Factorized Probabilistic Models for Labeling and Segmenting Sequence Data</t>
  </si>
  <si>
    <t>Charles Sutton, Khasayar Rohanimanesh, Andrew McCallum</t>
  </si>
  <si>
    <t>https://icml.cc/Conferences/2004/proceedings/papers/308.pdf</t>
  </si>
  <si>
    <t>In sequence modeling, we often wish to represent complex interaction between labels, such as when performing multiple, cascaded labeling tasks on the same sequence, or when long-range dependencies exist. We present {\em dynamic conditional random fields (DCRFs)}, a generalization of linear-chain conditional random fields (CRFs) in which each time slice contains a set of state variables and edges---a distributed state representation as in dynamic Bayesian networks (DBNs)---and parameters are tied across slices. Since exact inference can be intractable in such models, we perform approximate inference using several schedules for belief propagation,including tree-based reparameterization (TRP). On a natural-language chunking task, we show that a DCRF performs better than a series of linear-chain CRFs, achieving comparable performance using only half the training data.</t>
  </si>
  <si>
    <t>Interpolation-based Q-learning</t>
  </si>
  <si>
    <t>Csaba Szepesvari, William D. Smart</t>
  </si>
  <si>
    <t>https://icml.cc/Conferences/2004/proceedings/papers/401.pdf</t>
  </si>
  <si>
    <t>We consider a variant of Q-learning in continuous state spaces under the totalexpected discounted cost criterion combined with local function approximationmethods. Provided that the function approximator satisfies certaininterpolation properties, the resulting algorithm is shown to converge withprobability one. The limit function is shown to satisfy a fixed point equationof the Bellman type, where the fixed point operator depends on the stationarydistribution of the exploration policy and the function approximation method.The basic algorithm is extended in several ways. In particular, a variant ofthe algorithm is obtained that is shown to converge in probability to theoptimal Q function. Preliminary computer simulations are presented thatconfirm the validity of the approach.</t>
  </si>
  <si>
    <t>Learning Random Walks for Inducing Word Dependency Distributions</t>
  </si>
  <si>
    <t>Kristina Toutanova, Christopher Manning, Andrew Ng</t>
  </si>
  <si>
    <t>https://icml.cc/Conferences/2004/proceedings/papers/391.ps</t>
  </si>
  <si>
    <t>Many NLP tasks rely on accurately estimating word dependency probabilities P(w1|w2), where the words w1 and w2 have a particular relationship (such as verb-object). Because of the sparseness of counts of such dependencies, smoothing and the ability to use multiple sources of knowledge are important challenges. For example, if the probability P(N|V) of noun N being the subject of verb V is high, and V takes similar objects to V', and V' is synonymous to V'', then we want to conclude that P(N|V'') should also be reasonably high---even when those words did notcooccur in the training data. To capture these higher order relationships, we propose a Markov chain model, whose stationary distribution is used to give word probability estimates. Unlike the manually defined random walks used in some link analysis algorithms, we show how to automatically learn a rich set of parameters for the Markov chain's transition probabilities. We apply this model to the task of prepositional phrase attachment, obtaining an accuracy of 87.54%.</t>
  </si>
  <si>
    <t>Learning to Learn with the Informative Vector Machine</t>
  </si>
  <si>
    <t xml:space="preserve">Neil Lawrence, John Platt </t>
  </si>
  <si>
    <t>https://icml.cc/Conferences/2004/proceedings/papers/178.pdf</t>
  </si>
  <si>
    <t>This paper describes an efficient method for learning the parameters of a Gaussian process (GP). The parameters are learned from multiple tasks which are assumed to have been drawn independently from the same GP prior. An efficient algorithm is obtained by extending the informative vector machine (IVM) algorithm to handle the multi-task learning case. The multi-task IVM (MT-IVM) saves computation by greedilyselecting the most informative examples from the separate tasks. The MT-IVM isalso shown to be more efficient than random sub-sampling on an artificialdata-set and more effective than the traditional IVM in a speaker dependentphoneme recognition task.</t>
  </si>
  <si>
    <t>Links between Perceptrons, MLPs and SVMs</t>
  </si>
  <si>
    <t>Ronan Collobert, Samy Bengio</t>
  </si>
  <si>
    <t>https://icml.cc/Conferences/2004/proceedings/papers/291.pdf</t>
  </si>
  <si>
    <t>We propose to study links between three important classification algorithms:Perceptrons, Multi-Layer Perceptrons (MLPs) and Support Vector Machines(SVMs). We first study ways to control the capacity of Perceptrons (mainlyregularization parameters and early stopping), using the margin ideaintroduced with SVMs. After showing that under simple conditions a Perceptronis equivalent to an SVM, we show it can be computationally expensive in timeto train an SVM (and thus a Perceptron) with stochastic gradient descent,mainly because of the margin maximization term in the cost function. We thenshow that if we remove this margin maximization term, the learning rate or theuse of early stopping can still control the margin. These ideas are extendedafterward to the case of MLPs. Moreover, under some assumptions it alsoappears that MLPs are a kind of mixture of SVMs, maximizing the margin in thehidden layer space. Finally, we present a very simple MLP based on theprevious findings, which yields better performances in generalization andspeed than the other models.</t>
  </si>
  <si>
    <t>Lookahead Based Algorithms for Anytime Induction of Decision Trees</t>
  </si>
  <si>
    <t>Saher Esmeir, Shaul Markovitch</t>
  </si>
  <si>
    <t>https://icml.cc/Conferences/2004/proceedings/papers/146.pdf</t>
  </si>
  <si>
    <t>The majority of the existing algorithms for learning decision trees are greedy-a tree is induced top-down, making locally optimal decisions at each node. In most cases, however, the constructed tree is not globally optimal. Furthermore, the greedy algorithms require a fixed amount of time and are not able to generate a better tree if additional time is available. To overcome this problem, we present two lookahead-based algorithms for anytime induction of decision trees, thus allowing tradeoff between tree quality and learning time. The first one is depth-k lookahead, where a larger time allocation permits larger k. The second algorithm uses a novel strategy for evaluating candidate splits; a stochastic version of ID3 is repeatedly invoked to estimate the size of the tree in which each split results, and the one that minimizes the expected size is preferred. Experimental results indicate that for several hard concepts, our proposed approach exhibits good anytime behavior and yields significantly better decision trees when more time is available.</t>
  </si>
  <si>
    <t>Relational Sequential Inference with Reliable Observations</t>
  </si>
  <si>
    <t xml:space="preserve">Alan Fern, Robert Givan </t>
  </si>
  <si>
    <t>https://icml.cc/Conferences/2004/proceedings/papers/301.ps</t>
  </si>
  <si>
    <t>We present a trainable sequential-inference technique for processes with large state and observation spaces and relational structure. Our method assumes ``reliable observations'', i.e. that each process statepersists long enough to be reliably inferred from the observations itgenerates. We introduce the idea of a ``state-inference function'' (fromobservation sequences to underlying hidden states) for representing knowledgeabout a process and develop an efficient sequential-inference algorithm,utilizing this function,that is correct for processes that generate reliableobservations consistent with the state-inference function. We describe arepresentation for state-inference functions in relational domains and give acorresponding supervised learning algorithm. Experiments, in relational video interpretation, show that our technique provides significantly improved accuracy and speed relative to a variety of recent, hand-coded, non-trainable systems.</t>
  </si>
  <si>
    <t>Towards Tight Bounds for Rule Learning</t>
  </si>
  <si>
    <t>Ulrich Rückert, Stefan Kramer</t>
  </si>
  <si>
    <t>https://icml.cc/Conferences/2004/proceedings/papers/195.pdf</t>
  </si>
  <si>
    <t>While there is a lot of empirical evidence showing that traditional rulelearning approaches work well in practice, it is nearly impossible to deriveanalytical results about their predictive accuracy. In this paper, weinvestigate rule-learning from a theoretical perspective. We show that theapplication of McAllester's PAC-Bayesian bound to rule learning yields apractical learning algorithm, which is based on ensembles of weighted rulesets. Experiments with the resulting learning algorithm show not only that itis competitive with state-of-the-art rule learners, but also that its errorrate can often be bounded tightly. In fact, the bound turns out to be tighterthan one of the ``best'' bounds for a practical learning scheme known so far(the Set Covering Machine). Finally, we prove that the bound can be furtherimproved by allowing the learner to abstain from uncertain predictions.</t>
  </si>
  <si>
    <t>Hedged learning: Regret minimization with learning experts</t>
  </si>
  <si>
    <t>Yu-Han Chang, Leslie Kaelbling</t>
  </si>
  <si>
    <t>Learning to Compete, Compromise, and Cooperate in Repeated General-Sum Games</t>
  </si>
  <si>
    <t>Jacob W. Crandal, Michael A. Goodrich</t>
  </si>
  <si>
    <t>Learning Strategies for Story Comprehension: A Reinforcement Learning Approach</t>
  </si>
  <si>
    <t>Eugene Grois, David C. Wilkins</t>
  </si>
  <si>
    <t>Learning Approximate Preconditions for Methods in Hierarchical Plans</t>
  </si>
  <si>
    <t>Okhtay Ilghami, Hector Munoz-Avila, Dana S. Nau, David W. Aha</t>
  </si>
  <si>
    <t>Evaluating Machine Learning for Information Extraction</t>
  </si>
  <si>
    <t>Neil Ireson, Fabio Ciravegna, Mary Elaine Califf, Dayne Freitag, Nicholas Kushmerick, Alberto Lavelli</t>
  </si>
  <si>
    <t>Learning the Structure of Markov Logic Networks</t>
  </si>
  <si>
    <t>Stanley Kok, Pedro Domingos</t>
  </si>
  <si>
    <t>Using Additive Expert Ensembles to Cope with Concept Drift</t>
  </si>
  <si>
    <t>Jeremy Kolter, Marcus Maloof</t>
  </si>
  <si>
    <t>Learning First-Order Probabilistic Models with Combining Rules</t>
  </si>
  <si>
    <t>Sriraam Natarajan, Prasad Tadepalli, Eric Altendorf, Thomas G. Dietterich, Alan Fern, Angelo Restificar</t>
  </si>
  <si>
    <t>Q-Learning of Sequential Attention for Visual Object Recognition from Informative Local Descriptors</t>
  </si>
  <si>
    <t>Lucas Paletta, Gerald Fritz, Christin Seifert</t>
  </si>
  <si>
    <t>Why Skewing Works: Learning Difficult Boolean Functions with Greedy Tree Learners</t>
  </si>
  <si>
    <t>Bernard Rosell, Lisa Hellerstein, Soumya Ray, David Page</t>
  </si>
  <si>
    <t>Identifying Useful Subgoals in Reinforcement Learning by Local Graph Partitioning</t>
  </si>
  <si>
    <t>Ozgur Simsek, Alicia Wolfe, Andrew Barto</t>
  </si>
  <si>
    <t>Explanation-Augmented SVM: an Approach to Incorporating Domain Knowledge into SVM Learning</t>
  </si>
  <si>
    <t>Qiang Sun, Gerald DeJong</t>
  </si>
  <si>
    <t>Dirichlet Enhanced Relational Learning</t>
  </si>
  <si>
    <t>Zhao Xu, Volker Tresp, Kai Yu, Shipeng Yu, Hans-Peter Kriegel</t>
  </si>
  <si>
    <t>Using Inaccurate Models in Reinforcement Learning</t>
  </si>
  <si>
    <t>Pieter Abbeel, Morgan Quigley, Andrew Y. Ng</t>
  </si>
  <si>
    <t>http://imls.engr.oregonstate.edu/www/htdocs/proceedings/icml2006/001_Using_Inaccurate_Mod.pdf</t>
  </si>
  <si>
    <t>Higher Order Learning with Graphs</t>
  </si>
  <si>
    <t>Sameer Agarwal, Kristin Branson, Serge Belongie</t>
  </si>
  <si>
    <t>http://imls.engr.oregonstate.edu/www/htdocs/proceedings/icml2006/003_Higher_Order_Learnin.pdf</t>
  </si>
  <si>
    <t>Relational Temporal Difference Learning</t>
  </si>
  <si>
    <t>Nima Asgharbeygi, David Stracuzzi, Pat Langley</t>
  </si>
  <si>
    <t>http://imls.engr.oregonstate.edu/www/htdocs/proceedings/icml2006/007_Relational_Temporal.pdf</t>
  </si>
  <si>
    <t>Agnostic Active Learning</t>
  </si>
  <si>
    <t>Maria-Florina Balcan, Alina Beygelzimer, John Langford</t>
  </si>
  <si>
    <t>http://imls.engr.oregonstate.edu/www/htdocs/proceedings/icml2006/009_Agnostic_Active_Lear.pdf</t>
  </si>
  <si>
    <t>Qualitative Reinforcement Learning</t>
  </si>
  <si>
    <t>Arkady Epshteyn, Gerald DeJong</t>
  </si>
  <si>
    <t>http://imls.engr.oregonstate.edu/www/htdocs/proceedings/icml2006/039_Qualitative_Reinforc.pdf</t>
  </si>
  <si>
    <t>Automatic Basis Function Construction for Approximate Dynamic Programming and Reinforcement Learning</t>
  </si>
  <si>
    <t>Philipp W. Keller, Shie Mannor, Doina Precup</t>
  </si>
  <si>
    <t>http://imls.engr.oregonstate.edu/www/htdocs/proceedings/icml2006/057_Automatic_Basis_Func.pdf</t>
  </si>
  <si>
    <t>Learning Hierarchical Task Networks by Observation</t>
  </si>
  <si>
    <t>Negin Nejati, Pat Langley, Tolga Konik</t>
  </si>
  <si>
    <t>http://imls.engr.oregonstate.edu/www/htdocs/proceedings/icml2006/084_Learning_Hierarchica.pdf</t>
  </si>
  <si>
    <t>Constructing Informative Priors using Transfer Learning</t>
  </si>
  <si>
    <t>Rajat Raina, Andrew Y. Ng, Daphne Koller</t>
  </si>
  <si>
    <t>http://imls.engr.oregonstate.edu/www/htdocs/proceedings/icml2006/090_Constructing_Informa.pdf</t>
  </si>
  <si>
    <t>A Statistical Approach to Rule Learning</t>
  </si>
  <si>
    <t>http://imls.engr.oregonstate.edu/www/htdocs/proceedings/icml2006/099_A_Statistical_Approa.pdf</t>
  </si>
  <si>
    <t>Efficient Inference on Sequence Segmentation Models</t>
  </si>
  <si>
    <t>Sunita Sarawagi</t>
  </si>
  <si>
    <t>http://imls.engr.oregonstate.edu/www/htdocs/proceedings/icml2006/100_Efficient_Inference.pdf</t>
  </si>
  <si>
    <t>Feature Value Acquisition in Testing: A Sequential Batch Test Algorithm</t>
  </si>
  <si>
    <t>Victor S. Sheng, Charles X. Ling</t>
  </si>
  <si>
    <t>http://imls.engr.oregonstate.edu/www/htdocs/proceedings/icml2006/102_Feature_Value_Acquis.pdf</t>
  </si>
  <si>
    <t>Özgür Simsek, Andrew G. Barto</t>
  </si>
  <si>
    <t>http://imls.engr.oregonstate.edu/www/htdocs/proceedings/icml2006/105_An_Intrinsic_Reward.pdf</t>
  </si>
  <si>
    <t>Bayesian Pattern Ranking for Move Prediction in the Game of Go</t>
  </si>
  <si>
    <t>David Stern, Ralf Herbrich, Thore Graepel</t>
  </si>
  <si>
    <t>http://imls.engr.oregonstate.edu/www/htdocs/proceedings/icml2006/110_Bayesian_Pattern_Ran.pdf</t>
  </si>
  <si>
    <t>PAC Model-free Reinforcement Learning</t>
  </si>
  <si>
    <t>Alexander L. Strehl, Lihong Li, Eric Wiewiora, John Langford, Michael L. Littman</t>
  </si>
  <si>
    <t>http://imls.engr.oregonstate.edu/www/htdocs/proceedings/icml2006/111_PAC_Model_free_Reinf.pdf</t>
  </si>
  <si>
    <t>Inference with the Universum</t>
  </si>
  <si>
    <r>
      <t xml:space="preserve">Jason Weston, Ronan Collobert, Fabian Sinz, </t>
    </r>
    <r>
      <rPr>
        <b/>
      </rPr>
      <t>Léon Bottou,</t>
    </r>
    <r>
      <t xml:space="preserve"> Vladimir Vapnik</t>
    </r>
  </si>
  <si>
    <t>http://imls.engr.oregonstate.edu/www/htdocs/proceedings/icml2006/127_Inference_with_the_U.pdf</t>
  </si>
  <si>
    <t>Fast Time Series Classification using Numerosity Reduction</t>
  </si>
  <si>
    <t>Xiaopeng Xi, Eamonn Keogh, Christian Shelton, Li Wei, Chotirat Ann Ratanamahatana</t>
  </si>
  <si>
    <t>http://imls.engr.oregonstate.edu/www/htdocs/proceedings/icml2006/130_Fast_Time_Series_Cla.pdf</t>
  </si>
  <si>
    <t>Quantum Clustering Algorithms</t>
  </si>
  <si>
    <t>Esma Ämeur, Gilles Brassard, Sébastien Gambs</t>
  </si>
  <si>
    <t>https://icml.cc/Conferences/2007/proceedings/papers/518.pdf</t>
  </si>
  <si>
    <t>By the term "quantization", we refer to the process of using quantum mechanics in order to improve a classical algorithm, usually by making it go faster. In this paper, we initiate the idea of quantizing clustering algorithms by using variations on a celebrated quantum algorithm due to Grover. After having introduced this novel approach to unsupervised learning, we illustrate it with a quantized version of three standard algorithms: divisive clustering, k -medians and an algorithm for the construction of a neighbourhood graph. We obtain a significant speedup compared to the classical approach.</t>
  </si>
  <si>
    <t>Focussed Crawling with Scalable Ordinal Regression Solvers</t>
  </si>
  <si>
    <t>Rashmin Babaria, Saketha Nath Jagarlapudi, Krishnan S. Kumar, Sivaramakrishnan Ramanujam Kaveri, Chiranjib Bhattacharyya, Narasimha Murty</t>
  </si>
  <si>
    <t>https://icml.cc/Conferences/2007/proceedings/papers/211.pdf</t>
  </si>
  <si>
    <t>In this paper we propose a novel, scalable, clustering based Ordinal Regression formulation, which is an instance of a Second Order Cone Program (SOCP) with one Second Order Cone (SOC) constraint. The main contribution of the paper is a fast algorithm, CBOR, which solves the proposed formulation more effciently than general purpose solvers. Another main contribution of the paper is to pose the problem of focused crawling as a large scale Ordinal Regression problem and solve using the proposed CB-OR. Focused crawling is an effcient mechanism for discovering resources of interest on the web. Posing the problem of focused crawling as an Ordinal Regression problem avoids the need for a negative class and topic hierarchy, which are the main drawbacks of the existing focused crawling methods. Experiments on large synthetic and benchmark datasets show the scalability of CB-OR. Experiments also show that the proposed focused crawler outperforms the state-of-the-art.</t>
  </si>
  <si>
    <t>Information-Theoretic Metric Learning</t>
  </si>
  <si>
    <t>Jason V. Davis, Brian Kulis, Prateek Jain, Suvrit Sra, Inderjit S. Dhillon</t>
  </si>
  <si>
    <t>https://icml.cc/Conferences/2007/proceedings/papers/404.pdf</t>
  </si>
  <si>
    <t>In this paper, we present an information-theoretic approach to learning a Mahalanobis distance function. We formulate the problem as that of minimizing the differential relative entropy between two multivariate Gaussians under constraints on the distance function. We express this problem as a particular Bregman optimization problem: that of minimizing the LogDet divergence subject to linear constraints. Our resulting algorithm has several advantages over existing methods. First, our method can handle a wide variety of constraints and can optionally incorporate a prior on the distance function. Second, it is fast and scalable. Unlike most existing methods, no eigenvalue computations or semi-definite programming are required. We also present an online version and derive regret bounds for the resulting algorithm. Finally, we evaluate our method on a recent error reporting system for software called Clarify, in the context of metric learning for nearest neighbor classification, as well as on standard data sets.</t>
  </si>
  <si>
    <t>Exponentiated Gradient Algorithms for Log-Linear Structured Prediction</t>
  </si>
  <si>
    <t>Amir Globerson, Terry Koo, Xavier Carreras, Michael Collins</t>
  </si>
  <si>
    <t>https://icml.cc/Conferences/2007/proceedings/papers/472.pdf</t>
  </si>
  <si>
    <t>Conditional log-linear models are a commonly used method for structured prediction. Effcient learning of parameters in these models is therefore an important problem. This paper describes an exponentiated gradient (EG) algorithm for training such models. EG is applied to the convex dual of the maximum likelihood ob jective; this results in both sequential and parallel update algorithms, where in the sequential algorithm parameters are updated in an online fashion. We provide a convergence proof for both algorithms. Our analysis also simplifies previous results on EG for max-margin models, and leads to a tighter bound on convergence rates. Experiments on a large-scale parsing task show that the proposed algorithm converges much faster than conjugate-gradient and L-BFGS approaches both in terms of optimization ob jective and test error.</t>
  </si>
  <si>
    <t>Recovering Temporally Rewiring Networks: A model-based approach</t>
  </si>
  <si>
    <t>Fan Guo, Steve Hanneke, Wenjie Fu, Eric P. Xing</t>
  </si>
  <si>
    <t>https://icml.cc/Conferences/2007/proceedings/papers/564.pdf</t>
  </si>
  <si>
    <t>A plausible representation of relational information among entities in dynamic systems such as a living cell or a social community is a stochastic network which is topologically rewiring and semantically evolving over time. While there is a rich literature on modeling static or temporally invariant networks, much less has been done toward modeling the dynamic processes underlying rewiring networks, and on recovering such networks when they are not observable. We present a class of hidden temporal exponential random graph models (htERGMs) to study the yet unexplored topic of modeling and recovering temporally rewiring networks from time series of node attributes such as activities of social actors or expression levels of genes. We show that one can reliably infer the latent timespecific topologies of the evolving networks from the observation. We report empirical results on both synthetic data and a Drosophila lifecycle gene expression data set, in comparison with a static counterpart of htERGM.</t>
  </si>
  <si>
    <t>Parameter Learning for Relational Bayesian Networks</t>
  </si>
  <si>
    <t xml:space="preserve">Manfred Jaeger </t>
  </si>
  <si>
    <t>https://icml.cc/Conferences/2007/proceedings/papers/245.pdf</t>
  </si>
  <si>
    <t>We present a method for parameter learning in relational Bayesian networks (RBNs). Our approach consists of compiling the RBN model into a computation graph for the likelihood function, and to use this likelihood graph to perform the necessary computations for a gradient ascent likelihood optimization procedure. The method can be applied to all RBN models that only contain diï¬€erentiable combining rules. This includes models with non-decomposable combining rules, as well as models with weighted combinations or nested occurrences of combining rules. Experimental results on artificial random graph data explores the feasibility of the approach both for complete and incomplete data.</t>
  </si>
  <si>
    <t>A Recursive Method for Discriminative Mixture Learning</t>
  </si>
  <si>
    <t>Minyoung Kim, Vladimir Pavlovic</t>
  </si>
  <si>
    <t>https://icml.cc/Conferences/2007/proceedings/papers/280.pdf</t>
  </si>
  <si>
    <t>We consider the problem of learning density mixture models for classification. Traditional learning of mixtures for density estimation focuses on models that correctly represent the density at all points in the sample space. Discriminative learning, on the other hand, aims at representing the density at the decision boundary. We introduce a novel discriminative learning method for mixtures of generative models. Unlike traditional discriminative learning methods that often resort to computationally demanding gradient search optimization, the proposed method is highly efficient as it reduces to generative learning of individual mixture components on weighted data. Hence it is particularly suited to domains with complex component models, such as hidden Markov models or Bayesian networks in general, that are usually too complex for effective gradient search. We demonstrate the benefits of the proposed method in a comprehensive set of evaluations on timeseries sequence classification problems.</t>
  </si>
  <si>
    <t>Infinite Mixtures of Trees</t>
  </si>
  <si>
    <t>Sergey Kirshner, Padhraic Smyth</t>
  </si>
  <si>
    <t>https://icml.cc/Conferences/2007/proceedings/papers/180.pdf</t>
  </si>
  <si>
    <t>Finite mixtures of tree-structured distributions have been shown to be efficient and effective in modeling multivariate distributions. Using Dirichlet processes, we extend this approach to allow countably many treestructured mixture components. The resulting Bayesian framework allows us to deal with the problem of selecting the number of mixture components by computing the posterior distribution over the number of components and integrating out the components by Bayesian model averaging. We apply the proposed framework to identify the number and the properties of predominant precipitation patterns in historical archives of climate data.</t>
  </si>
  <si>
    <t>Local Dependent Components</t>
  </si>
  <si>
    <t>https://icml.cc/Conferences/2007/proceedings/papers/278.pdf</t>
  </si>
  <si>
    <t>We introduce a mixture of probabilistic canonical correlation analyzers model for analyzing local correlations, or more generally mutual statistical dependencies, in cooccurring data pairs. The model extends the traditional canonical correlation analysis and its probabilistic interpretation in three main ways. First, a full Bayesian treatment enables analysis of small samples (large p, small n, a crucial problem in bioinformatics, for instance), and rigorous estimation of the degree of dependency and independency. Secondly, the mixture formulation generalizes the method from global linearity to the more reasonable assumption of different kinds of dependencies for different kinds of data. As a third novel extension the method decomposes the variation in the data into shared and data set-specific components.</t>
  </si>
  <si>
    <t>Large-scale RLSC Learning Without Agony</t>
  </si>
  <si>
    <t>Wenye Li, Kin-Hong Lee, Kwong-Sak Leung</t>
  </si>
  <si>
    <t>https://icml.cc/Conferences/2007/proceedings/papers/455.pdf</t>
  </si>
  <si>
    <t>The advances in kernel-based learning necessitate the study on solving a large-scale non-sparse positive definite linear system. To provide a deterministic approach, recent researches focus on designing fast matrixvector multiplication techniques coupled with a conjugate gradient method. Instead of using the conjugate gradient method, our paper proposes to use a domain decomposition approach in solving such a linear system. Its convergence property and speed can be understood within von Neumann's alternating pro jection framework. We will report significant and consistent improvements in convergence speed over the conjugate gradient method when the approach is applied to recent machine learning problems.</t>
  </si>
  <si>
    <t>Bottom-Up Learning of Markov Logic Network Structure</t>
  </si>
  <si>
    <t>Lilyana Mihalkova, Raymond J. Mooney</t>
  </si>
  <si>
    <t>https://icml.cc/Conferences/2007/proceedings/papers/37.pdf</t>
  </si>
  <si>
    <t>Markov logic networks (MLNs) are a statistical relational model that consists of weighted firstorder clauses and generalizes first-order logic and Markov networks. The current state-of-theart algorithm for learning MLN structure follows a top-down paradigm where many potential candidate structures are systematically generated without considering the data and then evaluated using a statistical measure of their fit to the data. Even though this existing algorithm outperforms an impressive array of benchmarks, its greedy search is susceptible to local maxima or plateaus. We present a novel algorithm for learning MLN structure that follows a more bottom-up approach to address this problem. Our algorithm uses a "propositional" Markov network learning method to construct "template" networks that guide the construction of candidate clauses. Our algorithm significantly improves accuracy and learning time over the existing topdown approach in three real-world domains.</t>
  </si>
  <si>
    <t>Fast and Effective Kernels for Relational Learning from Texts</t>
  </si>
  <si>
    <t>Alessandro Moschitti, Fabio Massimo Zanzotto</t>
  </si>
  <si>
    <t>https://icml.cc/Conferences/2007/proceedings/papers/461.pdf</t>
  </si>
  <si>
    <t>In this paper, we define a family of syntactic kernels for automatic relational learning from pairs of natural language sentences. We provide an efficient computation of such models by optimizing the dynamic programming algorithm of the kernel evaluation. Experiments with Support Vector Machines and the above kernels show the effectiveness and efficiency of our approach on two very important natural language tasks, Textual Entailment Recognition and Question Answering.</t>
  </si>
  <si>
    <t>Dimensionality Reduction and Generalization</t>
  </si>
  <si>
    <t xml:space="preserve">Sofia Mosci, Lorenzo Rosasco, Alessandro Verri </t>
  </si>
  <si>
    <t>https://icml.cc/Conferences/2007/proceedings/papers/284.pdf</t>
  </si>
  <si>
    <t>In this paper we investigate the regularization property of Kernel Principal Component Analysis (KPCA), by studying its application as a preprocessing step to supervised learning problems. We show that performing KPCA and then ordinary least squares on the pro jected data, a procedure known as kernel principal component regression (KPCR), is equivalent to spectral cut-off regularization, the regularization parameter being exactly the number of principal components to keep. Using probabilistic estimates for integral operators we can prove error estimates for KPCR and propose a parameter choice procedure allowing to prove consistency of the algorithm.</t>
  </si>
  <si>
    <t>Self-taught Learning: Transfer Learning from Unlabeled Data</t>
  </si>
  <si>
    <t>Rajat Raina, Alexis Battle, Honglak Lee, Benjamin Packer, Andrew Y. Ng</t>
  </si>
  <si>
    <t>https://icml.cc/Conferences/2007/proceedings/papers/515.pdf</t>
  </si>
  <si>
    <t>We present a new machine learning framework called "self-taught learning" for using unlabeled data in supervised classification tasks. We do not assume that the unlabeled data follows the same class labels or generative distribution as the labeled data. Thus, we would like to use a large number of unlabeled images (or audio samples, or text documents) randomly downloaded from the Internet to improve performance on a given image (or audio, or text) classification task. Such unlabeled data is significantly easier to obtain than in typical semi-supervised or transfer learning settings, making selftaught learning widely applicable to many practical learning problems. We describe an approach to self-taught learning that uses sparse coding to construct higher-level features using the unlabeled data. These features form a succinct input representation and significantly improve classification performance. When using an SVM for classification, we further show how a Fisher kernel can be learned for this representation.</t>
  </si>
  <si>
    <t>Sparse Eigen Methods by D.C. Programming</t>
  </si>
  <si>
    <t>Bharath Sriperumbudur, David Torres, Gert Lanckriet</t>
  </si>
  <si>
    <t>https://icml.cc/Conferences/2007/proceedings/papers/589.pdf</t>
  </si>
  <si>
    <t>Eigenvalue problems are rampant in machine learning and statistics and appear in the context of classification, dimensionality reduction, etc. In this paper, we consider a cardinality constrained variational formulation of generalized eigenvalue problem with sparse principal component analysis (PCA) as a special case. Using -1 -norm approximation to the cardinality constraint, previous methods have proposed both convex and non-convex solutions to the sparse PCA problem. In contrast, we propose a tighter approximation that is related to the negative log-likelihood of a Student's t-distribution. The problem is then framed as a d.c. (difference of convex functions) program and is solved as a sequence of locally convex programs. We show that the proposed method not only explains more variance with sparse loadings on the principal directions but also has better scalability compared to other methods. We demonstrate these results on a collection of datasets of varying dimensionality, two of which are high-dimensional gene datasets where the goal is to find few relevant genes that explain as much variance as possible.</t>
  </si>
  <si>
    <t>Cross-Domain Transfer for Reinforcement Learning</t>
  </si>
  <si>
    <t>Matthew E. Taylor, Peter Stone</t>
  </si>
  <si>
    <t>https://icml.cc/Conferences/2007/proceedings/papers/329.pdf</t>
  </si>
  <si>
    <t>A typical goal for transfer learning algorithms is to utilize knowledge gained in a source task to learn a target task faster. Recently introduced transfer methods in reinforcement learning settings have shown considerable promise, but they typically transfer between pairs of very similar tasks. This work introduces Rule Transfer, a transfer algorithm that first learns rules to summarize a source task policy and then leverages those rules to learn faster in a target task. This paper demonstrates that Rule Transfer can effectively speed up learning in Keepaway, a benchmark RL problem in the robot soccer domain, based on experience from source tasks in the gridworld domain. We empirically show, through the use of three distinct transfer metrics, that Rule Transfer is effective across these domains.</t>
  </si>
  <si>
    <t>Local Learning Projections</t>
  </si>
  <si>
    <t>Mingrui Wu, Kai Yu, Shipeng Yu, Bernhard Schölkopf</t>
  </si>
  <si>
    <t>https://icml.cc/Conferences/2007/proceedings/papers/377.pdf</t>
  </si>
  <si>
    <t>This paper presents a Local Learning Projection (LLP) approach for linear dimensionality reduction. We first point out that the well known Principal Component Analysis (PCA) essentially seeks the pro jection that has the minimal global estimation error. Then we propose a dimensionality reduction algorithm that leads to the pro jection with the minimal local estimation error, and elucidate its advantages for classification tasks. We also indicate that LLP keeps the local information in the sense that the pro jection value of each point can be well estimated based on its neighbors and their pro jection values. Experimental results are provided to validate the effiectiveness of the proposed algorithm.</t>
  </si>
  <si>
    <t>On the Relation Between Multi-Instance Learning and Semi-Supervised Learning</t>
  </si>
  <si>
    <t>Zhi-Hua Zhou, Jun-Ming Xu</t>
  </si>
  <si>
    <t>https://icml.cc/Conferences/2007/proceedings/papers/558.pdf</t>
  </si>
  <si>
    <t>Multi-instance learning and semi-supervised learning are different branches of machine learning. The former attempts to learn from a training set consists of labeled bags each containing many unlabeled instances; the latter tries to exploit abundant unlabeled instances when learning with a small number of labeled examples. In this paper, we establish a bridge between these two branches by showing that multi-instance learning can be viewed as a special case of semi-supervised learning. Based on this recognition, we propose the MissSVM algorithm which addresses multi-instance learning using a special semisupervised support vector machine. Experiments show that solving multi-instance problems from the view of semi-supervised learning is feasible, and the MissSVM algorithm is competitive with state-of-the-art multiinstance learning algorithms.</t>
  </si>
  <si>
    <t>Query-Level Stability and Generalization in Learning to Rank</t>
  </si>
  <si>
    <t>Yanyan Lan, Tie-Yan Liu, Tao Qin, Zhiming Ma, and Hang Li</t>
  </si>
  <si>
    <t>https://icml.cc/Conferences/2008/papers/179.pdf</t>
  </si>
  <si>
    <t>This paper is concerned with the generalization ability of learning to rank algorithms for information retrieval (IR). We point out that the key for addressing the learning problem is to look at it from the viewpoint of query, and we give a formulation of learning to rank for IR based on the consideration. We define a number of new concepts within the framework, including query-level loss, query-level risk, and query-level stability. We then analyze the generalization ability of learning to rank algorithms by giving query-level generalization bounds to them using query-level stability as a tool. Such an analysis is very helpful for us to derive more advanced algorithms for IR. We apply the proposed theory to the existing algorithms of Ranking SVM and IRSVM. Experimental results on the two algorithms verify the correctness of the theoretical analysis.</t>
  </si>
  <si>
    <t>http://www.conflate.net/icml/paper/2008/179</t>
  </si>
  <si>
    <t>Active Reinforcement Learning</t>
  </si>
  <si>
    <t xml:space="preserve">Arkady Epshteyn, Adam Vogel, and Gerald DeJong
</t>
  </si>
  <si>
    <t>https://icml.cc/Conferences/2008/papers/290.pdf</t>
  </si>
  <si>
    <t xml:space="preserve">When the transition probabilities and rewards of a Markov Decision Process (MDP) are known, the agent can obtain the optimal policy without any interaction with the environment. However, exact transition probabilities are difficult for experts to specify. One option left to an agent is a long and potentially costly exploration of the environment. In this paper, we propose another alternative: given initial (possibly inaccurate) specification of the MDP, the agent determines the sensitivity of the optimal policy to changes in transitions and rewards. It then focuses its exploration on the regions of space to which the optimal policy is most sensitive. We show that the proposed exploration strategy performs well on several control and planning problems.
</t>
  </si>
  <si>
    <t>http://www.conflate.net/icml/paper/2008/290</t>
  </si>
  <si>
    <t>Graph Transduction via Alternating Minimization</t>
  </si>
  <si>
    <t xml:space="preserve">Jun Wang, Tony Jebara, and Shih-Fu Chang
</t>
  </si>
  <si>
    <t>https://icml.cc/Conferences/2008/papers/296.pdf</t>
  </si>
  <si>
    <t xml:space="preserve">Graph transduction methods label input data by learning a classification function that is regularized to exhibit smoothness along a graph over labeled and unlabeled samples. In practice, these algorithms are sensitive to the initial set of labels provided by the user. For instance, classification accuracy drops if the training set contains weak labels, if imbalances exist across label classes or if the labeled portion of the data is not chosen at random. This paper introduces a propagation algorithm that more reliably minimizes a cost function over both a function on the graph and a binary label matrix. The cost function generalizes prior work in graph transduction and also introduces node normalization terms for resilience to label imbalances. We demonstrate that global minimization of the function is intractable but instead provide an alternating minimization scheme that incrementally adjusts the function and the labels towards a reliable local minimum. Unlike prior methods, the resulting propagation of labels does not prematurely commit to an erroneous labeling and obtains more consistent labels. Experiments are shown for synthetic and real classification tasks including digit and text recognition. A substantial improvement in accuracy compared to state of the art semi-supervised methods is achieved. The advantage are even more dramatic when labeled instances are limited.
</t>
  </si>
  <si>
    <t>http://www.conflate.net/icml/paper/2008/296</t>
  </si>
  <si>
    <t>Hierarchical sampling for active learning</t>
  </si>
  <si>
    <t xml:space="preserve">Sanjoy Dasgupta and Daniel Hsu
</t>
  </si>
  <si>
    <t>https://icml.cc/Conferences/2008/papers/324.pdf</t>
  </si>
  <si>
    <t xml:space="preserve">We present an active learning scheme that exploits cluster structure in data.
</t>
  </si>
  <si>
    <t>http://www.conflate.net/icml/paper/2008/324</t>
  </si>
  <si>
    <t>Deep Learning via Semi-Supervised Embedding</t>
  </si>
  <si>
    <t xml:space="preserve">Jason Weston, Frederic Ratle, and Ronan Collobert
</t>
  </si>
  <si>
    <t>https://icml.cc/Conferences/2008/papers/340.pdf</t>
  </si>
  <si>
    <t xml:space="preserve">We show how nonlinear embedding algorithms popular for use with shallow semi-supervised learning techniques such as kernel methods can be applied to deep multi-layer architectures, either as a regularizer at the output layer, or on each layer of the architecture. This provides a simple alternative to existing approaches to deep learning whilst yielding competitive error rates compared to those methods, and existing shallow semi-supervised techniques.
</t>
  </si>
  <si>
    <t>http://www.conflate.net/icml/paper/2008/340</t>
  </si>
  <si>
    <t>A Unified Architecture for Natural Language Processing: Deep Neural Networks with Multitask Learning</t>
  </si>
  <si>
    <t xml:space="preserve">Ronan Collobert and Jason Weston
</t>
  </si>
  <si>
    <t>https://icml.cc/Conferences/2008/papers/391.pdf</t>
  </si>
  <si>
    <t xml:space="preserve">We describe a single convolutional neural network architecture that given a sentence, outputs a host of language processing predictions: part-of-speech tags, chunks, named entity tags, semantic roles, semantically similar words and the likelihood that the sentence makes sense (grammatically and semantically) using a language model. The entire network is trained jointly on all these tasks using weight-sharing, an instance of multitask learning. All the tasks use labeled data except the language model which is learnt from unlabeled text and represents a novel way of performing semi-supervised learning for the shared tasks. We show how both multitask learning and semi-supervised learning improve the generalization of the shared tasks, resulting in a learnt model with state-of-the-art performance.
</t>
  </si>
  <si>
    <t>http://www.conflate.net/icml/paper/2008/391</t>
  </si>
  <si>
    <t>Transfer of Samples in Batch Reinforcement Learning</t>
  </si>
  <si>
    <t xml:space="preserve">Alessandro Lazaric, Marcello Restelli, and Andrea Bonarini
</t>
  </si>
  <si>
    <t>https://icml.cc/Conferences/2008/papers/479.pdf</t>
  </si>
  <si>
    <t xml:space="preserve">The main objective of transfer learning is to reduce the complexity of learning the solution of a target task by effectively reusing the knowledge retained from solving one or more source tasks. In this paper, we introduce a novel algorithm that transfers samples (i.e., experience tuples ) from source to target tasks. Under the assumption that tasks defined on the same environment often have similar transition models and reward functions, we propose a method to select samples from the source tasks that are mostly similar to the target task, and, then, to use them as input for batch reinforcement learning algorithms. As a result, the number of samples that the agent needs to collect from the target task to learn its solution is reduced. We empirically show that, following the proposed approach, the transfer of samples is effective in reducing the learning complexity, even when the source tasks are significantly different from the target task.
</t>
  </si>
  <si>
    <t>http://www.conflate.net/icml/paper/2008/479</t>
  </si>
  <si>
    <t>The Many Faces of Optimism: a Unifying Approach</t>
  </si>
  <si>
    <t xml:space="preserve">Istvan Szita and Andras Lorincz
</t>
  </si>
  <si>
    <t>https://icml.cc/Conferences/2008/papers/490.pdf</t>
  </si>
  <si>
    <t>The exploration-exploitation dilemma has been an intriguing and unsolved problem within the framework of reinforcement learning. Optimism in the face of uncertainty and model building play central roles in advanced exploration methods. Here, we integrate several concepts and obtain a fast and simple algorithm. We show that the proposed algorithm finds a near-optimal policy in polynomial time, and give experimental evidence that it is robust and efficient compared to its ascendants.</t>
  </si>
  <si>
    <t>http://www.conflate.net/icml/paper/2008/490</t>
  </si>
  <si>
    <t>Fast Estimation of Relational Pattern Coverage through Randomization and Maximum Likelihood</t>
  </si>
  <si>
    <t xml:space="preserve">Ondrej Kuzelka and Filip Zelezny
</t>
  </si>
  <si>
    <t>https://icml.cc/Conferences/2008/papers/503.pdf</t>
  </si>
  <si>
    <t xml:space="preserve">In inductive logic programming, theta-subsumption is a widely used coverage test. Unfortunately, testing theta-subsumption is NP-complete, which represents a crucial efficiency bottleneck for many relational learners. In this paper, we present a probabilistic estimator of clause coverage, based on a randomized restarted search strategy. Under a distribution assumption, our algorithm can estimate clause coverage without having to decide subsumption for all examples. We implement this algorithm in program ReCovEr. On generated graph data and real-world datasets, we show that ReCovEr provides reasonably accurate estimates while achieving dramatic runtimes improvements compared to a state-of-the-art algorithm.
</t>
  </si>
  <si>
    <t>http://www.conflate.net/icml/paper/2008/503</t>
  </si>
  <si>
    <t>Discriminative Structure and Parameter Learning for Markov Logic Networks</t>
  </si>
  <si>
    <t xml:space="preserve">Tuyen Huynh and Raymond Mooney
</t>
  </si>
  <si>
    <t>https://icml.cc/Conferences/2008/papers/530.pdf</t>
  </si>
  <si>
    <t xml:space="preserve">Markov logic networks (MLNs) are an expressive representation for statistical relational learning that generalizes both first-order logic and graphical models. Existing methods for learning the logical structure of an MLN are not discriminative; however, many relational learning problems involve specific target predicates that must be inferred from given background information. We found that existing MLN methods perform very poorly on several such ILP benchmark problems, and we present improved discriminative methods for learning MLN clauses and weights that outperform existing MLN and traditional ILP methods.
</t>
  </si>
  <si>
    <t>http://www.conflate.net/icml/paper/2008/530</t>
  </si>
  <si>
    <t>Hierarchical Model-Based Reinforcement Learning: R-max + MAXQ</t>
  </si>
  <si>
    <t xml:space="preserve">Nicholas Jong and Peter Stone
</t>
  </si>
  <si>
    <t>https://icml.cc/Conferences/2008/papers/544.pdf</t>
  </si>
  <si>
    <t xml:space="preserve">Hierarchical decomposition promises to help scale reinforcement learning algorithms naturally to real-world problems by exploiting their underlying structure. Model-based algorithms, which provided the first finite-time convergence guarantees for reinforcement learning, may also play an important role in coping with the relative scarcity of data in large environments. In this paper, we introduce an algorithm that fully integrates modern hierarchical and model-learning methods in the standard reinforcement learning setting. Our algorithm, R-maxq, inherits the efficient model-based exploration of the R-max algorithm and the opportunities for abstraction provided by the MAXQ framework. We analyze the sample complexity of our algorithm, and our experiments in a standard simulation environment illustrate the advantages of combining hierarchies and models.
</t>
  </si>
  <si>
    <t>http://www.conflate.net/icml/paper/2008/544</t>
  </si>
  <si>
    <t xml:space="preserve">An Object-Oriented Representation for Efficient Reinforcement Learning
</t>
  </si>
  <si>
    <t xml:space="preserve">Carlos Diuk, Andre Cohen, and Michael Littman
</t>
  </si>
  <si>
    <t>https://icml.cc/Conferences/2008/papers/571.pdf</t>
  </si>
  <si>
    <t xml:space="preserve">Rich representations in reinforcement learning have been studied for the purpose of enabling generalization and making learning feasible in large state spaces. We introduce Object-Oriented MDPs (OO-MDPs), a representation based on objects and their interactions, which is a natural way of modeling environments and offers important generalization opportunities. We introduce a learning algorithm for deterministic OO-MDPs, and prove a polynomial bound in its sample complexity. We illustrate the performance gains of our representation and algorithm in the well-known Taxi domain, plus a real-life videogame.
</t>
  </si>
  <si>
    <t>http://www.conflate.net/icml/paper/2008/571</t>
  </si>
  <si>
    <t>Classification using Discriminative Restricted Boltzmann Machines</t>
  </si>
  <si>
    <t xml:space="preserve">Hugo Larochelle and Yoshua Bengio
</t>
  </si>
  <si>
    <t>https://icml.cc/Conferences/2008/papers/601.pdf</t>
  </si>
  <si>
    <t xml:space="preserve">Recently, many applications for Restricted Boltzmann Machines (RBMs) have been developed for a large variety of learning problems. However, RBMs are usually used as feature extractors for another learning algorithm or to provide a good initialization for deep feed-forward neural network classifiers, and are not considered as a stand-alone solution to classification problems. In this paper, we argue that RBMs provide a self-contained framework for deriving competitive non-linear classifiers. We present an evaluation of different learning algorithms for RBMs which aim at introducing a discriminative component to RBM training and improve their performance as classifiers. This approach is simple in that RBMs are used directly to build a classifier, rather than as a stepping stone. Finally, we demonstrate how discriminative RBMs can also be successfully employed in a semi-supervised setting.
</t>
  </si>
  <si>
    <t>http://www.conflate.net/icml/paper/2008/601</t>
  </si>
  <si>
    <t>Semi-supervised Learning of Compact Document Representations with Deep Networks</t>
  </si>
  <si>
    <t xml:space="preserve">Marc'Aurelio Ranzato and Martin Szummer
</t>
  </si>
  <si>
    <t>https://icml.cc/Conferences/2008/papers/611.pdf</t>
  </si>
  <si>
    <t xml:space="preserve">Finding a good representation of text documents is crucial in document retrieval and classification systems. Nowadays, the most popular representation is simply based on a vector of counts storing the number of occurrences of each word in the document. This representation falls short in describing the dependence existing between similar words, and it cannot disambiguate phenomena like synonymy and polysemy of words. In this paper, we propose an algorithm to learn text document representations based on the recent advances in training deep networks. This technique can efficiently produce a very compact and informative representation of a document. Our experiments compare favorably this algorithm against similar algorithms but producing sparse and binary representations. Unlike other models, this method is trained by taking into account both an unsupervised and a supervised objective. We show that it is very advantageous to exploit even a few labeled samples during training, and that we can learn extremely compact representations by using deep and non-linear models.
</t>
  </si>
  <si>
    <t>http://www.conflate.net/icml/paper/2008/611</t>
  </si>
  <si>
    <t>On the Hardness of Finding Symmetries in Markov Decision Processes</t>
  </si>
  <si>
    <t xml:space="preserve">Shravan Narayanamurthy and Balaraman Ravindran
</t>
  </si>
  <si>
    <t>https://icml.cc/Conferences/2008/papers/682.pdf</t>
  </si>
  <si>
    <t xml:space="preserve">In this work we address the question of finding symmetries of a given MDP. We show that the problem is Isomorphism Complete, that is, the problem is polynomially equivalent to verifying whether two graphs are isomorphic. Apart from the theoretical importance of this result it has an important practical application. The reduction presented can be used together with any off-the-shelf Graph Isomorphism solver, which performs well in the average case, to find symmetries of an MDP. In fact, we present results of using NAutY (the best Graph Isomorphism solver currently available), to find symmetries of MDPs.
</t>
  </si>
  <si>
    <t>http://www.conflate.net/icml/paper/2008/682</t>
  </si>
  <si>
    <t>Efficient learning algorithms for changing environments</t>
  </si>
  <si>
    <t xml:space="preserve">Elad Hazan and C. Seshadhri
</t>
  </si>
  <si>
    <t>https://icml.cc/Conferences/2009/papers/75.pdf</t>
  </si>
  <si>
    <t>We study online learning in an oblivious changing environment. The standard measure of regret bounds the difference between the cost of the online learner and the best decision in hindsight. Hence, regret minimizing algorithms tend to converge to the static best optimum, clearly a suboptimal behavior in changing environments. On the other hand, various metrics proposed to strengthen regret and allow for more dynamic algorithms produce inefficient algorithms.
We propose a different performance metric which strengthens the standard metric of regret and measures performance with respect to a changing comparator. We then describe a series of data-streaming-based reductions which transform algorithms for minimizing (standard) regret into adaptive algorithms albeit incurring only poly-logarithmic computational overhead.
Using this reduction, we obtain efficient low adaptive-regret algorithms for the problem of online convex optimization. This can be applied to various learning scenarios, i.e. online portfolio selection, for which we describe experimental results showing the advantage of adaptivity.</t>
  </si>
  <si>
    <t>http://conflate.net/icml/paper/2009/75</t>
  </si>
  <si>
    <t>Approximate Inference for Planning in Stochastic Relational Worlds</t>
  </si>
  <si>
    <t xml:space="preserve">Tobias Lang and Marc Toussaint
</t>
  </si>
  <si>
    <t>https://icml.cc/Conferences/2009/papers/90.pdf</t>
  </si>
  <si>
    <t xml:space="preserve">Relational world models that can be learned from experience in stochastic domains have received significant attention recently. However, efficient planning using these models remains a major issue. We propose to convert learned noisy probabilistic relational rules into a structured dynamic Bayesian network representation. Predicting the effects of action sequences using approximate inference allows for planning in complex worlds. We evaluate the effectiveness of our approach for online planning in a 3D simulated blocksworld with an articulated manipulator and realistic physics. Empirical results show that our method can solve problems where existing methods fail.
</t>
  </si>
  <si>
    <t>http://conflate.net/icml/paper/2009/90</t>
  </si>
  <si>
    <t>Curriculum Learning</t>
  </si>
  <si>
    <t xml:space="preserve">Yoshua Bengio, Jerome Louradour, Ronan Collobert and Jason Weston
</t>
  </si>
  <si>
    <t>https://icml.cc/Conferences/2009/papers/119.pdf</t>
  </si>
  <si>
    <t xml:space="preserve">Humans and animals learn much better when the examples are not randomly presented but organized in a meaningful order which illustrates gradually more concepts, and more complex ones. Here, we formalize such training strategies in the context of machine learning, and call them "curriculum learning". In the context of recent research studying the difficulty of training in the presence of non-convex training criteria (for deep deterministic and stochastic neural networks), we explore curriculum learning in various set-ups. The experiments show that significant improvements in generalization can be achieved by using a particular curriculum, i.e., the selection and order of training examples. We hypothesize that curriculum learning has both an effect on the speed of convergence of the training process to a minimum and, in the case of non-convex criteria, on the quality of the local minima obtained: curriculum learning can be seen as a particular form of continuation method (a general strategy for global optimization of non-convex functions).
</t>
  </si>
  <si>
    <t>http://conflate.net/icml/paper/2009/119</t>
  </si>
  <si>
    <t>EigenTransfer: A Unified Framework for Transfer Learning</t>
  </si>
  <si>
    <t xml:space="preserve">Wenyuan Dai, Ou Jin, Gui-Rong Xue, Qiang Yang and Yong Yu
</t>
  </si>
  <si>
    <t>https://icml.cc/Conferences/2009/papers/141.pdf</t>
  </si>
  <si>
    <t xml:space="preserve">This paper proposes a general framework, called EigenTransfer, to tackle a variety of transfer learning problems, e.g. cross-domain learning, self-taught learning, etc. Our basic idea is to construct a graph to represent the target transfer learning task. By learning the spectra of a graph which represents a learning task, we obtain a set of eigenvectors that reflect the intrinsic structure of the task graph. These eigenvectors can be used as the new features which transfer the knowledge from auxiliary data to help classify target data. Given an arbitrary non-transfer learner (e.g. SVM) and a particular transfer learning task, EigenTransfer can produce a \emph{transfer learner} accordingly for the target transfer learning task. We apply EigenTransfer on three different transfer learning tasks, cross-domain learning, cross-category learning and self-taught learning, to demonstrate its unifying ability, and show through experiments that EigenTransfer can greatly outperform several representative non-transfer learners.
</t>
  </si>
  <si>
    <t>http://conflate.net/icml/paper/2009/141</t>
  </si>
  <si>
    <t>Rule Learning with Monotonicity Constraints</t>
  </si>
  <si>
    <t xml:space="preserve">Wojciech Kotlowski and Roman Slowinski
</t>
  </si>
  <si>
    <t>https://icml.cc/Conferences/2009/papers/203.pdf</t>
  </si>
  <si>
    <t xml:space="preserve">In the ordinal classification with monotonicity constraints, it is assumed that the class label should increase with increasing values on the attributes. In this paper we aim at formalizing the approach to learning with monotonicity constraints from statistical point of view, which results in the algorithm for learning rule ensembles. The algorithm first "monotonizes" the data using a nonparametric classification procedure and then generates rule ensemble consistent with the training set. The procedure is justified by a theoretical analysis and verified in a computational experiment.
</t>
  </si>
  <si>
    <t>http://conflate.net/icml/paper/2009/203</t>
  </si>
  <si>
    <t>Good Learners for Evil Teachers</t>
  </si>
  <si>
    <t xml:space="preserve">Ofer Dekel and Ohad Shamir
</t>
  </si>
  <si>
    <t>https://icml.cc/Conferences/2009/papers/259.pdf</t>
  </si>
  <si>
    <t xml:space="preserve">We consider a supervised machine learning scenario where labels are provided by a heterogeneous set of teachers, some of which are mediocre, incompetent, or perhaps even malicious. We present an algorithm, built on the SVM framework, that explicitly attempts to cope with low-quality and malicious teachers by decreasing their influence on the learning process. Our algorithm does not receive any prior information on the teachers, nor does it resort to repeated labeling (where each example is labeled by multiple teachers). We provide a theoretical analysis of our algorithm and demonstrate its merits empirically. Finally, we present a second algorithm with promising empirical results but without a formal analysis.
</t>
  </si>
  <si>
    <t>http://conflate.net/icml/paper/2009/259</t>
  </si>
  <si>
    <t>A Stochastic Memoizer for Sequence Data</t>
  </si>
  <si>
    <t xml:space="preserve">Frank Wood, Cedric Archambeau, Jan Gasthaus, Lancelot James and Yee Whye Teh
</t>
  </si>
  <si>
    <t>https://icml.cc/Conferences/2009/papers/319.pdf</t>
  </si>
  <si>
    <t xml:space="preserve">We propose an unbounded-depth, hierarchical, Bayesian nonparametric model for discrete sequence data. This model can be estimated from a single training sequence, yet shares statistical strength between subsequent symbol predictive distributions in such a way that predictive performance generalizes well. The model builds on a specific parameterization of an unbounded-depth hierarchical Pitman-Yor process. We introduce analytic marginalization steps (using coagulation operators) to reduce this model to one that can be represented in time and space linear in the length of the training sequence. We show how to perform inference in such a model without truncation approximation and introduce fragmentation operators necessary to do predictive inference. We demonstrate the sequence memoizer by using it as a language model, achieving state-of-the-art results.
</t>
  </si>
  <si>
    <t>http://conflate.net/icml/paper/2009/319</t>
  </si>
  <si>
    <t>Model-Free Reinforcement Learning as Mixture Learning</t>
  </si>
  <si>
    <t xml:space="preserve">Nikos Vlassis and Marc Toussaint
</t>
  </si>
  <si>
    <t>https://icml.cc/Conferences/2009/papers/322.pdf</t>
  </si>
  <si>
    <t xml:space="preserve">We cast model-free reinforcement learning as the problem of maximizing the likelihood of a probabilistic mixture model via sampling, addressing both the infinite and finite horizon cases. We describe a Stochastic Approximation EM algorithm for likelihood maximization that, in the tabular case, is equivalent to a non-bootstrapping optimistic policy iteration algorithm like Sarsa(1) that can be applied both in MDPs and POMDPs. On the theoretical side, by relating the proposed stochastic EM algorithm to the family of optimistic policy iteration algorithms, we provide new tools that permit the design and analysis of algorithms in that family. On the practical side, preliminary experiments on a POMDP problem demonstrated encouraging results.
</t>
  </si>
  <si>
    <t>http://conflate.net/icml/paper/2009/322</t>
  </si>
  <si>
    <t>Multi-Assignment Clustering for Boolean Data</t>
  </si>
  <si>
    <t xml:space="preserve">Andreas Peter Streich, Mario Frank, David Basin and Joachim M. Buhmann
</t>
  </si>
  <si>
    <t>https://icml.cc/Conferences/2009/papers/362.pdf</t>
  </si>
  <si>
    <t xml:space="preserve">Conventional clustering methods typically assume that each data item belongs to a single cluster. This assumption does not hold in general. In order to overcome this limitation, we propose a generative method for clustering vectorial data, where each object can be assigned to multiple clusters. Using a deterministic annealing scheme, our method decomposes the observed data into the contributions of individual clusters and infers their parameters.\\ Experiments on synthetic Boolean data show that our method achieves higher accuracy in the source parameter estimation and superior cluster stability compared to state-of-the-art approaches. We also apply our method to an important problem in computer security known as role mining. Experiments on real-world access control data show performance gains in generalization to new employees against other multi-assignment methods. In challenging situations with high noise levels, our approach maintains its good performance, while alternative state-of-the-art techniques lack robustness.
</t>
  </si>
  <si>
    <t>http://conflate.net/icml/paper/2009/362</t>
  </si>
  <si>
    <t>Incorporating Domain Knowledge into Topic Modeling via Dirichlet Forest Priors</t>
  </si>
  <si>
    <t xml:space="preserve">David Andrzejewski, Xiaojin Zhu and Mark Craven
</t>
  </si>
  <si>
    <t>https://icml.cc/Conferences/2009/papers/390.pdf</t>
  </si>
  <si>
    <t>Users of topic modeling methods often have knowledge about the composition of words that should have high or low probability in various topics. We incorporate such domain knowledge using a novel Dirichlet forest prior in a Latent Dirichlet Allocation framework. The prior is a mixture of Dirichlet tree distributions with special structures. We present its construction, and inference via collapsed Gibbs sampling. Experiments on synthetic and real datasets demonstrate our model's ability to follow and generalize beyond user-specified domain knowledge.</t>
  </si>
  <si>
    <t>http://conflate.net/icml/paper/2009/390</t>
  </si>
  <si>
    <t xml:space="preserve">Barnabas Poczos, Yasin Abbasi-Yadkori, Csaba Szepesvari, Russell Greiner, and Nathan Sturtevant
</t>
  </si>
  <si>
    <t xml:space="preserve">Barnabas Poczos, Yasin Abbasi-Yadkori, Csaba Szepesvari, Russell Greiner, and Nathan Sturtevant
</t>
  </si>
  <si>
    <t>https://icml.cc/Conferences/2009/papers/421.pdf</t>
  </si>
  <si>
    <t xml:space="preserve">An anytime algorithm is capable of returning a response to the given task at essentially any time; typically the quality of the response improves as the time increases. Here, we consider the challenge of learning when we should terminate such algorithms on each of a sequence of iid tasks, to optimize the expected average reward per unit time. We provide an algorithm for answering this question. We combine the global optimizer Cross Entropy method and the local gradient ascent, and theoretically investigate how far the estimated gradient is from the true gradient. We empirically demonstrate the applicability of the proposed algorithm on a toy problem, as well as on a real-world face detection task.
</t>
  </si>
  <si>
    <t>http://conflate.net/icml/paper/2009/421</t>
  </si>
  <si>
    <t>Compositional Noisy-Logical Learning</t>
  </si>
  <si>
    <t xml:space="preserve">Alan Yuille and Songfeng Zheng
</t>
  </si>
  <si>
    <t>https://icml.cc/Conferences/2009/papers/459.pdf</t>
  </si>
  <si>
    <t xml:space="preserve">We describe a new method for learning the conditional probability distribution of a binary-valued variable from labelled training examples. Our proposed Compositional Noisy-Logical Learning (CNLL) approach learns a noisy-logical distribution in a compositional manner. CNLL is an alternative to the well-known AdaBoost algorithm which performs coordinate descent on an alternative error measure. We describe two CNLL algorithms and test their performance compared to AdaBoost on two types of problem: (i) noisy-logical data (such as noisy exclusive-or), and (ii) four standard datasets from the UCI repository. Our results show that we outperform AdaBoost while using significantly fewer weak classifiers, thereby giving a more transparent classifier suitable for knowledge extraction.
</t>
  </si>
  <si>
    <t>http://conflate.net/icml/paper/2009/459</t>
  </si>
  <si>
    <t>Stochastic Search using the Natural Gradient</t>
  </si>
  <si>
    <t xml:space="preserve">Sun Yi, Daan Wierstra, Tom Schaul, and Juergen Schmidhuber
</t>
  </si>
  <si>
    <t>https://icml.cc/Conferences/2009/papers/556.pdf</t>
  </si>
  <si>
    <t xml:space="preserve">To optimize unknown `fitness' functions, we introduce Natural Search, a novel stochastic search method that constitutes a principled alternative to standard evolutionary methods. It maintains a multinormal distribution on the set of solution candidates. The Natural Gradient is used to update the distribution's parameters in the direction of higher expected fitness, by efficiently calculating the inverse of the exact Fisher information matrix whereas previous methods had to use approximations. Other novel aspects of our method include optimal fitness baselines and importance mixing, a procedure adjusting batches with minimal numbers of fitness evaluations. The algorithm yields competitive results on a number of benchmarks.
</t>
  </si>
  <si>
    <t>http://conflate.net/icml/paper/2009/556</t>
  </si>
  <si>
    <t>Deep Transfer via Second-Order Markov Logic</t>
  </si>
  <si>
    <t xml:space="preserve">Jesse Davis and Pedro Domingos
</t>
  </si>
  <si>
    <t>https://icml.cc/Conferences/2009/papers/561.pdf</t>
  </si>
  <si>
    <t xml:space="preserve">Standard inductive learning requires that training and test instances come from the same distribution. Transfer learning seeks to remove this restriction. In shallow transfer, test instances are from the same domain, but have a different distribution. In deep transfer, test instances are from a different domain entirely (i.e., described by different predicates). Humans routinely perform deep transfer, but few learning systems, if any, are capable of it. In this paper we propose an approach based on a form of second-order Markov logic. Our algorithm discovers structural regularities in the source domain in the form of Markov logic formulas with predicate variables, and instantiates these formulas with predicates from the target domain. Using this approach, we have successfully transferred learned knowledge between molecular biology, social network and Web domains. The discovered patterns include broadly useful properties of predicates, like symmetry and transitivity, and relations among predicates, like various forms of homophily.
</t>
  </si>
  <si>
    <t>http://conflate.net/icml/paper/2009/561</t>
  </si>
  <si>
    <t>Detecting Large-Scale System Problems by Mining Console Logs</t>
  </si>
  <si>
    <t xml:space="preserve">Wei Xu, Ling Huang, Armando Fox, David Patterson, Michael I. Jordan
</t>
  </si>
  <si>
    <t>https://icml.cc/Conferences/2010/papers/902.pdf</t>
  </si>
  <si>
    <t>Surprisingly, console logs rarely help operators detect problems in large-scale datacenter services, for they often consist of the voluminous intermixing of messages from many software components written by independent developers. We propose a general methodology to mine this rich source of information to automatically detect system runtime
problems. We use a combination of program analysis and information retrieval techniques to transform free-text console logs into numerical features, which captures sequences of events in the system. We then analyze these features using machine learning to detect operational problems. We also show how to distill the results of our analysis to an operator-friendly one-page decision tree showing the critical messages associated with the detected problems. In addition, we extend our methods to online problem detection where the sequences of events are continuously generated as data streams.</t>
  </si>
  <si>
    <t>http://mldiscuss.appspot.com/discuss/902</t>
  </si>
  <si>
    <t>Climbing the Tower of Babel: Unsupervised Multilingual Learning</t>
  </si>
  <si>
    <t>Benjamin Snyder, Regina Barzilay</t>
  </si>
  <si>
    <t>https://icml.cc/Conferences/2010/papers/905.pdf</t>
  </si>
  <si>
    <t>For centuries, scholars have explored the deep links among human languages. In this paper, we present a class of probabilistic models that use these links as a form of naturally
occurring supervision. These models allow us to substantially improve performance for
core text processing tasks, such as morphological segmentation, part-of-speech tagging,
and syntactic parsing. Besides these traditional NLP tasks, we also present a multilingual
model for the computational decipherment of lost languages.</t>
  </si>
  <si>
    <t>http://mldiscuss.appspot.com/discuss/905</t>
  </si>
  <si>
    <t>Large Graph Construction for Scalable Semi-Supervised Learning</t>
  </si>
  <si>
    <t xml:space="preserve">Wei Liu, Junfeng He, Shih-Fu Chang
</t>
  </si>
  <si>
    <t>https://icml.cc/Conferences/2010/papers/16.pdf</t>
  </si>
  <si>
    <t xml:space="preserve">In this paper, we address the scalability issue plaguing graph-based semi-supervised learning viaa small number of anchor points which adequately cover the entire point cloud. Critically, these anchor points enable nonparametric regression that predicts the label for each data point as a locally weighted average of the labels on anchor points. Because conventional graph construction is inefficient in large scale, we propose to construct a tractable large graph by couplinganchor-based label prediction and adjacency matrix design. Contrary to the Nystrom approximation of adjacency matrices which results in indefinite graph Laplacians and in turn leads to potential non-convex optimization over graphs, the proposed graph construction approach based on a unique idea called AnchorGraph provides nonnegative adjacency matrices to guarantee positive semidefinite graph Laplacians. Our approach scales linearly with the data size and in practice usually produces a large sparse graph. Experiments on large datasets demonstrate the significant accuracy improvement and scalability of the proposed approach.
</t>
  </si>
  <si>
    <t>http://mldiscuss.appspot.com/discuss/16</t>
  </si>
  <si>
    <t>Multi-agent Learning Experiments on Repeated Matrix Games</t>
  </si>
  <si>
    <t xml:space="preserve">Bruno Bouzy, Marc Metivier </t>
  </si>
  <si>
    <t>https://icml.cc/Conferences/2010/papers/76.pdf</t>
  </si>
  <si>
    <t xml:space="preserve">This paper experimentally evaluates multi-agent learning algorithms playing repeated matrix games to maximize their cumulative return. Previous works assessed that Q-learning surpassed Nash-based multi-agent learning algorithms. Based on all-against-all repeated matrix game tournaments, this paper updates the state of the art of multi-agent learning experiments. In a first stage, it shows that M-Qubed, S and bandit-based algorithms such as UCB are the best algorithms on general-sum games, Exp3 being the best on cooperative games and zero-sum games. In a second stage, our experiments show that two features - forgetting the far past, and using recent history with states - improve the learning algorithms. Finally, the best algorithms are two new algorithms, Q-learning and UCB enhanced with the two features, and M-Qubed.
</t>
  </si>
  <si>
    <t>http://mldiscuss.appspot.com/discuss/76</t>
  </si>
  <si>
    <t>Probabilistic Backward and Forward Reasoning in Stochastic Relational Worlds</t>
  </si>
  <si>
    <t xml:space="preserve">Tobias Lang, Marc Toussaint
</t>
  </si>
  <si>
    <t>https://icml.cc/Conferences/2010/papers/77.pdf</t>
  </si>
  <si>
    <t xml:space="preserve">Inference in graphical models has emerged as a promising technique for planning. A recent approach to decision-theoretic planning in relational domains uses forward inference in dynamic Bayesian networks compiled from learned probabilistic relational rules. Inspired by work in non-relational domains with small state spaces, we derive a backpropagation method for such nets in relational domains starting from a goal state mixture distribution. We combine this with forward reasoning in a bidirectional two-filter approach. We perform experiments in a complex 3D simulated desktop environment with an articulated manipulator and realistic physics. Empirical results show that bidirectional probabilistic reasoning can lead to more efficient and accurate planning in comparison to pure forward reasoning.
</t>
  </si>
  <si>
    <t>http://mldiscuss.appspot.com/discuss/77</t>
  </si>
  <si>
    <t>Multiscale Wavelets on Trees, Graphs and High Dimensional Data: Theory and Applications to Semi Supervised Learning</t>
  </si>
  <si>
    <t xml:space="preserve">Matan Gavish, Boaz Nadler, Ronald Coifman
</t>
  </si>
  <si>
    <t>https://icml.cc/Conferences/2010/papers/137.pdf</t>
  </si>
  <si>
    <t xml:space="preserve">Harmonic analysis, and in particular the relation between function smoothnessand approximate sparsity of its wavelet coefficients, has played a key role insignal processing and statistical inference for low dimensional data.In contrast, harmonic analysis has thus far had little impact in modern problemsinvolving high dimensional data, or data encoded as graphs or networks.The main contribution of this paper is the development of a harmonic analysisapproach, including both learning algorithms and supporting theory, applicable to these moregeneral settings. Given data (be it high dimensional, graph or network) that is representedby one or more hierarchical trees, we first construct multiscale wavelet-likeorthonormal baseson it.Second, we prove that in analogyto the Euclidean case, function smoothness with respectto a specific metric induced by the tree is equivalent to exponential rate of coefficient decay,that is, to approximate sparsity.These results readily translate to simple practicalalgorithms for various learning tasks. %, such as extension from partially labeled data and function denoising.We present an application to transductive semi-supervised learning.
</t>
  </si>
  <si>
    <t>http://mldiscuss.appspot.com/discuss/137</t>
  </si>
  <si>
    <t>The Margin Perceptron with Unlearning</t>
  </si>
  <si>
    <t xml:space="preserve">Constantinos Panagiotakopoulos, Petroula Tsampouka 
</t>
  </si>
  <si>
    <t>https://icml.cc/Conferences/2010/papers/176.pdf</t>
  </si>
  <si>
    <t xml:space="preserve">We introduce into the classical Perceptron algorithm with margin a mechanism of unlearning which in the course of the regular update allows for a reduction of possible contributions from “very well classified” patterns to the weight vector. The resulting incremental classification algorithm, called Margin Perceptron with Unlearning (MPU), provably converges in a finite number of updates to any desirable chosen before running approximation of either the maximal margin or the optimal 1-norm soft margin solution. Moreover, an experimental comparative evaluation involving representative linear Support Vector Machines reveals that the MPU algorithm is very competitive.
</t>
  </si>
  <si>
    <t>http://mldiscuss.appspot.com/discuss/176</t>
  </si>
  <si>
    <t>Sequential Projection Learning for Hashing with Compact Codes</t>
  </si>
  <si>
    <t>Jun Wang, Sanjiv Kumar, Shih-Fu Chang</t>
  </si>
  <si>
    <t>https://icml.cc/Conferences/2010/papers/178.pdf</t>
  </si>
  <si>
    <t xml:space="preserve">Hashing based Approximate Nearest Neighbor (ANN) search has attracted much attention due to its fast query time and drastically reduced storage. However, most of the hashing methods either use random projections or extract principal directions from the data to derive hash functions. The resulting embedding suffers from poor discrimination when compact codes are used. In this paper, we propose a novel data-dependent projection learning method such that each hash function is designed to correct the errors made by the previous one sequentially. The proposed method easily adapts to both unsupervised and semi-supervised scenarios and shows significant performance gains over the state-of-the-art methods on two large datasets containing up to 1 million points.
</t>
  </si>
  <si>
    <t>http://mldiscuss.appspot.com/discuss/178</t>
  </si>
  <si>
    <t>A Language-based Approach to Measuring Scholarly Impact</t>
  </si>
  <si>
    <t xml:space="preserve">Sean Gerrish,  David Blei 
</t>
  </si>
  <si>
    <t>https://icml.cc/Conferences/2010/papers/384.pdf</t>
  </si>
  <si>
    <t xml:space="preserve">Identifying the most influential documents in a corpus is an important problem in many fields, from information science and historiography to text summarization and news aggregation. Unfortunately, traditional bibliometrics such as citations are often not available. We propose using changes in the thematic content of documents over time to measure the importance of individual documents within the collection. We describe a dynamic topic model for both quantifying and qualifying the impact of these documents. We validate the model by analyzing three large corpora of scientific articles. Our measurement of a document’s impact correlates significantly with its number of citations.
</t>
  </si>
  <si>
    <t>http://mldiscuss.appspot.com/discuss/384</t>
  </si>
  <si>
    <t>A fast natural Newton method</t>
  </si>
  <si>
    <t xml:space="preserve">Nicolas Le Roux,  Andrew Fitzgibbon
</t>
  </si>
  <si>
    <t>https://icml.cc/Conferences/2010/papers/438.pdf</t>
  </si>
  <si>
    <t xml:space="preserve">Nowadays, for many tasks such as object recognition or language modeling, data is plentiful. As such, an important challenge has become to find learning algorithms which can make use of all the available data. In this setting, called ``large-scale learning'' by Bottou and Bousquet (2008), learning and optimization become different and powerful optimization algorithms are suboptimal learning algorithms. While most efforts are focused on adapting optimization algorithms for learning by efficiently using the information contained in the Hessian, Le Roux et al. (2008) exploited the special structure of the learning problem to achieve faster convergence. In this paper, we investigate a natural way of combining these two directions to yield fast and robust learning algorithms.
</t>
  </si>
  <si>
    <t>http://mldiscuss.appspot.com/discuss/438</t>
  </si>
  <si>
    <t>Deep learning via Hessian-free optimization</t>
  </si>
  <si>
    <t>James Martens</t>
  </si>
  <si>
    <t>https://icml.cc/Conferences/2010/papers/458.pdf</t>
  </si>
  <si>
    <t xml:space="preserve">We develop a 2nd-order optimization method based on the ``Hessian-free approach, and apply it to training deep auto-encoders. Without using pre-training, we obtain results superior to those reported by Hinton &amp; Salakhutdinov (2006) on the same tasks they considered. Our method is practical, easy to use, scales nicely to very large datasets, and isn't limited in applicability to auto-encoders, or any specific model class. We also discuss the issue of ``pathological curvature as a possible explanation for the difficulty of deep-learning and how 2nd-order optimization, and our method in particular, effectively deals with it.
</t>
  </si>
  <si>
    <t>http://mldiscuss.appspot.com/discuss/458</t>
  </si>
  <si>
    <t>Learning Markov Logic Networks Using Structural Motifs</t>
  </si>
  <si>
    <t xml:space="preserve">Stanley Kok, Pedro Domingos 
</t>
  </si>
  <si>
    <t>https://icml.cc/Conferences/2010/papers/502.pdf</t>
  </si>
  <si>
    <t xml:space="preserve">Markov logic networks (MLNs) use first-order formulas to define features of Markov networks. Current MLN structure learners can only learn short clauses (4-5 literals) due to extreme computational costs, and thus are unable to represent complex regularities in data. To address this problem,we present LSM, the first MLN structure learner capable of efficiently and accurately learning long clauses. LSM is based on the observation that relational data typically contains patterns that are variations of the same structural motifs. By constraining the search for clauses to occur within motifs, LSM can greatly speed up the search and thereby reduce the cost of finding long clauses. LSM uses random walks to identify densely connected objects in data, and groups them and their associated relations into a motif.Our experiments on three real-world datasets show that our approach is 2-5 orders of magnitude faster than the state-of-the-art ones, while achieving the same or better predictive performance.
</t>
  </si>
  <si>
    <t>http://mldiscuss.appspot.com/discuss/502</t>
  </si>
  <si>
    <t>Forgetting Counts: Constant Memory Inference for a Dependent Hierarchical Pitman-Yor Process</t>
  </si>
  <si>
    <t xml:space="preserve">Nicholas Bartlett, David Pfau, Frank Wood 
</t>
  </si>
  <si>
    <t>https://icml.cc/Conferences/2010/papers/549.pdf</t>
  </si>
  <si>
    <t xml:space="preserve">We propose a novel dependent hierarchical Pitman-Yor process model for discrete data. An incremental Monte Carlo inference procedure for this model is developed. We show that inference in this model can be performed in constant space and linear time. The model is demonstrated in a discrete sequence prediction task where it is shown to achieve state of the art sequence prediction performance while using significantly less memory.
</t>
  </si>
  <si>
    <t>http://mldiscuss.appspot.com/discuss/549</t>
  </si>
  <si>
    <t>Learning Programs: A Hierarchical Bayesian Approach</t>
  </si>
  <si>
    <t xml:space="preserve">Percy Liang, Michael Jordan, Dan Klein
</t>
  </si>
  <si>
    <t>https://icml.cc/Conferences/2010/papers/568.pdf</t>
  </si>
  <si>
    <t xml:space="preserve">We are interested in learning programs for multiple related tasks given only a few training examples per task. Since the program for a single task is underdetermined by its data, we introduce a nonparametric hierarchical Bayesian prior over programs which shares statistical strength across multiple tasks. The key challenge is to parametrize this multi-task sharing. For this, we introduce a new representation of programs based on combinatory logic and provide an MCMC algorithm that can perform safe program transformations on this representation to reveal shared inter-program substructures.
</t>
  </si>
  <si>
    <t>http://mldiscuss.appspot.com/discuss/568</t>
  </si>
  <si>
    <t>Hashing with Graphs</t>
  </si>
  <si>
    <t>Wei Liu, Jun Wang, Sanjiv Kumar, Shih-Fu Chang</t>
  </si>
  <si>
    <t>https://icml.cc/Conferences/2011/papers/6_icmlpaper.pdf</t>
  </si>
  <si>
    <t>Hashing is becoming increasingly popular for efficient nearest neighbor search in massive databases. However, learning short codes that yield good search performance is still a challenge. Moreover, in many cases real-world data lives on a low-dimensional manifold, which should be taken into account to capture meaningful nearest neighbors. In this paper, we propose a novel graph-based hashing method which automatically discovers the neighborhood structure inherent in the data to learn appropriate compact codes. To make such an approach computationally feasible, we utilize Anchor Graphs to obtain tractable low-rank adjacency matrices. Our formulation allows constant time hashing of a new data point by extrapolating graph Laplacian eigenvectors to eigenfunctions. Finally, we describe a hierarchical threshold learning procedure in which each eigenfunction yields multiple bits, leading to higher search accuracy. Experimental comparison with the other state-of-the-art methods on two large datasets demonstrates the efficacy of the proposed method.</t>
  </si>
  <si>
    <t>http://mldiscuss.appspot.com/venue/ICML/2011/article/6/</t>
  </si>
  <si>
    <t>A Graph-based Framework for Multi-Task Multi-View Learning</t>
  </si>
  <si>
    <t>Jingrui He, Rick Lawrence</t>
  </si>
  <si>
    <t>https://icml.cc/Conferences/2011/papers/38_icmlpaper.pdf</t>
  </si>
  <si>
    <t>Many real-world problems exhibit dual-heterogeneity. A single learning task might have features in multiple views (i.e., feature heterogeneity); multiple learning tasks might be related with each other through one or more shared views (i.e., task heterogeneity). Existing multi-task learning or multi-view learning algorithms only capture one type of heterogeneity. In this paper, we introduce Multi-Task Multi-View (M^2TV) learning for such complicated learning problems with both feature heterogeneity and task heterogeneity. We propose a graph-based framework (GraM^2) to take full advantage of the dual-heterogeneous nature. Our framework has a natural connection to Reproducing Kernel Hilbert Space (RKHS). Furthermore, we propose an iterative algorithm (IteM^2) for GraM^2 framework, and analyze its optimality, convergence and time complexity. Experimental results on various real data sets demonstrate its effectiveness.</t>
  </si>
  <si>
    <t>http://mldiscuss.appspot.com/venue/ICML/2011/article/38/</t>
  </si>
  <si>
    <t>Parsing Natural Scenes and Natural Language with Recursive Neural Networks</t>
  </si>
  <si>
    <t>Richard Socher, Cliff Chiung-Yu Lin, Andrew Ng, Chris Manning</t>
  </si>
  <si>
    <t>https://icml.cc/Conferences/2011/papers/125_icmlpaper.pdf</t>
  </si>
  <si>
    <t>Recursive structure is commonly found in the inputs of different modalities such as natural scene images or natural language sentences. Discovering this recursive structure helps us to not only identify the units that an image or sentence contains but also how they interact to form a whole. We introduce a max-margin structure prediction architecture based on recursive neural networks that can successfully recover such structure both in complex scene images as well as sentences. The same algorithm can be used both to provide a competitive syntactic parser for natural language sentences from the Penn Treebank and to outperform alternative approaches for semantic scene segmentation, annotation and classification. For segmentation and annotation our algorithm obtains a new level of state-of-the-art performance on the Stanford background dataset (78.1%). The features from the image parse tree outperform Gist descriptors for scene classification by 4%.</t>
  </si>
  <si>
    <t>http://mldiscuss.appspot.com/venue/ICML/2011/article/125/</t>
  </si>
  <si>
    <t>Efficient Rule Ensemble Learning using Hierarchical Kernels</t>
  </si>
  <si>
    <t>Pratik Jawanpuria, Saketha Nath Jagarlapudi, Ganesh Ramakrishnan</t>
  </si>
  <si>
    <t>http://mldiscuss.appspot.com/venue/ICML/2011/article/143/</t>
  </si>
  <si>
    <t>This paper addresses the problem of Rule Ensemble Learning (REL), where the goal is simultaneous discovery of a small set of simple rules and their optimal weights that lead to good generalization. Rules are assumed to be conjunctions of basic propositions concerning the values taken by the input features. From the perspectives of interpretability as well as generalization, it is highly desirable to construct rule ensembles with low training error, having rules that are i) simple, {\em i.e.}, involve few conjunctions and ii) few in number. We propose to explore the (exponentially) large feature space of all possible conjunctions optimally and efficiently by employing the recently introduced Hierarchical Kernel Learning (HKL) framework. The regularizer employed in the HKL formulation can be interpreted as a potential for discouraging selection of rules involving large number of conjunctions -- justifying its suitability for constructing rule ensembles. Simulation results show that the proposed approach improves over state-of-the-art REL algorithms in terms of generalization and indeed learns simple rules. Although this is encouraging, it can be shown that HKL selects a conjunction only if all its subsets are selected, and this is highly undesirable. We propose a novel convex formulation which alleviates this problem and generalizes the HKL framework. The main technical contribution of this paper is an efficient mirror-descent based active set algorithm for solving the new formulation. Empirical evaluations on REL problems illustrate the utility of generalized HKL.</t>
  </si>
  <si>
    <t>https://icml.cc/Conferences/2011/papers/143_icmlpaper.pdf</t>
  </si>
  <si>
    <t>On optimization methods for deep learning</t>
  </si>
  <si>
    <t>Quoc Le, Jiquan Ngiam, Adam Coates, Abhik Lahiri, Bobby Prochnow, Andrew Ng</t>
  </si>
  <si>
    <t>https://icml.cc/Conferences/2011/papers/210_icmlpaper.pdf</t>
  </si>
  <si>
    <t>The predominant methodology in training deep learning advocates the use of stochastic gradient descent methods (SGDs). Despite its ease of implementation, SGDs are difficult to tune and parallelize. These problems make it challenging to develop, debug and scale up deep learning algorithms with SGDs. In this paper, we show that more sophisticated off-the-shelf optimization methods such as Limited memory BFGS (L-BFGS) and Conjugate gradient (CG) with linesearch can significantly simplify and speed up the process of pretraining deep algorithms. In our experiments, the difference between L-BFGS/CG and SGDs are more pronounced if we consider algorithmic extensions (e.g., sparsity regularization) and hardware extensions (e.g., GPUs or computer clusters). Our experiments with distributed optimization support the use of L-BFGS with locally connected networks and convolutional neural networks. Using L-BFGS, our convolutional network model achieves 0.69\% on the standard MNIST dataset. This is a state-of-the-art result on MNIST among algorithms that do not use distortions or pretraining.</t>
  </si>
  <si>
    <t>http://mldiscuss.appspot.com/venue/ICML/2011/article/210/</t>
  </si>
  <si>
    <t>Integrating Partial Model Knowledge in Model Free RL Algorithms</t>
  </si>
  <si>
    <t>Aviv Tamar, Dotan Di Castro, Ron Meir</t>
  </si>
  <si>
    <t>https://icml.cc/Conferences/2011/papers/222_icmlpaper.pdf</t>
  </si>
  <si>
    <t>In reinforcement learning an agent uses online feedback from the environment and prior knowledge in order to adaptively select an effective policy. Model free approaches address this task by directly mapping external and internal states to actions, while model based methods attempt to construct a model of the environment, followed by a selection of optimal actions based on that model. Given the complementary advantages of both approaches, we suggest a novel algorithm which combines them into a single algorithm, which switches between a model based and a model free mode, depending on the current environmental state and on the status of the agent's knowledge. We prove that such an approach leads to improved performance whenever environmental knowledge is available, without compromising performance when such knowledge is absent. Numerical simulations demonstrate the effectiveness of the approach and suggest its efficacy in boosting policy gradient learning.</t>
  </si>
  <si>
    <t>http://mldiscuss.appspot.com/venue/ICML/2011/article/222/</t>
  </si>
  <si>
    <t>Minimal Loss Hashing for Compact Binary Codes</t>
  </si>
  <si>
    <t>Mohammad Norouzi, David Fleet</t>
  </si>
  <si>
    <t>https://icml.cc/Conferences/2011/papers/246_icmlpaper.pdf</t>
  </si>
  <si>
    <t>We propose a method for learning similarity-preserving hash functions that map high-dimensional data onto binary codes. The formulation is based on structured prediction with latent variables and a hinge-like loss function. It is efficient to train for large datasets, scales well to large code lengths, and outperforms state-of-the-art methods.</t>
  </si>
  <si>
    <t>http://mldiscuss.appspot.com/venue/ICML/2011/article/246/</t>
  </si>
  <si>
    <t>Multimodal Deep Learning</t>
  </si>
  <si>
    <t>Jiquan Ngiam, Aditya Khosla, Mingyu Kim, Juhan Nam, Honglak Lee, Andrew Ng</t>
  </si>
  <si>
    <t>https://icml.cc/Conferences/2011/papers/399_icmlpaper.pdf</t>
  </si>
  <si>
    <t>Deep networks have been successfully applied to unsupervised feature learning for single modalities (e.g., text, images or audio). In this work, we propose a novel application of deep networks to learn features over multiple modalities. We present a series of tasks for multimodal learning and show how to train deep networks that learn features to address these tasks. In particular, we demonstrate cross modality feature learning, where better features for one modality (e.g., video) can be learned if multiple modalities (e.g., audio and video) are present at feature learning time. Furthermore, we show how to learn a shared representation between modalities and evaluate it on a unique task, where the classifier is trained with audio-only data but tested with video-only data and vice-versa. Our methods are validated on the CUAVE and AVLetters datasets with an audio-visual speech classification task, demonstrating best published visual speech classification on AVLetters and effective shared representation learning.</t>
  </si>
  <si>
    <t>http://mldiscuss.appspot.com/venue/ICML/2011/article/399/</t>
  </si>
  <si>
    <t>A Three-Way Model for Collective Learning on Multi-Relational Data</t>
  </si>
  <si>
    <t>Maximilian Nickel, Volker Tresp, Hans-Peter Kriegel</t>
  </si>
  <si>
    <t>https://icml.cc/Conferences/2011/papers/438_icmlpaper.pdf</t>
  </si>
  <si>
    <t>We consider multiclass classification problems where the set of labels are organized hierarchically as a category tree. We associate each node in the tree with a classifier and classify the examples recursively from the root to the leaves. We propose a hierarchical Support Vector Machine (SVM) that encourages the classifier at each node to be different from the classifiers at its ancestors. More specifically, we introduce regularizations that force the normal vector of the classifying hyperplane at each node to be orthogonal to those at its ancestors as much as possible. We establish conditions under which training such a hierarchical SVM is a convex optimization problem, and develop an efficient dual-averaging method for solving it. We evaluate the method on a number of real-world text categorization tasks and obtain state-of-the-art performance.</t>
  </si>
  <si>
    <t>http://mldiscuss.appspot.com/venue/ICML/2011/article/438/</t>
  </si>
  <si>
    <t>Apprenticeship Learning About Multiple Intentions</t>
  </si>
  <si>
    <t>Monica Babes, Vukosi Marivate, Michael Littman, Kaushik Subramanian</t>
  </si>
  <si>
    <t>https://icml.cc/Conferences/2011/papers/478_icmlpaper.pdf</t>
  </si>
  <si>
    <t>In this paper, we apply tools from inverse reinforcement learning (IRL) to the problem of learning from (unlabeled) demonstration trajectories of behavior generated by varying ``intentions'' or objectives. We derive an EM approach that clusters observed trajectories by inferring the objectives for each cluster using any of several possible IRL methods, and then uses the constructed clusters to quickly identify the intent of a trajectory. We show that a natural approach to IRL---a gradient ascent method that modifies reward parameters to maximize the likelihood of the observed trajectories---is successful at quickly identifying unknown reward functions. We demonstrate these ideas in the context of apprenticeship learning by acquiring the preferences of a human driver in a simple highway car simulator.</t>
  </si>
  <si>
    <t>http://mldiscuss.appspot.com/venue/ICML/2011/article/478/</t>
  </si>
  <si>
    <t>Minimum Probability Flow Learning</t>
  </si>
  <si>
    <t>Jascha Sohl-Dickstein, Peter Battaglino, Michael DeWeese</t>
  </si>
  <si>
    <t>https://icml.cc/Conferences/2011/papers/480_icmlpaper.pdf</t>
  </si>
  <si>
    <t>Fitting probabilistic models to data is often difficult, due to the general intractability of the partition function and its derivatives. Here we propose a new parameter estimation technique that does not require computing an intractable normalization factor or sampling from the equilibrium distribution of the model. This is achieved by establishing dynamics that would transform the observed data distribution into the model distribution, and then setting as the objective the minimization of the KL divergence between the data distribution and the distribution produced by running the dynamics for an infinitesimal time. Score matching, minimum velocity learning, and certain forms of contrastive divergence are shown to be special cases of this learning technique. We demonstrate parameter estimation in Ising models, deep belief networks and an independent component analysis model of natural scenes. In the Ising model case, current state of the art techniques are outperformed by at least an order of magnitude in learning time, with lower error in recovered coupling parameters.</t>
  </si>
  <si>
    <t>http://mldiscuss.appspot.com/venue/ICML/2011/article/480/</t>
  </si>
  <si>
    <t>Automatic Feature Decomposition for Single View Co-training</t>
  </si>
  <si>
    <t>Minmin Chen, Kilian Weinberger, Yixin Chen</t>
  </si>
  <si>
    <t>https://icml.cc/Conferences/2011/papers/498_icmlpaper.pdf</t>
  </si>
  <si>
    <t>One of the most successful semi-supervised learning approaches is co-training for multi-view data. In co-training, one trains two classifiers, one for each view, and uses the most confident predictions of the unlabeled data for the two classifiers to ``teach each other''. In this paper, we extend co-training to learning scenarios without an explicit multi-view representation. Inspired by a theoretical analysis of Balcan et. al (2004), we introduce a novel algorithm that splits the feature space during learning, explicitly to encourage co-training to be successful. We demonstrate the efficacy of our proposed method in a weakly-supervised setting on the challenging Caltech-256 object recognition task, where we improve significantly over previous results by (Bergamo &amp; Torresani, 2010) in almost all training-set size settings.</t>
  </si>
  <si>
    <t>http://mldiscuss.appspot.com/venue/ICML/2011/article/498/</t>
  </si>
  <si>
    <t>Generating Text with Recurrent Neural Networks</t>
  </si>
  <si>
    <t>Ilya Sutskever, James Martens, Geoffrey Hinton</t>
  </si>
  <si>
    <t>https://icml.cc/Conferences/2011/papers/524_icmlpaper.pdf</t>
  </si>
  <si>
    <t>Recurrent Neural Networks (RNNs) are very powerful sequence models that do not enjoy widespread use because it is extremely difficult to train them properly. Fortunately, recent advances in Hessian-free optimization have been able to overcome the difficulties associated with training RNNs, making it possible to apply them successfully to challenging sequence problems. In this paper we demonstrate the power of RNNs trained with the new Hessian-Free optimizer (HF) by applying them to character-level language modeling tasks. The standard RNN architecture, while effective, is not ideally suited for such tasks, so we introduce a new RNN variant that uses multiplicative (or ``gated'') connections which allow the current input character to determine the transition matrix from one hidden state vector to the next. After training the multiplicative RNN with the HF optimizer for five days on 8 high-end Graphics Processing Units, we were able to surpass the performance of the best previous single method for character-level language modeling -- a hierarchical non-parametric sequence model. To our knowledge this represents the largest recurrent neural network application to date.</t>
  </si>
  <si>
    <t>http://mldiscuss.appspot.com/venue/ICML/2011/article/524/</t>
  </si>
  <si>
    <t>Learning Recurrent Neural Networks with Hessian-Free Optimization</t>
  </si>
  <si>
    <t>James Martens, Ilya Sutskever</t>
  </si>
  <si>
    <t>https://icml.cc/Conferences/2011/papers/532_icmlpaper.pdf</t>
  </si>
  <si>
    <t>In this work we resolve the long-outstanding problem of how to effectively train recurrent neural networks (RNNs) on complex and difficult sequence modeling problems which may contain long-term data dependencies. Utilizing recent advances in the Hessian-free optimization approach \citep{hf}, together with a novel damping scheme, we successfully train RNNs on two sets of challenging problems. First, a collection of pathological synthetic datasets which are known to be impossible for standard optimization approaches (due to their extremely long-term dependencies), and second, on three natural and highly complex real-world sequence datasets where we find that our method significantly outperforms the previous state-of-the-art method for training neural sequence models: the Long Short-term Memory approach of \citet{lstm}. Additionally, we offer a new interpretation of the generalized Gauss-Newton matrix of \citet{schraudolph} which is used within the HF approach of Martens.</t>
  </si>
  <si>
    <t>http://mldiscuss.appspot.com/venue/ICML/2011/article/532/</t>
  </si>
  <si>
    <t>Sparse Additive Generative Models of Text</t>
  </si>
  <si>
    <t>Jacob Eisenstein, Amr Ahmed, Eric Xing</t>
  </si>
  <si>
    <t>https://icml.cc/Conferences/2011/papers/534_icmlpaper.pdf</t>
  </si>
  <si>
    <t>Generative models of text typically associate a multinomial with every class label or topic. Even in simple models this requires the estimation of thousands of parameters; in multifaceted latent variable models, standard approaches require additional latent ``switching'' variables for every token, complicating inference. In this paper, we propose an alternative generative model for text. The central idea is that each class label or latent topic is endowed with a model of the deviation in log-frequency from a constant background distribution. This approach has two key advantages: we can enforce sparsity to prevent overfitting, and we can combine generative facets through simple addition in log space, avoiding the need for latent switching variables. We demonstrate the applicability of this idea to a range of scenarios: classification, topic modeling, and more complex multifaceted generative models.</t>
  </si>
  <si>
    <t>http://mldiscuss.appspot.com/venue/ICML/2011/article/534/</t>
  </si>
  <si>
    <t>On Random Weights and Unsupervised Feature Learning</t>
  </si>
  <si>
    <t>Andrew Saxe, pang Wei Koh, Zhenghao Chen, Maneesh Bhand, Bipin Suresh, Andrew Ng</t>
  </si>
  <si>
    <t>https://icml.cc/Conferences/2011/papers/551_icmlpaper.pdf</t>
  </si>
  <si>
    <t>Recently two anomalous results in the literature have shown that certain feature learning architectures can yield useful features for object recognition tasks even with untrained, random weights. In this paper we pose the question: why do random weights sometimes do so well? Our answer is that certain convolutional pooling architectures can be inherently frequency selective and translation invariant, even with random weights. Based on this we demonstrate the viability of extremely fast architecture search by using random weights to evaluate candidate architectures, thereby sidestepping the time-consuming learning process. We then show that a surprising fraction of the performance of certain state-of-the-art methods can be attributed to the architecture alone.</t>
  </si>
  <si>
    <t>http://mldiscuss.appspot.com/venue/ICML/2011/article/551/</t>
  </si>
  <si>
    <t>Learning Deep Energy Models</t>
  </si>
  <si>
    <t>Jiquan Ngiam, Zhenghao Chen, pang Wei Koh, Andrew Ng</t>
  </si>
  <si>
    <t>https://icml.cc/Conferences/2011/papers/557_icmlpaper.pdf</t>
  </si>
  <si>
    <t>Deep generative models with multiple hidden layers have been shown to be able to learn meaningful and compact representations of data. In this work we propose deep energy models, a class of models that use a deep feedforward neural network to model the energy landscape that defines a probabilistic model. We are able to efficiently train all layers of our model at the same time, allowing the lower layers of the model to adapt to the training of the higher layers, producing better generative models. We evaluate the generative performance of our models on natural images and demonstrate that joint training of multiple layers yields qualitative and quantitative improvements over greedy layerwise training. We further generalize our models beyond the commonly used sigmoidal neural networks and show how a deep extension of the product of Student-t distributions model achieves good generative performance. Finally, we introduce a discriminative extension of our model and demonstrate that it outperforms other fully-connected models on object recognition on the NORB dataset.</t>
  </si>
  <si>
    <t>http://mldiscuss.appspot.com/venue/ICML/2011/article/557/</t>
  </si>
  <si>
    <t>Computational Rationalization: The Inverse Equilibrium Problem</t>
  </si>
  <si>
    <t>Kevin Waugh, Brian Ziebart, Drew Bagnell</t>
  </si>
  <si>
    <t>https://icml.cc/Conferences/2011/papers/599_icmlpaper.pdf</t>
  </si>
  <si>
    <t>Modeling the purposeful behavior of imperfect agents from a small number of observations is a challenging task. When restricted to the single-agent decision-theoretic setting, inverse optimal control techniques assume that observed behavior is an approximately optimal solution to an unknown decision problem. These techniques learn a utility function that explains the example behavior and can then be used to accurately predict or imitate future behavior in similar observed or unobserved situations. In this work, we consider similar tasks in competitive and cooperative multi-agent domains. Here, unlike single-agent settings, a player cannot myopically maximize its reward --- it must speculate on how the other agents may act to influence the game's outcome. Employing the game-theoretic notion of regret and the principle of maximum entropy, we introduce a technique for predicting and generalizing behavior, as well as recovering a reward function in these domains.</t>
  </si>
  <si>
    <t>http://mldiscuss.appspot.com/venue/ICML/2011/article/599/</t>
  </si>
  <si>
    <t>Conversational Speech Transcription Using Context-Dependent Deep Neural Networks</t>
  </si>
  <si>
    <t>Dong Yu, Frank Seide, Gang Li</t>
  </si>
  <si>
    <t>https://icml.cc/Conferences/2012/papers/943.pdf</t>
  </si>
  <si>
    <t>Context-Dependent Deep-Neural-Network HMMs, or CD-DNN-HMMs, combine the classic artificial-neural-network HMMs with traditional context-dependent acoustic modeling and deep-belief-network pre-training. CD-DNN-HMMs greatly outperform conventional CD-GMM (Gaussian mixture model) HMMs: The word error rate is reduced by up to one third on the difficult benchmarking task of speaker-independent single-pass transcription of telephone conversations.</t>
  </si>
  <si>
    <t>http://icml.cc/discuss/2012/943.html</t>
  </si>
  <si>
    <t>Data-driven Web Design</t>
  </si>
  <si>
    <t xml:space="preserve">Ranjitha Kumar, Jerry Talton, Salman Ahmad, Scott Klemmer
</t>
  </si>
  <si>
    <t>https://icml.cc/Conferences/2012/papers/944.pdf</t>
  </si>
  <si>
    <t>This short paper summarizes challenges and opportunities of applying machine learning methods to Web design problems, and describes how structured prediction, deep learning, and probabilistic program induction can enable useful interactions for designers. We intend for these techniques to foster new work in data-driven Web design.</t>
  </si>
  <si>
    <t>http://icml.cc/discuss/2012/944.html</t>
  </si>
  <si>
    <t>Learning the Central Events and Participants in Unlabeled Text</t>
  </si>
  <si>
    <t>Nathanael Chambers, Dan Jurafsky</t>
  </si>
  <si>
    <t>http://icml.cc/discuss/2012/945.html</t>
  </si>
  <si>
    <t>The majority of information on the Internet is expressed in written text. Understanding and extracting this information is crucial to building intelligent systems that can organize this knowledge. Today, most algorithms focus on learning atomic facts and relations. For instance, we can reliably extract facts like 'Annapolis is a City' by observing redundant word patterns across a corpus. However, these facts do not capture richer knowledge like the way detonating a bomb is related to destroying a building, or that the perpetrator who was convicted must have been arrested. A structured model of these events and entities is needed for a deeper understanding of language. This talk describes unsupervised approaches to learning such rich knowledge.</t>
  </si>
  <si>
    <t>https://icml.cc/Conferences/2012/papers/945.pdf</t>
  </si>
  <si>
    <t>Active Learning for Matching Problems</t>
  </si>
  <si>
    <t>Laurent Charlin, Rich Zemel, Craig Boutilier</t>
  </si>
  <si>
    <t>https://icml.cc/Conferences/2012/papers/197.pdf</t>
  </si>
  <si>
    <t>Effective learning of user preferences is critical to easing user burden in various types of matching problems. Equally important is active query selection to further reduce the amount of preference information users must provide. We address the problem of active learning of user preferences for matching problems, introducing a novel method for determining probabilistic matchings, and developing several new active learning strategies that are sensitive to the specific matching objective. Experiments with real-world data sets spanning diverse domains demonstrate that matching-sensitive active learning outperforms standard techniques.</t>
  </si>
  <si>
    <t>http://icml.cc/discuss/2012/197.html</t>
  </si>
  <si>
    <t>Linear Off-Policy Actor-Critic</t>
  </si>
  <si>
    <t xml:space="preserve">Thomas Degris, Martha White, Richard Sutton
</t>
  </si>
  <si>
    <t>https://icml.cc/Conferences/2012/papers/268.pdf</t>
  </si>
  <si>
    <t>This paper presents the first off-policy actor-critic reinforcement learning algorithm with a per-time-step complexity that scales linearly with the number of learned parameters. Previous work on actor-critic algorithms is limited to the on-policy setting and does not take advantage of the recent advances in off-policy gradient temporal-difference learning. Off-policy techniques, such as Greedy-GQ, enable a target policy to be learned while following and obtaining data from another (behavior) policy. For many problems, however, actor-critic methods are more practical than action value methods (like Greedy-GQ) because they explicitly represent the policy; consequently, the policy can be stochastic and utilize a large action space. In this paper, we illustrate how to practically combine the generality and learning potential of off-policy learning with the flexibility in action selection given by actor-critic methods. We derive an incremental, linear time and space complexity algorithm that includes eligibility traces, prove convergence under assumptions similar to previous off-policy algorithms, and empirically show better or comparable performance to existing algorithms on standard reinforcement-learning benchmark problems.</t>
  </si>
  <si>
    <t>http://icml.cc/discuss/2012/268.html</t>
  </si>
  <si>
    <t>Learning the Experts for Online Sequence Prediction</t>
  </si>
  <si>
    <t xml:space="preserve">Elad Eban, Aharon Birnbaum, Shai Shalev-Shwartz, Amir Globerson
</t>
  </si>
  <si>
    <t>https://icml.cc/Conferences/2012/papers/471.pdf</t>
  </si>
  <si>
    <t>Online sequence prediction is the problem of predicting the next element of a sequence given previous elements. This problem has been extensively studied in the context of individual sequence prediction, where no prior assumptions are made on the origin of the sequence. Individual sequence prediction algorithms work quite well for long sequences, where the algorithm has enough time to learn the temporal structure of the sequence. However, they might give poor predictions for short sequences. A possible remedy is to rely on the general model of prediction with expert advice, where the learner has access to a set of r experts, each of which makes its own predictions on the sequence. It is well known that it is possible to predict almost as well as the best expert if the sequence length is order of log (r). But, without firm prior knowledge on the problem, it is not clear how to choose a small set of good experts. In this paper we describe and analyze a new algorithm that learns a good set of experts using a training set of previously observed sequences. We demonstrate the merits of our approach by experimenting with the task of click prediction on the web.</t>
  </si>
  <si>
    <t>http://icml.cc/discuss/2012/471.html</t>
  </si>
  <si>
    <t>Sequential Nonparametric Regression</t>
  </si>
  <si>
    <t xml:space="preserve">Haijie Gu, John Lafferty
</t>
  </si>
  <si>
    <t>http://arxiv.org/abs/1206.6408</t>
  </si>
  <si>
    <t>We present algorithms for nonparametric regression in settings where the data are obtained sequentially. While traditional estimators select bandwidths that depend upon the sample size, for sequential data the effective sample size is dynamically changing. We propose a linear time algorithm that adjusts the bandwidth for each new data point, and show that the estimator achieves the optimal minimax rate of convergence. We also propose the use of online expert mixing algorithms to adapt to unknown smoothness of the regression function. We provide simulations that confirm the theoretical results, and demonstrate the effectiveness of the methods.</t>
  </si>
  <si>
    <t>http://icml.cc/discuss/2012/781.html</t>
  </si>
  <si>
    <t>An Infinite Latent Attribute Model for Network Data</t>
  </si>
  <si>
    <t xml:space="preserve">Konstantina Palla, David A. Knowles, Zoubin Ghahramani
</t>
  </si>
  <si>
    <t>http://arxiv.org/abs/1206.6416</t>
  </si>
  <si>
    <t>Latent variable models for network data extract a summary of the relational structure underlying an observed network. The simplest possible models subdivide nodes of the network into clusters; the probability of a link between any two nodes then depends only on their cluster assignment. Currently available models can be classified by whether clusters are disjoint or are allowed to overlap. These models can explain a “flat” clustering structure. Hierarchical Bayesian models provide a natural approach to capture more complex dependencies. We propose a model in which objects are characterised by a latent feature vector. Each feature is itself partitioned into disjoint groups (subclusters), corresponding to a second layer of hierarchy. In experimental comparisons, the model achieves significantly improved predictive performance on social and biological link prediction tasks. The results indicate that models with a single layer hierarchy over-simplify real networks.</t>
  </si>
  <si>
    <t>http://icml.cc/discuss/2012/785.html</t>
  </si>
  <si>
    <t>A fast and simple algorithm for training neural probabilistic language models</t>
  </si>
  <si>
    <t xml:space="preserve">Andriy Mnih, Yee Whye Teh
</t>
  </si>
  <si>
    <t>https://icml.cc/Conferences/2012/papers/855.pdf</t>
  </si>
  <si>
    <t>Neural probabilistic language models (NPLMs) have recently superseded smoothed n-gram models as the best-performing model class for language modelling. Unfortunately, the adoption of NPLMs is held back by their notoriously long training times, which can be measured in weeks even for moderately-sized datasets. These are a consequence of the models being explicitly normalized, which leads to having to consider all words in the vocabulary when computing the log-likelihood gradients. We propose a fast and simple algorithm for training NPLMs based on noise-contrastive estimation, a newly introduced procedure for estimating unnormalized continuous distributions. We investigate the behaviour of the algorithm on the Penn Treebank corpus and show that it reduces the training times by more than an order of magnitude without affecting the quality of the resulting models. The algorithm is also more efficient and much more stable than importance sampling because it requires far fewer noise samples to perform well. We demonstrate the scalability of the proposed approach by training several neural language models on a 47M-word corpus with a 80K-word vocabulary, obtaining state-of-the-art results in the Microsoft Research Sentence Completion Challenge.</t>
  </si>
  <si>
    <t>http://icml.cc/discuss/2012/855.html</t>
  </si>
  <si>
    <t>Building high-level features using large scale unsupervised learning</t>
  </si>
  <si>
    <t xml:space="preserve">Quoc Le, Marc'Aurelio Ranzato, Rajat Monga, Matthieu Devin, Greg Corrado, Kai Chen, Jeff Dean, Andrew Ng
</t>
  </si>
  <si>
    <t>https://icml.cc/Conferences/2012/papers/73.pdf</t>
  </si>
  <si>
    <t>We consider the challenge of building feature detectors for high-level concepts from only unlabeled data. For example, we would like to understand if it is possible to learn a face detector using only unlabeled images downloaded from the Internet. To answer this question, we trained a 9-layered locally connected sparse autoencoder with pooling and local contrast normalization on a large dataset of images (which has 10 million images, each image has 200x200 pixels). On contrary to what appears to be a widely-held negative belief, our experimental results reveal that it is possible to achieve a face detector via only unlabeled data. Control experiments show that the feature detector is robust not only to translation but also to scaling and 3D rotation. Also via recognition and visualization, we find that the same network is sensitive to other high-level concepts such as cat faces and human bodies.</t>
  </si>
  <si>
    <t>http://icml.cc/discuss/2012/73.html</t>
  </si>
  <si>
    <t>Fast Computation of Subpath Kernel for Trees</t>
  </si>
  <si>
    <t xml:space="preserve">Daisuke Kimura, Hisashi Kashima
</t>
  </si>
  <si>
    <t>http://arxiv.org/abs/1206.4642</t>
  </si>
  <si>
    <t>The kernel method is a potential approach to analyzing structured data such as sequences, trees, and graphs; however, unordered trees have not been investigated extensively. Kimura et al. (2011) proposed a kernel function for unordered trees on the basis of their subpaths, which are vertical substructures of trees responsible for hierarchical information in them. Their kernel exhibits practically good performance in terms of accuracy and speed; however, linear-time computation is not guaranteed theoretically, unlike the case of the other unordered tree kernel proposed by Vishwanathan and Smola (2003). In this paper, we propose a theoretically guaranteed linear-time kernel computation algorithm that is practically fast, and we present an efficient prediction algorithm whose running time depends only on the size of the input tree. Experimental results show that the proposed algorithms are quite efficient in practice.</t>
  </si>
  <si>
    <t>http://icml.cc/discuss/2012/217.html</t>
  </si>
  <si>
    <t>A Combinatorial Algebraic Approach for the Identifiability of Low-Rank Matrix Completion</t>
  </si>
  <si>
    <t xml:space="preserve">Franz Király, Ryota Tomioka
</t>
  </si>
  <si>
    <t>http://arxiv.org/abs/1206.647</t>
  </si>
  <si>
    <t>In this paper, we review the problem of matrix completion and expose its intimate relations with algebraic geometry and combinatorial graph theory. We present the first necessary and sufficient combinatorial conditions for matrices of arbitrary rank to be identifiable from a set of matrix entries, yielding theoretical constraints and new algorithms for the problem of matrix completion. We conclude with algorithmically evaluating the tightness of the given conditions and algorithms for practically relevant matrix sizes, showing that the algebraic-combinatoric approach can lead to improvements over state-of-the-art matrix completion methods.</t>
  </si>
  <si>
    <t>http://icml.cc/discuss/2012/510.html</t>
  </si>
  <si>
    <t xml:space="preserve">Hierarchical Exploration for Accelerating Contextual Bandits
</t>
  </si>
  <si>
    <t xml:space="preserve">Yisong Yue, Sue Ann Hong, Carlos Guestrin
</t>
  </si>
  <si>
    <t>http://arxiv.org/abs/1206.6454</t>
  </si>
  <si>
    <t>Contextual bandit learning is a popular approach to optimizing recommender systems, but can be slow to converge in practice due to the need for explorating a large feature space. In this paper, we propose a coarse-to-fine hierarchical approach for encoding prior knowl- 016 edge which drastically reduces the amount of exploration required. Intuitively, user preferences can be reasonably embedded in a coarse low-dimensional feature space that can be explored efficiently, requiring exploration in the high-dimensional space only as necessary. We introduce a bandit algorithm for exploring within this coarse-to-fine spectrum, and prove performance guarantees that depend on how well the coarser feature space captures the user’s preferences. We demonstrate substantial improvement over conventional bandit algorithms through extensive simulation as well as a live user study in the setting of personalized news recommendation.</t>
  </si>
  <si>
    <t>http://icml.cc/discuss/2012/933.html</t>
  </si>
  <si>
    <t>Agglomerative Bregman Clustering</t>
  </si>
  <si>
    <t xml:space="preserve">Matus Telgarsky, Sanjoy Dasgupta
</t>
  </si>
  <si>
    <t>http://arxiv.org/abs/1206.6446</t>
  </si>
  <si>
    <t>This manuscript develops the theory of agglomerative clustering with Bregman divergences. Geometric smoothing techniques are developed to deal with degenerate clusters. To allow for cluster models based on exponential families with overcomplete representations, Bregman divergences are developed for nondifferentiable convex functions.</t>
  </si>
  <si>
    <t>http://icml.cc/discuss/2012/758.html</t>
  </si>
  <si>
    <t>Quasi-Newton Methods: A New Direction</t>
  </si>
  <si>
    <t xml:space="preserve">Philipp Hennig, Martin Kiefel
</t>
  </si>
  <si>
    <t>http://arxiv.org/abs/1206.4602</t>
  </si>
  <si>
    <t>Four decades after their invention, quasi-Newton methods are still state of the art in unconstrained numerical optimization. Although not usually interpreted thus, these are learning algorithms that fit a local quadratic approximation to the objective function. We show that many, including the most popular, quasi-Newton methods can be interpreted as approximations of Bayesian linear regression under varying prior assumptions. This new notion elucidates some shortcomings of classical algorithms, and lights the way to a novel nonparametric quasi-Newton method, which is able to make more efficient use of available information at computational cost similar to its predecessors.</t>
  </si>
  <si>
    <t>http://icml.cc/discuss/2012/25.html</t>
  </si>
  <si>
    <t>The Nonparametric Metadata Dependent Relational Model</t>
  </si>
  <si>
    <t xml:space="preserve">Dae Il Kim, Michael Hughes, Erik Sudderth
</t>
  </si>
  <si>
    <t>http://icml.cc/discuss/2012/771.html</t>
  </si>
  <si>
    <t>We introduce the nonparametric metadata dependent relational (NMDR) model, a Bayesian nonparametric extension of previous stochastic block models. The NMDR allows the entities associated with each node to have mixed membership in an unbounded collection of latent communities. Learned regression models allow these memberships to depend on, and be predicted from, arbitrary node metadata. We develop efficient MCMC algorithms for learning NMDR models from (partially observed) node relationships. Retrospective MCMC methods allow our sampler to work directly with the infinite stick-breaking representation of the NMDR, avoiding the need for finite truncations. Our results demonstrate recovery of useful latent communities from real-world social and ecological networks, and the usefulness of metadata in link prediction tasks.</t>
  </si>
  <si>
    <t>http://arxiv.org/abs/1206.6414</t>
  </si>
  <si>
    <t xml:space="preserve">Deep Lambertian NetworksLearning Parameterized Skills
</t>
  </si>
  <si>
    <t xml:space="preserve">Yichuan Tang, Ruslan Salakhutdinov, Geoffrey Hinton
</t>
  </si>
  <si>
    <t>http://icml.cc/discuss/2012/791.html</t>
  </si>
  <si>
    <t>Visual perception is a challenging problem in part due to illumination variations. A possible solution is to first estimate an illumination invariant representation before using it for recognition. The object albedo and surface normals are examples of such representation. In this paper, we introduce a multilayer generative model where the latent variables include the albedo, surface normals, and the light source. Combining Deep Belief Nets with the Lambertian reflectance assumption, our model can learn good priors over the albedo from 2D images. Illumination variations can be explained by changing only the lighting latent variable in our model. By transferring learned knowledge from similar objects, albedo and surface normals estimation from a single image is possible in our model. Experiments demonstrate that our model is able to generalize as well as improve over standard baselines in one-shot face recognition.</t>
  </si>
  <si>
    <t>http://arxiv.org/abs/1206.6445</t>
  </si>
  <si>
    <t>Learning Parameterized Skills</t>
  </si>
  <si>
    <t xml:space="preserve">Bruno Da Silva, George Konidaris, Andrew Barto
</t>
  </si>
  <si>
    <t>http://icml.cc/discuss/2012/826.html</t>
  </si>
  <si>
    <t>We introduce a method for constructing a single skill capable of solving any tasks drawn from a distribution of parameterized reinforcement learning problems. The method draws example tasks from a distribution of interest and uses the corresponding learned policies to estimate the geometry of the lower-dimensional manifold on which the skill policies lie. This manifold models how policy parameters change as the skill parameters are varied. We then apply non-linear regression to construct a parameterized skill by predicting policy parameters from task parameters. We evaluate our method on an underactuated simulated robotic arm tasked with learning to accurately throw darts at any target location around it.</t>
  </si>
  <si>
    <t>http://arxiv.org/abs/1206.6398</t>
  </si>
  <si>
    <t>A Convex Feature Learning Formulation for Latent Task Structure Discovery</t>
  </si>
  <si>
    <t xml:space="preserve">Pratik Jawanpuria, J. Saketha Nath
</t>
  </si>
  <si>
    <t>http://arxiv.org/abs/1206.4611</t>
  </si>
  <si>
    <t>This paper considers the multi-task learning problem and in the setting where some relevant features could be shared across few related tasks. Most of the existing methods assume the extent to which the given tasks are related or share a common feature space to be known apriori. In real-world applications however, it is desirable to automatically discover the groups of related tasks that share a feature space. In this paper we aim at searching the exponentially large space of all possible groups of tasks that may share a feature space. The main contribution is a convex formulation that employs a graph-based regularizer and simultaneously discovers few groups of related tasks, having close-by task parameters, as well as the feature space shared within each group. The regularizer encodes an important structure among the groups of tasks leading to an efficient algorithm for solving it: if there is no feature space under which a group of tasks has close-by task parameters, then there does not exist such a feature space for any of its supersets. An efficient active set algorithm that exploits this simplification and performs a clever search in the exponentially large space is presented. The algorithm is guaranteed to solve the proposed formulation (within some precision) in a time polynomial in the number of groups of related tasks discovered. Empirical results on benchmark datasets show that the proposed formulation achieves good generalization and outperforms state-of-the-art multi-task learning algorithms in some cases.</t>
  </si>
  <si>
    <t>http://icml.cc/discuss/2012/90.html</t>
  </si>
  <si>
    <t>Online Alternating Direction Method</t>
  </si>
  <si>
    <t xml:space="preserve">Huahua Wang, Arindam Banerjee
</t>
  </si>
  <si>
    <t>http://arxiv.org/abs/1206.6448</t>
  </si>
  <si>
    <t>Online optimization has emerged as powerful tool in large scale optimization. In this paper, we introduce efficient online algorithms based on the alternating directions method (ADM). We introduce a new proof technique for ADM in the batch setting, which yields a linear rate of convergence of ADM and forms the basis of regret analysis in the online setting. We consider two scenarios in the online setting, based on whether the solution needs to lie in the feasible set or not. In both settings, we establish regret bounds for both the objective function as well as constraint violation for general and strongly convex functions. Preliminary results are presented to illustrate the performance of the proposed algorithms.</t>
  </si>
  <si>
    <t>http://icml.cc/discuss/2012/577.html</t>
  </si>
  <si>
    <t>Machine Learning that Matters</t>
  </si>
  <si>
    <t xml:space="preserve">Kiri Wagstaff
</t>
  </si>
  <si>
    <t>http://arxiv.org/abs/1206.4656</t>
  </si>
  <si>
    <t>Much of current machine learning (ML) research has lost its connection to problems of import to the larger world of science and society. From this perspective, there exist glaring limitations in the data sets we investigate, the metrics we employ for evaluation, and the degree to which results are communicated back to their originating domains. What changes are needed to how we conduct research to increase the impact that ML has? We present six Impact Challenges to explicitly focus the field’s energy and attention, and we discuss existing obstacles that must be addressed. We aim to inspire ongoing discussion and focus on ML that matters.</t>
  </si>
  <si>
    <t>http://icml.cc/discuss/2012/298.html</t>
  </si>
  <si>
    <t>Scene parsing with Multiscale Feature Learning, Purity Trees, and Optimal Covers</t>
  </si>
  <si>
    <t>Clément Farabet, Camille Couprie, Laurent Najman, Yann LeCun</t>
  </si>
  <si>
    <t>https://icml.cc/Conferences/2012/papers/319.pdf</t>
  </si>
  <si>
    <t>Scene parsing consists in labeling each pixel in an image with the category of the object it belongs to. We propose a method that uses a multiscale convolutional network trained from raw pixels to extract dense feature vectors that encode regions of multiple sizes centered on each pixel. The method alleviates the need for engineered features. In parallel to feature extraction, a tree of segments is computed from a graph of pixel dissimilarities. The feature vectors associated with the segments covered by each node in the tree are aggregated and fed to a classifier which produces an estimate of the distribution of object categories contained in the segment. A subset of tree nodes that cover the image are then selected so as to maximize the average 'purity' of the class distributions, hence maximizing the overall likelihood that each segment will contain a single object. The system yields record accuracies on the the Sift Flow Dataset (33 classes) and the Barcelona Dataset (170 classes) and near-record accuracy on Stanford Background Dataset (8 classes), while being an order of magnitude faster than competing approaches, producing a 320x240 image labeling in less than 1 second, including feature extraction.</t>
  </si>
  <si>
    <t>http://icml.cc/discuss/2012/319.html</t>
  </si>
  <si>
    <t>Nonparametric Link Prediction in Dynamic Networks</t>
  </si>
  <si>
    <t>Purnamrita Sarkar, Deepayan Chakrabarti, Michael Jordan</t>
  </si>
  <si>
    <t>http://arxiv.org/abs/1206.6394</t>
  </si>
  <si>
    <t>We propose a non-parametric link prediction algorithm for a sequence of graph snapshots over time. The model predicts links based on the features of its endpoints, as well as those of the local neighborhood around the endpoints. This allows for different types of neighborhoods in a graph, each with its own dynamics (e.g, growing or shrinking communities). We prove the consistency of our estimator, and give a fast implementation based on locality-sensitive hashing. Experiments with simulated as well as five real-world dynamic graphs show that we outperform the state of the art, especially when sharp fluctuations or non-linearities are present.</t>
  </si>
  <si>
    <t>http://icml.cc/discuss/2012/828.html</t>
  </si>
  <si>
    <t xml:space="preserve">Domain Generalization via Invariant Feature Representation
</t>
  </si>
  <si>
    <t>Krikamol Muandet, David Balduzzi, Bernhard Schölkopf</t>
  </si>
  <si>
    <t>http://proceedings.mlr.press/v28/muandet13.pdf</t>
  </si>
  <si>
    <t>This paper investigates domain generalization: How to take knowledge acquired from an arbitrary number of related domains and apply it to previously unseen domains? We propose Domain-Invariant Component Analysis (DICA), a kernel-based optimization algorithm that learns an invariant transformation by minimizing the dissimilarity across domains, whilst preserving the functional relationship between input and output variables. A learning-theoretic analysis shows that reducing dissimilarity improves the expected generalization ability of classifiers on new domains, motivating the proposed algorithm. Experimental results on synthetic and real-world datasets demonstrate that DICA successfully learns invariant features and improves classifier performance in practice.</t>
  </si>
  <si>
    <t xml:space="preserve">Making a Science of Model Search: Hyperparameter Optimization in Hundreds of Dimensions for Vision Architectures
</t>
  </si>
  <si>
    <t xml:space="preserve">James Bergstra, Daniel Yamins, David Cox </t>
  </si>
  <si>
    <t>http://proceedings.mlr.press/v28/bergstra13.pdf</t>
  </si>
  <si>
    <t>Many computer vision algorithms depend on configuration settings that are typically hand-tuned in the course of evaluating the algorithm for a particular data set. While such parameter tuning is often presented as being incidental to the algorithm, correctly setting these parameter choices is frequently critical to realizing a method’s full potential. Compounding matters, these parameters often must be re-tuned when the algorithm is applied to a new problem domain, and the tuning process itself often depends on personal experience and intuition in ways that are hard to quantify or describe. Since the performance of a given technique depends on both the fundamental quality of the algorithm and the details of its tuning, it is sometimes difficult to know whether a given technique is genuinely better, or simply better tuned. In this work, we propose a meta-modeling approach to support automated hyperparameter optimization, with the goal of providing practical tools that replace hand-tuning with a reproducible and unbiased optimization process. Our approach is to expose the underlying expression graph of how a performance metric (e.g. classification accuracy on validation examples) is computed from hyperparameters that govern not only how individual processing steps are applied, but even which processing steps are included. A hyperparameter optimization algorithm transforms this graph into a program for optimizing that performance metric. Our approach yields state of the art results on three disparate computer vision problems: a face-matching verification task (LFW), a face identification task (PubFig83) and an object recognition task (CIFAR-10), using a single broad class of feed-forward vision architectures.</t>
  </si>
  <si>
    <t xml:space="preserve">Gibbs Max-Margin Topic Models with Fast Sampling Algorithms
</t>
  </si>
  <si>
    <t>Jun Zhu, Ning Chen, Hugh Perkins, Bo Zhang</t>
  </si>
  <si>
    <t>http://proceedings.mlr.press/v28/zhu13.pdf</t>
  </si>
  <si>
    <t>Existing max-margin supervised topic models rely on an iterative procedure to solve multiple latent SVM subproblems with additional mean-field assumptions on the desired posterior distributions. This paper presents Gibbs max-margin supervised topic models by minimizing an expected margin loss, an upper bound of the existing margin loss derived from an expected prediction rule. By introducing augmented variables, we develop simple and fast Gibbs sampling algorithms with no restricting assumptions and no need to solve SVM subproblems for both classification and regression. Empirical results demonstrate significant improvements on time efficiency. The classification performance is also significantly improved over competitors.</t>
  </si>
  <si>
    <t xml:space="preserve">Learning Hash Functions Using Column Generation
</t>
  </si>
  <si>
    <t xml:space="preserve">Xi Li, Guosheng Lin, Chunhua Shen, Anton Hengel, Anthony Dick </t>
  </si>
  <si>
    <t>http://proceedings.mlr.press/v28/li13a.pdf</t>
  </si>
  <si>
    <t>Fast nearest neighbor searching is becoming an increasingly important tool in solving many large-scale problems. Recently a number of approaches to learning data-dependent hash functions have been developed. In this work, we propose a column generation based method for learning data-dependent hash functions on the basis of proximity comparison information. Given a set of triplets that encode the pairwise proximity comparison information, our method learns hash functions that preserve the relative comparison relationships in the data as well as possible within the large-margin learning framework. The learning procedure is implemented using column generation and hence is named CGHash. At each iteration of the column generation procedure, the best hash function is selected. Unlike most other hashing methods, our method generalizes to new data points naturally; and has a training objective which is convex, thus ensuring that the global optimum can be identified. Experiments demonstrate that the proposed method learns compact binary codes and that its retrieval performance compares favorably with state-of-the-art methods when tested on a few benchmark datasets.</t>
  </si>
  <si>
    <t xml:space="preserve">A Machine Learning Framework for Programming by Example
</t>
  </si>
  <si>
    <t>Aditya Menon, Omer Tamuz, Sumit Gulwani, Butler Lampson, Adam Kalai</t>
  </si>
  <si>
    <t>http://proceedings.mlr.press/v28/menon13.pdf</t>
  </si>
  <si>
    <t>earning programs is a timely and interesting challenge. In Programming by Example (PBE), a system attempts to infer a program from input and output examples alone, by searching for a composition of some set of base functions. We show how machine learning can be used to speed up this seemingly hopeless search problem, by learning weights that relate textual features describing the provided input-output examples to plausible sub-components of a program. This generic learning framework lets us address problems beyond the scope of earlier PBE systems. Experiments on a prototype implementation show that learning improves search and ranking on a variety of text processing tasks found on help forums.</t>
  </si>
  <si>
    <t xml:space="preserve">Domain Adaptation for Sequence Labeling Tasks with a Probabilistic Language Adaptation Model
</t>
  </si>
  <si>
    <t>Min Xiao, Yuhong Guo</t>
  </si>
  <si>
    <t>http://proceedings.mlr.press/v28/xiao13.pdf</t>
  </si>
  <si>
    <t>In this paper, we propose to address the problem of domain adaptation for sequence labeling tasks via distributed representation learning by using a log-bilinear language adaptation model. The proposed neural probabilistic language model simultaneously models two different but related data distributions in the source and target domains based on induced distributed representations, which encode both generalizable and domain-specific latent features. We then use the learned dense real-valued representation as augmenting features for natural language processing systems. We empirically evaluate the proposed learning technique on WSJ and MEDLINE domains with POS tagging systems, and on WSJ and Brown corpora with syntactic chunking and name entity recognition systems. Our primary results show that the proposed domain adaptation method outperforms a number comparison methods for cross domain sequence labeling tasks.</t>
  </si>
  <si>
    <t xml:space="preserve">Human Boosting
</t>
  </si>
  <si>
    <t xml:space="preserve">Harsh Pareek, Pradeep Ravikumar </t>
  </si>
  <si>
    <t>http://proceedings.mlr.press/v28/pareek13.pdf</t>
  </si>
  <si>
    <t>Humans may be exceptional learners but they have biological limitations and moreover, inductive biases similar to machine learning algorithms. This puts limits on human learning ability and on the kinds of learning tasks humans can easily handle. In this paper, we consider the problem of “boosting” human learners to extend the learning ability of human learners and achieve improved performance on tasks which individual humans find difficult. We consider classification (category learning) tasks, propose a boosting algorithm for human learners and give theoretical justifications. We conduct experiments using Amazon’s Mechanical Turk on two synthetic datasets – a crosshair task with a nonlinear decision boundary and a gabor patch task with a linear boundary but which is inaccessible to human learners – and one real world dataset – the Opinion Spam detection task introduced in (Ott et al). Our results show that boosting human learners produces gains in accuracy and can overcome some fundamental limitations of human learners.</t>
  </si>
  <si>
    <t xml:space="preserve">Online Feature Selection for Model-based Reinforcement Learning
</t>
  </si>
  <si>
    <t>Trung Nguyen, Zhuoru Li, Tomi Silander, Tze Yun Leong</t>
  </si>
  <si>
    <t>http://proceedings.mlr.press/v28/nguyen13.pdf</t>
  </si>
  <si>
    <t>We propose a new framework for learning the world dynamics of feature-rich environments in model-based reinforcement learning. The main idea is formalized as a new, factored state-transition representation that supports efficient online-learning of the relevant features. We construct the transition models through predicting how the actions change the world. We introduce an online sparse coding learning technique for feature selection in high-dimensional spaces. We derive theoretical guarantees for our framework and empirically demonstrate its practicality in both simulated and real robotics domains.</t>
  </si>
  <si>
    <t>ELLA: An Efficient Lifelong Learning Algorithm</t>
  </si>
  <si>
    <t>Paul Ruvolo, Eric Eaton</t>
  </si>
  <si>
    <t>http://proceedings.mlr.press/v28/ruvolo13.pdf</t>
  </si>
  <si>
    <t>The problem of learning multiple consecutive tasks, known as lifelong learning, is of great importance to the creation of intelligent, general-purpose, and flexible machines. In this paper, we develop a method for online multi-task learning in the lifelong learning setting. The proposed Efficient Lifelong Learning Algorithm (ELLA) maintains a sparsely shared basis for all task models, transfers knowledge from the basis to learn each new task, and refines the basis over time to maximize performance across all tasks. We show that ELLA has strong connections to both online dictionary learning for sparse coding and state-of-the-art batch multi-task learning methods, and provide robust theoretical performance guarantees. We show empirically that ELLA yields nearly identical performance to batch multi-task learning while learning tasks sequentially in three orders of magnitude (over 1,000x) less time.</t>
  </si>
  <si>
    <t xml:space="preserve">Better Mixing via Deep Representations
</t>
  </si>
  <si>
    <t>Yoshua Bengio, Gregoire Mesnil, Yann Dauphin, Salah Rifai</t>
  </si>
  <si>
    <t>http://proceedings.mlr.press/v28/bengio13.pdf</t>
  </si>
  <si>
    <t>It has been hypothesized, and supported with experimental evidence, that deeper representations, when well trained, tend to do a better job at disentangling the underlying factors of variation. We study the following related conjecture: better representations, in the sense of better disentangling, can be exploited to produce Markov chains that mix faster between modes. Consequently, mixing between modes would be more efficient at higher levels of representation. To better understand this, we propose a secondary conjecture: the higher-level samples fill more uniformly the space they occupy and the high-density manifolds tend to unfold when represented at higher levels. The paper discusses these hypotheses and tests them experimentally through visualization and measurements of mixing between modes and interpolating between samples.</t>
  </si>
  <si>
    <t xml:space="preserve">Thurstonian Boltzmann Machines: Learning from Multiple Inequalities
</t>
  </si>
  <si>
    <t>Truyen Tran, Dinh Phung, Svetha Venkatesh</t>
  </si>
  <si>
    <t>http://proceedings.mlr.press/v28/tran13.pdf</t>
  </si>
  <si>
    <t>We introduce Thurstonian Boltzmann Machines (TBM), a unified architecture that can naturally incorporate a wide range of data inputs at the same time. Our motivation rests in the Thurstonian view that many discrete data types can be considered as being generated from a subset of underlying latent continuous variables, and in the observation that each realisation of a discrete type imposes certain inequalities on those variables. Thus learning and inference in TBM reduce to making sense of a set of inequalities. Our proposed TBM naturally supports the following types: Gaussian, intervals, censored, binary, categorical, muticategorical, ordinal, (in)-complete rank with and without ties. We demonstrate the versatility and capacity of the proposed model on three applications of very different natures; namely handwritten digit recognition, collaborative filtering and complex social survey analysis.</t>
  </si>
  <si>
    <t xml:space="preserve">Ellipsoidal Multiple Instance Learning
</t>
  </si>
  <si>
    <t>Gabriel Krummenacher, Cheng Soon Ong, Joachim Buhmann</t>
  </si>
  <si>
    <t>http://proceedings.mlr.press/v28/krummenacher13.pdf</t>
  </si>
  <si>
    <t>We propose a large margin method for asymmetric learning with ellipsoids, called eMIL, suited to multiple instance learning (MIL). We derive the distance between ellipsoids and the hyperplane, generalising the standard support vector machine. Negative bags in MIL contain only negative instances, and we treat them akin to uncertain observations in the robust optimisation framework. However, our method allows positive bags to cross the margin, since it is not known which instances within are positive. We show that representing bags as ellipsoids under the introduced distance is the most robust solution when treating a bag as a random variable with finite mean and covariance. Two algorithms are derived to solve the resulting non-convex optimization problem: a concave-convex procedure and a quasi-Newton method. Our method achieves competitive results on benchmark datasets. We introduce a MIL dataset from a real world application of detecting wheel defects from multiple partial observations, and show that eMIL outperforms competing approaches.</t>
  </si>
  <si>
    <t xml:space="preserve">Fast dropout training
</t>
  </si>
  <si>
    <t>Sida Wang, Christopher Manning</t>
  </si>
  <si>
    <t>http://proceedings.mlr.press/v28/wang13a.pdf</t>
  </si>
  <si>
    <t>Preventing feature co-adaptation by encouraging independent contributions from different features often improves classification and regression performance. Dropout training (Hinton et al., 2012) does this by randomly dropping out (zeroing) hidden units and input features during training of neural networks. However, repeatedly sampling a random subset of input features makes training much slower. Based on an examination of the implied objective function of dropout training, we show how to do fast dropout training by sampling from or integrating a Gaussian approximation, instead of doing Monte Carlo optimization of this objective. This approximation, justified by the central limit theorem and empirical evidence, gives an order of magnitude speedup and more stability. We show how to do fast dropout training for classification, regression, and multilayer neural networks. Beyond dropout, our technique is extended to integrate out other types of noise and small image transformations.</t>
  </si>
  <si>
    <t xml:space="preserve">Collaborative hyperparameter tuning
</t>
  </si>
  <si>
    <t>Rémi Bardenet, Mátyás Brendel, Balázs Kégl, Michèle Sebag</t>
  </si>
  <si>
    <t>http://proceedings.mlr.press/v28/bardenet13.pdf</t>
  </si>
  <si>
    <t>Hyperparameter learning has traditionally been a manual task because of the limited number of trials. Today’s computing infrastructures allow bigger evaluation budgets, thus opening the way for algorithmic approaches. Recently, surrogate-based optimization was successfully applied to hyperparameter learning for deep belief networks and to WEKA classifiers. The methods combined brute force computational power with model building about the behavior of the error function in the hyperparameter space, and they could significantly improve on manual hyperparameter tuning. What may make experienced practitioners even better at hyperparameter optimization is their ability to generalize across similar learning problems. In this paper, we propose a generic method to incorporate knowledge from previous experiments when simultaneously tuning a learning algorithm on new problems at hand. To this end, we combine surrogate-based ranking and optimization techniques for surrogate-based collaborative tuning (SCoT). We demonstrate SCoT in two experiments where it outperforms standard tuning techniques and single-problem surrogate-based optimization.</t>
  </si>
  <si>
    <t xml:space="preserve">Distributed training of Large-scale Logistic models
</t>
  </si>
  <si>
    <t>Siddharth Gopal, Yiming Yang</t>
  </si>
  <si>
    <t>http://proceedings.mlr.press/v28/gopal13.pdf</t>
  </si>
  <si>
    <t>Regularized Multinomial Logistic regression has emerged as one of the most common methods for performing data classification and analysis. With the advent of large-scale data it is common to find scenarios where the number of possible multinomial outcomes is large (in the order of thousands to tens of thousands). In such cases, the computational cost of training logistic models or even simply iterating through all the model parameters is prohibitively expensive. In this paper, we propose a training method for large-scale multinomial logistic models that breaks this bottleneck by enabling parallel optimization of the likelihood objective. Our experiments on large-scale datasets showed an order of magnitude reduction in training time.</t>
  </si>
  <si>
    <t xml:space="preserve">Guided Policy Search
</t>
  </si>
  <si>
    <t xml:space="preserve">Sergey Levine, Vladlen Koltun </t>
  </si>
  <si>
    <t>http://proceedings.mlr.press/v28/levine13.pdf</t>
  </si>
  <si>
    <t>http://proceedings.mlr.press/v28/levine13.htmlDirect policy search can effectively scale to high-dimensional systems, but complex policies with hundreds of parameters often present a challenge for such methods, requiring numerous samples and often falling into poor local optima. We present a guided policy search algorithm that uses trajectory optimization to direct policy learning and avoid poor local optima. We show how differential dynamic programming can be used to generate suitable guiding samples, and describe a regularized importance sampled policy optimization that incorporates these samples into the policy search. We evaluate the method by learning neural network controllers for planar swimming, hopping, and walking, as well as simulated 3D humanoid running.</t>
  </si>
  <si>
    <t xml:space="preserve">Squared-loss Mutual Information Regularization: A Novel Information-theoretic Approach to Semi-supervised Learning
</t>
  </si>
  <si>
    <t>Gang Niu, Wittawat Jitkrittum, Bo Dai, Hirotaka Hachiya, Masashi Sugiyama</t>
  </si>
  <si>
    <t>http://proceedings.mlr.press/v28/niu13.pdf</t>
  </si>
  <si>
    <t>We propose squared-loss mutual information regularization (SMIR) for multi-class probabilistic classification, following the information maximization principle. SMIR is convex under mild conditions and thus improves the nonconvexity of mutual information regularization. It offers all of the following four abilities to semi-supervised algorithms: Analytical solution, out-of-sample/multi-class classification, and probabilistic output. Furthermore, novel generalization error bounds are derived. Experiments show SMIR compares favorably with state-of-the-art methods.</t>
  </si>
  <si>
    <t xml:space="preserve">The Sample-Complexity of General Reinforcement Learning
</t>
  </si>
  <si>
    <t>Tor Lattimore, Marcus Hutter, Peter Sunehag</t>
  </si>
  <si>
    <t>http://proceedings.mlr.press/v28/lattimore13.pdf</t>
  </si>
  <si>
    <t>We study the sample-complexity of reinforcement learning in a general setting without assuming ergodicity or finiteness of the environment. Instead, we define a topology on the space of environments and show that if an environment class is compact with respect to this topology then finite sample-complexity bounds are possible and give an algorithm achieving these bounds. We also show the existence of environment classes that are non-compact where finite sample-complexity bounds are not achievable. A lower bound is presented that matches the upper bound except for logarithmic factors.</t>
  </si>
  <si>
    <t>Inference algorithms for pattern-based CRFs on sequence data</t>
  </si>
  <si>
    <t>Rustem Takhanov, Vladimir Kolmogorov</t>
  </si>
  <si>
    <t>http://proceedings.mlr.press/v28/takhanov13.pdf</t>
  </si>
  <si>
    <t>We consider \em Conditional Random Fields (CRFs) with pattern-based potentials defined on a chain. In this model the energy of a string (labeling) x_1\ldots x_n is the sum of terms over intervals [i,j] where each term is non-zero only if the substring x_i\ldots x_j equals a prespecified pattern α. Such CRFs can be naturally applied to many sequence tagging problems. We present efficient algorithms for the three standard inference tasks in a CRF, namely computing (i) the partition function, (ii) marginals, and (iii) computing the MAP. Their complexities are respectively O(n L), O(n L \ell_\max) and O(n L \min{|D|,\log (\ell_\max + 1)}) where L is the combined length of input patterns, \ell_\max is the maximum length of a pattern, and D is the input alphabet. This improves on the previous algorithms of \citeYe:NIPS09 whose complexities are respectively O(n L |D|), O\left(n |Γ| L^2 \ell_\max^2\right) and O(n L |D|), where |Γ| is the number of input patterns. In addition, we give an efficient algorithm for sampling, and revisit the case of MAP with non-positive weights. Finally, we apply pattern-based CRFs to the problem of the protein dihedral angles prediction.</t>
  </si>
  <si>
    <t xml:space="preserve">Learning from Human-Generated Lists
</t>
  </si>
  <si>
    <t xml:space="preserve">Kwang-Sung Jun, Jerry Zhu, Burr Settles, Timothy Rogers </t>
  </si>
  <si>
    <t>http://proceedings.mlr.press/v28/jun13.pdf</t>
  </si>
  <si>
    <t>Human-generated lists are a form of non-iid data with important applications in machine learning and cognitive psychology. We propose a generative model - sampling with reduced replacement (SWIRL) - for such lists. We discuss SWIRL’s relation to standard sampling paradigms, provide the maximum likelihood estimate for learning, and demonstrate its value with two real-world applications: (i) In a ""feature volunteering"" task where non-experts spontaneously generate feature=&gt;label pairs for text classification, SWIRL improves the accuracy of state-of-the-art feature-learning frameworks. (ii) In a ""verbal fluency"" task where brain-damaged patients generate word lists when prompted with a category, SWIRL parameters align well with existing psychological theories, and our model can classify healthy people vs. patients from the lists they generate.</t>
  </si>
  <si>
    <t xml:space="preserve">Robust and Discriminative Self-Taught Learning
</t>
  </si>
  <si>
    <t xml:space="preserve">Hua Wang, Feiping Nie, Heng Huang </t>
  </si>
  <si>
    <t>http://proceedings.mlr.press/v28/wang13g.pdf</t>
  </si>
  <si>
    <t>The lack of training data is a common challenge in many machine learning problems, which is often tackled by semi-supervised learning methods or transfer learning methods. The former requires unlabeled images from the same distribution as the labeled ones and the latter leverages labeled images from related homogenous tasks. However, these restrictions often cannot be satisfied. To address this, we propose a novel robust and discriminative self-taught learning approach to utilize any unlabeled data without the above restrictions. Our new approach employs a robust loss function to learn the dictionary, and enforces the structured sparse regularization to automatically select the optimal dictionary basis vectors and incorporate the supervision information contained in the labeled data. We derive an efficient iterative algorithm to solve the optimization problem and rigorously prove its convergence. Promising results in extensive experiments have validated the proposed approach.</t>
  </si>
  <si>
    <t xml:space="preserve">That was fast! Speeding up NN search of high dimensional distributions.
</t>
  </si>
  <si>
    <t>Emanuele Coviello, Adeel Mumtaz, Antoni Chan, Gert Lanckriet</t>
  </si>
  <si>
    <t>http://proceedings.mlr.press/v28/coviello13.pdf</t>
  </si>
  <si>
    <t>We present a data structure for fast nearest neighbor retrieval of generative models of documents based on KL divergence. Our data structure, which shares some similarity with Bregman Ball Trees, consists of a hierarchical partition of a database, and uses a novel branch and bound methodology for search. The main technical contribution of the paper is a novel and efficient algorithm for deciding whether to explore nodes during backtracking, based on a variational approximation. This reduces the number of computations per node, and overcomes the limitations of Bregman Ball Trees on high dimensional data. In addition, our strategy is applicable also to probability distributions with hidden state variables, and is not limited to regular exponential family distributions. Experiments demonstrate substantial speed-ups over both Bregman Ball Trees and over brute force search, on both moderate and high dimensional histogram data. In addition, experiments on linear dynamical systems demonstrate the flexibility of our approach to latent variable models.</t>
  </si>
  <si>
    <t xml:space="preserve">Temporal Difference Methods for the Variance of the Reward To Go
</t>
  </si>
  <si>
    <t xml:space="preserve">Aviv Tamar, Dotan Di Castro, Shie Mannor </t>
  </si>
  <si>
    <t>http://proceedings.mlr.press/v28/tamar13.pdf</t>
  </si>
  <si>
    <t>In this paper we extend temporal difference policy evaluation algorithms to performance criteria that include the variance of the cumulative reward. Such criteria are useful for risk management, and are important in domains such as finance and process control. We propose variants of both TD(0) and LSTD(λ) with linear function approximation, prove their convergence, and demonstrate their utility in a 4-dimensional continuous state space problem.</t>
  </si>
  <si>
    <t xml:space="preserve">Riemannian Similarity Learning
</t>
  </si>
  <si>
    <t xml:space="preserve">Li Cheng </t>
  </si>
  <si>
    <t>http://proceedings.mlr.press/v28/cheng13.pdf</t>
  </si>
  <si>
    <t>We consider a similarity-score based paradigm to address scenarios where either the class labels are only partially revealed during learning, or the training and testing data are drawn from heterogeneous sources. The learning problem is subsequently formulated as optimization over a bilinear form of fixed rank. Our paradigm bears similarity to metric learning, where the major difference lies in its aim of learning a rectangular similarity matrix, instead of a proper metric. We tackle this problem in a Riemannian optimization framework. In particular, we consider its applications in pairwise-based action recognition, and cross-domain image-based object recognition. In both applications, the proposed algorithm produces competitive performance on respective benchmark datasets.</t>
  </si>
  <si>
    <t xml:space="preserve">Revisiting the Nystrom method for improved large-scale machine learning
</t>
  </si>
  <si>
    <t>Alex Gittens, Michael Mahoney</t>
  </si>
  <si>
    <t>http://proceedings.mlr.press/v28/gittens13.pdf</t>
  </si>
  <si>
    <t>We reconsider randomized algorithms for the low-rank approximation of SPSD matrices such as Laplacian and kernel matrices that arise in data analysis and machine learning applications. Our main results consist of an empirical evaluation of the performance quality and running time of sampling and projection methods on a diverse suite of SPSD matrices. Our results highlight complementary aspects of sampling versus projection methods, and they point to differences between uniform and nonuniform sampling methods based on leverage scores. We complement our empirical results with a suite of worst-case theoretical bounds for both random sampling and random projection methods. These bounds are qualitatively superior to existing bounds— e.g., improved additive-error bounds for spectral and Frobenius norm error and relative-error bounds for trace norm error.</t>
  </si>
  <si>
    <t>ABC Reinforcement Learning</t>
  </si>
  <si>
    <t>Christos Dimitrakakis, Nikolaos Tziortziotis</t>
  </si>
  <si>
    <t>http://proceedings.mlr.press/v28/dimitrakakis13.pdf</t>
  </si>
  <si>
    <t>We introduce a simple, general framework for likelihood-free Bayesian reinforcement learning, through Approximate Bayesian Computation (ABC). The advantage is that we only require a prior distribution on a class of simulators. This is useful when a probabilistic model of the underlying process is too complex to formulate, but where detailed simulation models are available. ABC-RL allows the use of any Bayesian reinforcement learning technique in this case. It can be seen as an extension of simulation methods to both planning and inference. We experimentally demonstrate the potential of this approach in a comparison with LSPI. Finally, we introduce a theorem showing that ABC is sound.</t>
  </si>
  <si>
    <t xml:space="preserve">Exact Rule Learning via Boolean Compressed Sensing
</t>
  </si>
  <si>
    <t xml:space="preserve">Dmitry Malioutov, Kush Varshney </t>
  </si>
  <si>
    <t>http://proceedings.mlr.press/v28/malioutov13.pdf</t>
  </si>
  <si>
    <t>We propose an interpretable rule-based classification system based on ideas from Boolean compressed sensing. We represent the problem of learning individual conjunctive clauses or individual disjunctive clauses as a Boolean group testing problem, and apply a novel linear programming relaxation to find solutions. We derive results for exact rule recovery which parallel the conditions for exact recovery of sparse signals in the compressed sensing literature: although the general rule recovery problem is NP-hard, under some conditions on the Boolean ‘sensing’ matrix, the rule can be recovered exactly. This is an exciting development in rule learning where most prior work focused on heuristic solutions. Furthermore we construct rule sets from these learned clauses using set covering and boosting. We show competitive classification accuracy using the proposed approach.</t>
  </si>
  <si>
    <t xml:space="preserve">Collective Stability in Structured Prediction: Generalization from One Example
</t>
  </si>
  <si>
    <t xml:space="preserve">Ben London, Bert Huang, Ben Taskar, Lise Getoor </t>
  </si>
  <si>
    <t>http://proceedings.mlr.press/v28/london13.pdf</t>
  </si>
  <si>
    <t>Structured predictors enable joint inference over multiple interdependent output variables. These models are often trained on a small number of examples with large internal structure. Existing distribution-free generalization bounds do not guarantee generalization in this setting, though this contradicts a large body of empirical evidence from computer vision, natural language processing, social networks and other fields. In this paper, we identify a set of natural conditions – weak dependence, hypothesis complexity and a new measure, collective stability – that are sufficient for generalization from even a single example, without imposing an explicit generative model of the data. We then demonstrate that the complexity and stability conditions are satisfied by a broad class of models, including marginal inference in templated graphical models. We thus obtain uniform convergence rates that can decrease significantly faster than previous bounds, particularly when each structured example is sufficiently large and the number of training examples is constant, even one.</t>
  </si>
  <si>
    <t xml:space="preserve">Stability and Hypothesis Transfer Learning
</t>
  </si>
  <si>
    <t xml:space="preserve">Ilja Kuzborskij, Francesco Orabona </t>
  </si>
  <si>
    <t>http://proceedings.mlr.press/v28/kuzborskij13.pdf</t>
  </si>
  <si>
    <t>We consider the transfer learning scenario, where the learner does not have access to the source domain directly, but rather operates on the basis of hypotheses induced from it – the Hypothesis Transfer Learning (HTL) problem. Particularly, we conduct a theoretical analysis of HTL by considering the algorithmic stability of a class of HTL algorithms based on Regularized Least Squares with biased regularization. We show that the relatedness of source and target domains accelerates the convergence of the Leave-One-Out error to the generalization error, thus enabling the use of the Leave-One-Out error to find the optimal transfer parameters, even in the presence of a small training set. In case of unrelated domains we also suggest a theoretically principled way to prevent negative transfer, so that in the limit we recover the performance of the algorithm not using any knowledge from the source domain.</t>
  </si>
  <si>
    <t xml:space="preserve">Anytime Representation Learning
</t>
  </si>
  <si>
    <t>Zhixiang Xu, Matt Kusner, Gao Huang, Kilian Weinberger</t>
  </si>
  <si>
    <t>http://proceedings.mlr.press/v28/xu13b.pdf</t>
  </si>
  <si>
    <t>Evaluation cost during test-time is becoming increasingly important as many real-world applications need fast evaluation (e.g. web search engines, email spam filtering) or use expensive features (e.g. medical diagnosis). We introduce Anytime Feature Representations (AFR), a novel algorithm that explicitly addresses this trade-off in the data representation rather than in the classifier. This enables us to turn conventional classifiers, in particular Support Vector Machines, into test-time cost sensitive anytime classifiers - combining the advantages of anytime learning and large-margin classification.</t>
  </si>
  <si>
    <t xml:space="preserve">On the importance of initialization and momentum in deep learning
</t>
  </si>
  <si>
    <t>Ilya Sutskever, James Martens, George Dahl, Geoffrey Hinton</t>
  </si>
  <si>
    <t>http://proceedings.mlr.press/v28/sutskever13.pdf</t>
  </si>
  <si>
    <t>Deep and recurrent neural networks (DNNs and RNNs respectively) are powerful models that were considered to be almost impossible to train using stochastic gradient descent with momentum. In this paper, we show that when stochastic gradient descent with momentum uses a well-designed random initialization and a particular type of slowly increasing schedule for the momentum parameter, it can train both DNNs and RNNs (on datasets with long-term dependencies) to levels of performance that were previously achievable only with Hessian-Free optimization. We find that both the initialization and the momentum are crucial since poorly initialized networks cannot be trained with momentum and well-initialized networks perform markedly worse when the momentum is absent or poorly tuned. Our success training these models suggests that previous attempts to train deep and recurrent neural networks from random initializations have likely failed due to poor initialization schemes. Furthermore, carefully tuned momentum methods suffice for dealing with the curvature issues in deep and recurrent network training objectives without the need for sophisticated second-order methods.</t>
  </si>
  <si>
    <t>On the difficulty of training recurrent neural networks</t>
  </si>
  <si>
    <t>Razvan Pascanu, Tomas Mikolov, Yoshua Bengio</t>
  </si>
  <si>
    <t>http://proceedings.mlr.press/v28/pascanu13.pdf</t>
  </si>
  <si>
    <t>There are two widely known issues with properly training recurrent neural networks, the vanishing and the exploding gradient problems detailed in Bengio et al. (1994). In this paper we attempt to improve the understanding of the underlying issues by exploring these problems from an analytical, a geometric and a dynamical systems perspective. Our analysis is used to justify a simple yet effective solution. We propose a gradient norm clipping strategy to deal with exploding gradients and a soft constraint for the vanishing gradients problem. We validate empirically our hypothesis and proposed solutions in the experimental section.</t>
  </si>
  <si>
    <t>Learning Policies for Contextual Submodular Prediction</t>
  </si>
  <si>
    <t xml:space="preserve">Stephane Ross, Jiaji Zhou, Yisong Yue, Debadeepta Dey, Drew Bagnell </t>
  </si>
  <si>
    <t>http://proceedings.mlr.press/v28/ross13b.pdf</t>
  </si>
  <si>
    <t>Many prediction domains, such as ad placement, recommendation, trajectory prediction, and document summarization, require predicting a set or list of options. Such lists are often evaluated using submodular reward functions that measure both quality and diversity. We propose a simple, efficient, and provably near-optimal approach to optimizing such prediction problems based on no-regret learning. Our method leverages a surprising result from online submodular optimization: a single no-regret online learner can compete with an optimal sequence of predictions. Compared to previous work, which either learn a sequence of classifiers or rely on stronger assumptions such as realizability, we ensure both data-efficiency as well as performance guarantees in the fully agnostic setting. Experiments validate the efficiency and applicability of the approach on a wide range of problems including manipulator trajectory optimization, news recommendation and document summarization.</t>
  </si>
  <si>
    <t xml:space="preserve">Multilinear Multitask Learning
</t>
  </si>
  <si>
    <t xml:space="preserve">Bernardino Romera-Paredes, Hane Aung, Nadia Bianchi-Berthouze, Massimiliano Pontil </t>
  </si>
  <si>
    <t>http://proceedings.mlr.press/v28/romera-paredes13.pdf</t>
  </si>
  <si>
    <t>Many real world datasets occur or can be arranged into multi-modal structures. With such datasets, the tasks to be learnt can be referenced by multiple indices. Current multitask learning frameworks are not designed to account for the preservation of this information. We propose the use of multilinear algebra as a natural way to model such a set of related tasks. We present two learning methods; one is an adapted convex relaxation method used in the context of tensor completion. The second method is based on the Tucker decomposition and on alternating minimization. Experiments on synthetic and real data indicate that the multilinear approaches provide a significant improvement over other multitask learning methods. Overall our second approach yields the best performance in all datasets.</t>
  </si>
  <si>
    <t>Recurrent Convolutional Neural Networks for Scene Labeling</t>
  </si>
  <si>
    <t>Pedro Pinheiro, Ronan Collobert</t>
  </si>
  <si>
    <t>http://jmlr.org/proceedings/papers/v32/pinheiro14.pdf</t>
  </si>
  <si>
    <t>The goal of the scene labeling task is to assign a class label to each pixel in an image. To ensure a good visual coherence and a high class accuracy, it is essential for a model to capture long range pixel) label dependencies in images. In a feed-forward architecture, this can be achieved simply by considering a sufficiently large input context patch, around each pixel to be labeled. We propose an approach that consists of a recurrent convolutional neural network which allows us to consider a large input context while limiting the capacity of the model. Contrary to most standard approaches, our method does not rely on any segmentation technique nor any task-specific features. The system is trained in an end-to-end manner over raw pixels, and models complex spatial dependencies with low inference cost. As the context size increases with the built-in recurrence, the system identifies and corrects its own errors. Our approach yields state-of-the-art performance on both the Stanford Background Dataset and the SIFT Flow Dataset, while remaining very fast at test time.</t>
  </si>
  <si>
    <t>Deterministic Policy Gradient Algorithms</t>
  </si>
  <si>
    <t>David Silver, Guy Lever, Nicolas Heess, Thomas Degris, Daan Wierstra, Martin Riedmiller</t>
  </si>
  <si>
    <t>http://jmlr.org/proceedings/papers/v32/silver14.pdf</t>
  </si>
  <si>
    <t>In this paper we consider deterministic policy gradient algorithms for reinforcement learning with continuous actions. The deterministic policy gradient has a particularly appealing form: it is the expected gradient of the action-value function. This simple form means that the deterministic policy gradient can be estimated much more efficiently than the usual stochastic policy gradient. To ensure adequate exploration, we introduce an off-policy actor-critic algorithm that learns a deterministic target policy from an exploratory behaviour policy. Deterministic policy gradient algorithms outperformed their stochastic counterparts in several benchmark problems, particularly in high-dimensional action spaces.</t>
  </si>
  <si>
    <t>Bias in Natural Actor-Critic Algorithms</t>
  </si>
  <si>
    <t>Philip Thomas</t>
  </si>
  <si>
    <t>http://jmlr.org/proceedings/papers/v32/thomas14.pdf</t>
  </si>
  <si>
    <t>We show that several popular discounted reward natural actor-critics, including the popular NAC-LSTD and eNAC algorithms, do not generate unbiased estimates of the natural policy gradient as claimed. We derive the first unbiased discounted reward natural actor-critics using batch and iterative approaches to gradient estimation. We argue that the bias makes the existing algorithms more appropriate for the average reward setting. We also show that, when Sarsa(lambda) is guaranteed to converge to an optimal policy, the objective function used by natural actor-critics is concave, so policy gradient methods are guaranteed to converge to globally optimal policies as well.</t>
  </si>
  <si>
    <t>Filtering with Abstract Particles</t>
  </si>
  <si>
    <t>Jacob Steinhardt, Percy Liang</t>
  </si>
  <si>
    <t>http://jmlr.org/proceedings/papers/v32/steinhardt14.pdf</t>
  </si>
  <si>
    <t>Using particles, beam search and sequential Monte Carlo can approximate distributions in an extremely flexible manner. However, they can suffer from sparsity and inadequate coverage on large state spaces. We present a new filtering method that addresses this issue by using “abstract particles” that each represent an entire region of the state space. These abstract particles are combined into a hierarchical decomposition, yielding a representation that is both compact and flexible. Empirically, our method outperforms beam search and sequential Monte Carlo on both a text reconstruction task and a multiple object tracking task.</t>
  </si>
  <si>
    <t>Communication-Efficient Distributed Optimization using an Approximate Newton-type Method</t>
  </si>
  <si>
    <t>Ohad Shamir, Nati Srebro, Tong Zhang</t>
  </si>
  <si>
    <t>http://jmlr.org/proceedings/papers/v32/shamir14.pdf</t>
  </si>
  <si>
    <t>We present a novel Newton-type method for distributed optimization, which is particularly well suited for stochastic optimization and learning problems. For quadratic objectives, the method enjoys a linear rate of convergence which provably \emphimproves with the data size, requiring an essentially constant number of iterations under reasonable assumptions. We provide theoretical and empirical evidence of the advantages of our method compared to other approaches, such as one-shot parameter averaging and ADMM.</t>
  </si>
  <si>
    <t>A Physics-Based Model Prior for Object-Oriented MDPs</t>
  </si>
  <si>
    <t>Jonathan Scholz, Martin Levihn, Charles Isbell</t>
  </si>
  <si>
    <t>http://jmlr.org/proceedings/papers/v32/scholz14.pdf</t>
  </si>
  <si>
    <t>One of the key challenges in using reinforcement learning in robotics is the need for models that capture natural world structure. There are, methods that formalize multi-object dynamics using relational representations, but these methods are not sufficiently compact for real-world robotics. We present a physics-based approach that exploits modern simulation tools to efficiently parameterize physical dynamics. Our results show that this representation can result in much faster learning, by virtue of its strong but appropriate inductive bias in physical environments.</t>
  </si>
  <si>
    <t>Deep Boosting</t>
  </si>
  <si>
    <t>Corinna Cortes, Mehryar Mohri, Umar Syed</t>
  </si>
  <si>
    <t>http://jmlr.org/proceedings/papers/v32/cortesb14.pdf</t>
  </si>
  <si>
    <t>We present a new ensemble learning algorithm, DeepBoost, which can use as base classifiers a hypothesis set containing deep decision trees, or members of other rich or complex families, and succeed in achieving high accuracy without overfitting the data. The key to the success of the algorithm is a ‘capacity-conscious’ criterion for the selection of the hypotheses. We give new data-dependent learning bounds for convex ensembles expressed in terms of the Rademacher complexities of the sub-families composing the base classifier set, and the mixture weight assigned to each sub-family. Our algorithm directly benefits from these guarantees since it seeks to minimize the corresponding learning bound. We give a full description of our algorithm, including the details of its derivation, and report the results of several experiments showing that its performance compares favorably to that of AdaBoost and Logistic Regression and their L_1-regularized variants.</t>
  </si>
  <si>
    <t>Distributed Representations of Sentences and Documents</t>
  </si>
  <si>
    <t>Quoc Le, Tomas Mikolov</t>
  </si>
  <si>
    <t>http://jmlr.org/proceedings/papers/v32/le14.pdf</t>
  </si>
  <si>
    <t>Many machine learning algorithms require the input to be represented as a fixed length feature vector. When it comes to texts, one of the most common representations is bag-of-words. Despite their popularity, bag-of-words models have two major weaknesses: they lose the ordering of the words and they also ignore semantics of the words. For example, "powerful," "strong" and "Paris" are equally distant. In this paper, we propose an unsupervised algorithm that learns vector representations of sentences and text documents. This algorithm represents each document by a dense vector which is trained to predict words in the document. Its construction gives our algorithm the potential to overcome the weaknesses of bag-of-words models. Empirical results show that our technique outperforms bag-of-words models as well as other techniques for text representations. Finally, we achieve new state-of-the-art results on several text classification and sentiment analysis tasks.</t>
  </si>
  <si>
    <t>Online Multi-Task Learning for Policy Gradient Methods</t>
  </si>
  <si>
    <t>Haitham Bou Ammar, Eric Eaton, Paul Ruvolo, Matthew Taylor</t>
  </si>
  <si>
    <t>http://jmlr.org/proceedings/papers/v32/ammar14.pdf</t>
  </si>
  <si>
    <t>Policy gradient algorithms have shown considerable recent success in solving high-dimensional sequential decision making tasks, particularly in robotics. However, these methods often require extensive experience in a domain to achieve high performance. To make agents more sample-efficient, we developed a multi-task policy gradient method to learn decision making tasks consecutively, transferring knowledge between tasks to accelerate learning. Our approach provides robust theoretical guarantees, and we show empirically that it dramatically accelerates learning on a variety of dynamical systems, including an application to quadrotor control.</t>
  </si>
  <si>
    <t>Methods of Moments for Learning Stochastic Languages: Unified Presentation and Empirical Comparison</t>
  </si>
  <si>
    <t>Borja Balle, William Hamilton, Joelle Pineau</t>
  </si>
  <si>
    <t>http://jmlr.org/proceedings/papers/v32/balle14.pdf</t>
  </si>
  <si>
    <t>Probabilistic latent-variable models are a powerful tool for modelling structured data. However, traditional expectation-maximization methods of learning such models are both computationally expensive and prone to local-minima. In contrast to these traditional methods, recently developed learning algorithms based upon the method of moments are both computationally efficient and provide strong statistical guarantees. In this work, we provide a unified presentation and empirical comparison of three general moment-based methods in the context of modelling stochastic languages. By rephrasing these methods upon a common theoretical ground, introducing novel theoretical results where necessary, we provide a clear comparison, making explicit the statistical assumptions upon which each method relies. With this theoretical grounding, we then provide an in-depth empirical analysis of the methods on both real and synthetic data with the goal of elucidating performance trends and highlighting important implementation details.</t>
  </si>
  <si>
    <t>Learning Modular Structures from Network Data and Node Variables</t>
  </si>
  <si>
    <t>Elham Azizi, Edoardo Airoldi</t>
  </si>
  <si>
    <t>http://jmlr.org/proceedings/papers/v32/azizi14.pdf</t>
  </si>
  <si>
    <t>A standard technique for understanding underlying dependency structures among a set of variables posits a shared conditional probability distribution for the variables measured on individuals within a group. This approach is often referred to as module networks, where individuals are represented by nodes in a network, groups are termed modules, and the focus is on estimating the network structure among modules. However, estimation solely from node-specific variables can lead to spurious dependencies, and unverifiable structural assumptions are often used for regularization. Here, we propose an extended model that leverages direct observations about the network in addition to node-specific variables. By integrating complementary data types, we avoid the need for structural assumptions. We illustrate theoretical and practical significance of the model and develop a reversible-jump MCMC learning procedure for learning modules and model parameters. We demonstrate the method accuracy in predicting modular structures from synthetic data and capability to learn regulatory modules in the Mycobacterium tuberculosis gene regulatory network.</t>
  </si>
  <si>
    <t>Skip Context Tree Switching</t>
  </si>
  <si>
    <t>Marc Bellemare, Joel Veness, Erik Talvitie, Alex Graves</t>
  </si>
  <si>
    <t>http://jmlr.org/proceedings/papers/v32/bellemare14.pdf</t>
  </si>
  <si>
    <t>Context Tree Weighting (CTW) is a powerful probabilistic sequence prediction technique that efficiently performs Bayesian model averaging over the class of all prediction suffix trees of bounded depth. In this paper we show how to generalize this technique to the class of K-skip prediction suffix trees. Contrary to regular prediction suffix trees, K-skip prediction suffix trees are permitted to ignore up to K contiguous portions of the context. This allows for significant improvements in predictive accuracy when irrelevant variables are present, a case which often occurs within record-aligned data and images. We provide a regret-based analysis of our approach, and empirically evaluate it on the Calgary corpus and a set of Atari 2600 screen prediction tasks.</t>
  </si>
  <si>
    <t>Dynamic Programming Boosting for Discriminative Macro-Action Discovery</t>
  </si>
  <si>
    <t>Leonidas Lefakis, Francois Fleuret</t>
  </si>
  <si>
    <t>http://jmlr.org/proceedings/papers/v32/lefakis14.pdf</t>
  </si>
  <si>
    <t>We consider the problem of automatic macro-action discovery in imitation learning, which we cast as one of change-point detection. Unlike prior work in change-point detection, the present work leverages discriminative learning algorithms. Our main contribution is a novel supervised learning algorithm which extends the classical Boosting framework by combining it with dynamic programming. The resulting process alternatively improves the performance of individual strong predictors and the estimated change-points in the training sequence. Empirical evaluation is presented for the proposed method on tasks where change-points arise naturally as part of a classification problem. Finally we show the applicability of the algorithm to macro-action discovery in imitation learning and demonstrate it allows us to solve complex image-based goal-planning problems with thousands of features.</t>
  </si>
  <si>
    <t>Multiresolution Matrix Factorization</t>
  </si>
  <si>
    <t>Risi Kondor, Nedelina Teneva, Vikas Garg</t>
  </si>
  <si>
    <t>http://jmlr.org/proceedings/papers/v32/kondor14.pdf</t>
  </si>
  <si>
    <t>The types of large matrices that appear in modern Machine Learning problems often have complex hierarchical structures that go beyond what can be found by traditional linear algebra tools, such as eigendecompositions. Inspired by ideas from multiresolution analysis, this paper introduces a new notion of matrix factorization that can capture structure in matrices at multiple different scales. The resulting Multiresolution Matrix Factorizations (MMFs) not only provide a wavelet basis for sparse approximation, but can also be used for matrix compression (similar to Nystrom approximations) and as a prior for matrix completion.</t>
  </si>
  <si>
    <t>Learning by Stretching Deep Networks</t>
  </si>
  <si>
    <t>Gaurav Pandey, Ambedkar Dukkipati</t>
  </si>
  <si>
    <t>http://jmlr.org/proceedings/papers/v32/pandey14.pdf</t>
  </si>
  <si>
    <t>In recent years, deep architectures have gained a lot of prominence for learning complex AI tasks because of their capability to incorporate complex variations in data within the model. However, these models often need to be trained for a long time in order to obtain good results. In this paper, we propose a technique, called ‘stretching’, that allows the same models to perform considerably better with very little training. We show that learning can be done tractably, even when the weight matrix is stretched to infinity, for some specific models. We also study tractable algorithms for implementing stretching in deep convolutional architectures in an iterative manner and derive bounds for its convergence. Our experimental results suggest that the proposed stretched deep convolutional networks are capable of achieving good performance for many object recognition tasks. More importantly, for a fixed network architecture, one can achieve much better accuracy using stretching rather than learning the weights using backpropagation.</t>
  </si>
  <si>
    <t>Towards End-To-End Speech Recognition with Recurrent Neural Networks</t>
  </si>
  <si>
    <t>Alex Graves, Navdeep Jaitly</t>
  </si>
  <si>
    <t>http://jmlr.org/proceedings/papers/v32/graves14.pdf</t>
  </si>
  <si>
    <t>This paper presents a speech recognition system that directly transcribes audio data with text, without requiring an intermediate phonetic representation. The system is based on a combination of the deep bidirectional LSTM recurrent neural network architecture and the Connectionist Temporal Classification objective function. A modification to the objective function is introduced that trains the network to minimise the expectation of an arbitrary transcription loss function. This allows a direct optimisation of the word error rate, even in the absence of a lexicon or language model. The system achieves a word error rate of 27.3% on the Wall Street Journal corpus with no prior linguistic information, 21.9% with only a lexicon of allowed words, and 8.2% with a trigram language model. Combining the network with a baseline system further reduces the error rate to 6.7%.</t>
  </si>
  <si>
    <t>Efficient Gradient-Based Inference through Transformations between Bayes Nets and Neural Nets</t>
  </si>
  <si>
    <t>Diederik Kingma, Max Welling</t>
  </si>
  <si>
    <t>http://jmlr.org/proceedings/papers/v32/kingma14.pdf</t>
  </si>
  <si>
    <t>Hierarchical Bayesian networks and neural networks with stochastic hidden units are commonly perceived as two separate types of models. We show that either of these types of models can often be transformed into an instance of the other, by switching between centered and differentiable non-centered parameterizations of the latent variables. The choice of parameterization greatly influences the efficiency of gradient-based posterior inference; we show that they are often complementary to eachother, we clarify when each parameterization is preferred and show how inference can be made robust. In the non-centered form, a simple Monte Carlo estimator of the marginal likelihood can be used for learning the parameters. Theoretical results are supported by experiments.</t>
  </si>
  <si>
    <t>A Clockwork RNN</t>
  </si>
  <si>
    <t>Jan Koutnik, Klaus Greff, Faustino Gomez, Juergen Schmidhuber</t>
  </si>
  <si>
    <t>http://jmlr.org/proceedings/papers/v32/koutnik14.pdf</t>
  </si>
  <si>
    <t>Sequence prediction and classification are ubiquitous and challenging problems in machine learning that can require identifying complex dependencies between temporally distant inputs. Recurrent Neural Networks (RNNs) have the ability, in theory, to cope with these temporal dependencies by virtue of the short-term memory implemented by their recurrent (feedback) connections. However, in practice they are difficult to train successfully when long-term memory is required. This paper introduces a simple, yet powerful modification to the simple RNN (SRN) architecture, the Clockwork RNN (CW-RNN), in which the hidden layer is partitioned into separate modules, each processing inputs at its own temporal granularity, making computations only at its prescribed clock rate. Rather than making the standard RNN models more complex, CW-RNN reduces the number of SRN parameters, improves the performance significantly in the tasks tested, and speeds up the network evaluation. The network is demonstrated in preliminary experiments involving three tasks: audio signal generation, TIMIT spoken word classification, where it outperforms both SRN and LSTM networks, and online handwriting recognition, where it outperforms SRNs.</t>
  </si>
  <si>
    <t>Compositional Morphology for Word Representations and Language Modelling</t>
  </si>
  <si>
    <t>Jan Botha, Phil Blunsom</t>
  </si>
  <si>
    <t>http://jmlr.org/proceedings/papers/v32/botha14.pdf</t>
  </si>
  <si>
    <t>This paper presents a scalable method for integrating compositional morphological representations into a vector-based probabilistic language model. Our approach is evaluated in the context of log-bilinear language models, rendered suitably efficient for implementation inside a machine translation decoder by factoring the vocabulary. We perform both intrinsic and extrinsic evaluations, presenting results on a range of languages which demonstrate that our model learns morphological representations that both perform well on word similarity tasks and lead to substantial reductions in perplexity. When used for translation into morphologically rich languages with large vocabularies, our models obtain improvements of up to 1.2 BLEU points relative to a baseline system using back-off n-gram models.</t>
  </si>
  <si>
    <t>Learning Polynomials with Neural Networks</t>
  </si>
  <si>
    <t>Alexandr Andoni, Rina Panigrahy, Gregory Valiant, Li Zhang</t>
  </si>
  <si>
    <t>http://jmlr.org/proceedings/papers/v32/andoni14.pdf</t>
  </si>
  <si>
    <t>We study the effectiveness of learning low degree
polynomials using neural networks by the gradient descent method. While neural networks have
been shown to have great expressive power, and
gradient descent has been widely used in practice for learning neural networks, few theoretical
guarantees are known for such methods. In particular, it is well known that gradient descent can
get stuck at local minima, even for simple classes
of target functions. In this paper, we present several positive theoretical results to support the effectiveness of neural networks. We focus on twolayer neural networks where the bottom layer is
a set of non-linear hidden nodes, and the top
layer node is a linear function, similar to Barron (1993). First we show that for a randomly
initialized neural network with sufficiently many
hidden units, the generic gradient descent algorithm learns any low degree polynomial, assuming we initialize the weights randomly. Secondly,
we show that if we use complex-valued weights
(the target function can still be real), then under suitable conditions, there are no “robust local minima”: the neural network can always escape a local minimum by performing a random
perturbation. This property does not hold for
real-valued weights. Thirdly, we discuss whether
sparse polynomials can be learned with small
neural networks, with the size dependent on the
sparsity of the target function.</t>
  </si>
  <si>
    <t>Learning With Priors</t>
  </si>
  <si>
    <t>Jean Honorio, Tommi Jaakkola</t>
  </si>
  <si>
    <t>http://jmlr.org/proceedings/papers/v32/honorio14.pdf</t>
  </si>
  <si>
    <t>We characterize a family of regularized loss minimization problems that satisfy three properties: scaled uniform convergence, super-norm regularization, and norm-loss monotonicity. We show several theoretical guarantees within this framework, including loss consistency, norm consistency, sparsistency (i.e. support recovery) as well as sign consistency. A number of regularization problems can be shown to fall within our framework and we provide several examples. Our results can be seen as a concise summary of existing guarantees but we also extend them to new settings. Our formulation enables us to assume very little about the hypothesis class, data distribution, the loss, or the regularization. In particular, many of our results do not require a bounded hypothesis class, or identically distributed samples. Similarly, we do not assume boundedness, convexity or smoothness of the loss nor the regularizer. We only assume approximate optimality of the empirical minimizer. In terms of recovery, in contrast to existing results, our sparsistency and sign consistency results do not require knowledge of the sub-differential of the objective function.</t>
  </si>
  <si>
    <t>Multimodal Neural Language Models</t>
  </si>
  <si>
    <t>Ryan Kiros, Ruslan Salakhutdinov, Rich Zemel</t>
  </si>
  <si>
    <t>http://jmlr.org/proceedings/papers/v32/kiros14.pdf</t>
  </si>
  <si>
    <t>We introduce two multimodal neural language models: models of natural language that can be conditioned on other modalities. An image-text multimodal neural language model can be used to retrieve images given complex sentence queries, retrieve phrase descriptions given image queries, as well as generate text conditioned on images. We show that in the case of image-text modelling we can jointly learn word representations and image features by training our models together with a convolutional network. Unlike many of the existing methods, our approach can generate sentence descriptions for images without the use of templates, structured prediction, and/or syntactic trees. While we focus on image-text modelling, our algorithms can be easily applied to other modalities such as audio.</t>
  </si>
  <si>
    <t>Coding for Random Projections</t>
  </si>
  <si>
    <t>Ping Li, Michael Mitzenmacher, Anshumali Shrivastava</t>
  </si>
  <si>
    <t>http://jmlr.org/proceedings/papers/v32/lie14.pdf</t>
  </si>
  <si>
    <t>The method of random projections has become popular for large-scale applications in statistical learning, information retrieval, bio-informatics and other applications. Using a well-designed \textbfcoding scheme for the projected data, which determines the number of bits needed for each projected value and how to allocate these bits, can significantly improve the effectiveness of the algorithm, in storage cost as well as computational speed. In this paper, we study a number of simple coding schemes, focusing on the task of similarity estimation and on an application to training linear classifiers. We demonstrate that \textbfuniform quantization outperforms the standard and influential method \citeProc:Datar_SCG04, which used a \em window-and-random offset scheme. Indeed, we argue that in many cases coding with just a small number of bits suffices. Furthermore, we also develop a \textbfnon-uniform 2-bit coding scheme that generally performs well in practice, as confirmed by our experiments on training linear support vector machines (SVM). Proofs and additional experiments are available at \em arXiv:1308.2218. In the context of using coded random projections for \textbfapproximate near neighbor search by building hash tables (\em arXiv:1403.8144) \citeReport:RPCodeLSH2014, we show that the step of random offset in \citeProc:Datar_SCG04 is again not needed and may hurt the performance. Furthermore, we show that, unless the target similarity level is high, it usually suffices to use only 1 or 2 bits to code each hashed value for this task. Section \refsec_LSH presents some experimental results for LSH.</t>
  </si>
  <si>
    <t xml:space="preserve">An Aligned Subtree Kernel for Weighted Graphs
</t>
  </si>
  <si>
    <t xml:space="preserve">Lu Bai, Luca Rossi, Zhihong Zhang, Edwin Hancock </t>
  </si>
  <si>
    <t>http://proceedings.mlr.press/v37/bai15.pdf</t>
  </si>
  <si>
    <t>In this paper, we develop a new entropic matching kernel for weighted graphs by aligning depth-based representations. We demonstrate that this kernel can be seen as an \textbfaligned subtree kernel that incorporates explicit subtree correspondences, and thus addresses the drawback of neglecting the relative locations between substructures that arises in the R-convolution kernels. Experiments on standard datasets demonstrate that our kernel can easily outperform state-of-the-art graph kernels in terms of classification accuracy.</t>
  </si>
  <si>
    <t xml:space="preserve">Learning Transferable Features with Deep Adaptation Networks
</t>
  </si>
  <si>
    <t>Mingsheng Long, Yue Cao, Jianmin Wang, Michael Jordan</t>
  </si>
  <si>
    <t>http://proceedings.mlr.press/v37/long15.pdf</t>
  </si>
  <si>
    <t>Recent studies reveal that a deep neural network can learn transferable features which generalize well to novel tasks for domain adaptation. However, as deep features eventually transition from general to specific along the network, the feature transferability drops significantly in higher layers with increasing domain discrepancy. Hence, it is important to formally reduce the dataset bias and enhance the transferability in task-specific layers. In this paper, we propose a new Deep Adaptation Network (DAN) architecture, which generalizes deep convolutional neural network to the domain adaptation scenario. In DAN, hidden representations of all task-specific layers are embedded in a reproducing kernel Hilbert space where the mean embeddings of different domain distributions can be explicitly matched. The domain discrepancy is further reduced using an optimal multi-kernel selection method for mean embedding matching. DAN can learn transferable features with statistical guarantees, and can scale linearly by unbiased estimate of kernel embedding. Extensive empirical evidence shows that the proposed architecture yields state-of-the-art image classification error rates on standard domain adaptation benchmarks.</t>
  </si>
  <si>
    <t xml:space="preserve">Learning Word Representations with Hierarchical Sparse Coding
</t>
  </si>
  <si>
    <t>Dani Yogatama, Manaal Faruqui, Chris Dyer, Noah Smith</t>
  </si>
  <si>
    <t>http://proceedings.mlr.press/v37/yogatama15.pdf</t>
  </si>
  <si>
    <t>We propose a new method for learning word representations using hierarchical regularization in sparse coding inspired by the linguistic study of word meanings. We show an efficient learning algorithm based on stochastic proximal methods that is significantly faster than previous approaches, making it possible to perform hierarchical sparse coding on a corpus of billions of word tokens. Experiments on various benchmark tasks—word similarity ranking, syntactic and semantic analogies, sentence completion, and sentiment analysis—demonstrate that the method outperforms or is competitive with state-of-the-art methods.</t>
  </si>
  <si>
    <t>Abstraction Selection in Model-based Reinforcement Learning</t>
  </si>
  <si>
    <t>Nan Jiang, Alex Kulesza, Satinder Singh</t>
  </si>
  <si>
    <t>http://proceedings.mlr.press/v37/jiang15.pdf</t>
  </si>
  <si>
    <t>State abstractions are often used to reduce the
complexity of model-based reinforcement learning when only limited quantities of data are available. However, choosing the appropriate level
of abstraction is an important problem in practice. Existing approaches have theoretical guarantees only under strong assumptions on the domain
or asymptotically large amounts of data, but in
this paper we propose a simple algorithm based
on statistical hypothesis testing that comes with
a finite-sample guarantee under assumptions on
candidate abstractions. Our algorithm trades off
the low approximation error of finer abstractions
against the low estimation error of coarser abstractions, resulting in a loss bound that depends only
on the quality of the best available abstraction and
is polynomial in planning horizon.</t>
  </si>
  <si>
    <t xml:space="preserve">Telling cause from effect in deterministic linear dynamical systems
</t>
  </si>
  <si>
    <t>Naji Shajarisales, Dominik Janzing, Bernhard Schoelkopf, Michel Besserve</t>
  </si>
  <si>
    <t>http://proceedings.mlr.press/v37/shajarisales15.pdf</t>
  </si>
  <si>
    <t>Telling a cause from its effect using observed time series data is a major challenge in natural and social sciences. Assuming the effect is generated by the cause through a linear system, we propose a new approach based on the hypothesis that nature chooses the “cause” and the “mechanism generating the effect from the cause” independently of each other. Specifically we postulate that the power spectrum of the “cause” time series is uncorrelated with the square of the frequency response of the linear filter (system) generating the effect. While most causal discovery methods for time series mainly rely on the noise, our method relies on asymmetries of the power spectral density properties that exist even in deterministic systems. We describe mathematical assumptions in a deterministic model under which the causal direction is identifiable. In particular, we show a scenario where the method works but Granger causality fails. Experiments show encouraging results on synthetic as well as real-world data. Overall, this suggests that the postulate of Independence of Cause and Mechanism is a promising principle for causal inference on observed time series.</t>
  </si>
  <si>
    <t xml:space="preserve">Markov Mixed Membership Models
</t>
  </si>
  <si>
    <t>Aonan Zhang, John Paisley</t>
  </si>
  <si>
    <t>http://proceedings.mlr.press/v37/zhangd15.pdf</t>
  </si>
  <si>
    <t>We present a Markov mixed membership model (Markov M3) for grouped data that learns a fully connected graph structure among mixing components. A key feature of Markov M3 is that it interprets the mixed membership assignment as a Markov random walk over this graph of nodes. This is in contrast to tree-structured models in which the assignment is done according to a tree structure on the mixing components. The Markov structure results in a simple parametric model that can learn a complex dependency structure between nodes, while still maintaining full conjugacy for closed-form stochastic variational inference. Empirical results demonstrate that Markov M3 performs well compared with tree structured topic models, and can learn meaningful dependency structure between topics.</t>
  </si>
  <si>
    <t xml:space="preserve">How Can Deep Rectifier Networks Achieve Linear Separability and Preserve Distances?
</t>
  </si>
  <si>
    <t>Senjian An, Farid Boussaid, Mohammed Bennamoun</t>
  </si>
  <si>
    <t>http://proceedings.mlr.press/v37/an15.pdf</t>
  </si>
  <si>
    <t>This paper investigates how hidden layers of deep rectifier networks are capable of transforming two or more pattern sets to be linearly separable while preserving the distances with a guaranteed degree, and proves the universal classification power of such distance preserving rectifier networks. Through the nearly isometric nonlinear transformation in the hidden layers, the margin of the linear separating plane in the output layer and the margin of the nonlinear separating boundary in the original data space can be closely related so that the maximum margin classification in the input data space can be achieved approximately via the maximum margin linear classifiers in the output layer. The generalization performance of such distance preserving deep rectifier neural networks can be well justified by the distance-preserving properties of their hidden layers and the maximum margin property of the linear classifiers in the output layer.</t>
  </si>
  <si>
    <t xml:space="preserve">Fictitious Self-Play in Extensive-Form Games
</t>
  </si>
  <si>
    <t>Johannes Heinrich, Marc Lanctot, David Silver</t>
  </si>
  <si>
    <t>http://proceedings.mlr.press/v37/heinrich15.pdf</t>
  </si>
  <si>
    <t>Fictitious play is a popular game-theoretic model of learning in games. However, it has received little attention in practical applications to large problems. This paper introduces two variants of fictitious play that are implemented in behavioural strategies of an extensive-form game. The first variant is a full-width process that is realization equivalent to its normal-form counterpart and therefore inherits its convergence guarantees. However, its computational requirements are linear in time and space rather than exponential. The second variant, Fictitious Self-Play, is a machine learning framework that implements fictitious play in a sample-based fashion. Experiments in imperfect-information poker games compare our approaches and demonstrate their convergence to approximate Nash equilibria.</t>
  </si>
  <si>
    <t xml:space="preserve">From Word Embeddings To Document Distances
</t>
  </si>
  <si>
    <t xml:space="preserve">Matt Kusner, Yu Sun, Nicholas Kolkin, Kilian Weinberger </t>
  </si>
  <si>
    <t>http://proceedings.mlr.press/v37/kusnerb15.pdf</t>
  </si>
  <si>
    <t>We present the Word Mover’s Distance (WMD), a novel distance function between text documents. Our work is based on recent results in word embeddings that learn semantically meaningful representations for words from local co-occurrences in sentences. The WMD distance measures the dissimilarity between two text documents as the minimum amount of distance that the embedded words of one document need to "travel" to reach the embedded words of another document. We show that this distance metric can be cast as an instance of the Earth Mover’s Distance, a well studied transportation problem for which several highly efficient solvers have been developed. Our metric has no hyperparameters and is straight-forward to implement. Further, we demonstrate on eight real world document classification data sets, in comparison with seven state-of-the-art baselines, that the WMD metric leads to unprecedented low k-nearest neighbor document classification error rates.</t>
  </si>
  <si>
    <t xml:space="preserve">On Deep Multi-View Representation Learning
</t>
  </si>
  <si>
    <t xml:space="preserve">Weiran Wang, Raman Arora, Karen Livescu, Jeff Bilmes </t>
  </si>
  <si>
    <t>http://proceedings.mlr.press/v37/wangb15.pdf</t>
  </si>
  <si>
    <t>We consider learning representations (features) in the setting in which we have access to multiple unlabeled views of the data for representation learning while only one view is available at test time. Previous work on this problem has proposed several techniques based on deep neural networks, typically involving either autoencoder-like networks with a reconstruction objective or paired feedforward networks with a correlation-based objective. We analyze several techniques based on prior work, as well as new variants, and compare them experimentally on visual, speech, and language domains. To our knowledge this is the first head-to-head comparison of a variety of such techniques on multiple tasks. We find an advantage for correlation-based representation learning, while the best results on most tasks are obtained with our new variant, deep canonically correlated autoencoders (DCCAE).</t>
  </si>
  <si>
    <t xml:space="preserve">Learning Program Embeddings to Propagate Feedback on Student Code
</t>
  </si>
  <si>
    <t>Chris Piech, Jonathan Huang, Andy Nguyen, Mike Phulsuksombati, Mehran Sahami, Leonidas Guibas</t>
  </si>
  <si>
    <t>http://proceedings.mlr.press/v37/piech15.pdf</t>
  </si>
  <si>
    <t>Providing feedback, both assessing final work and giving hints to stuck students, is difficult for open-ended assignments in massive online classes which can range from thousands to millions of students. We introduce a neural network method to encode programs as a linear mapping from an embedded precondition space to an embedded postcondition space and propose an algorithm for feedback at scale using these linear maps as features. We apply our algorithm to assessments from the Code.org Hour of Code and Stanford University’s CS1 course, where we propagate human comments on student assignments to orders of magnitude more submissions.</t>
  </si>
  <si>
    <t xml:space="preserve">Scalable Model Selection for Large-Scale Factorial Relational Models
</t>
  </si>
  <si>
    <t>Chunchen Liu, Lu Feng, Ryohei Fujimaki, Yusuke Muraoka</t>
  </si>
  <si>
    <t>http://proceedings.mlr.press/v37/liub15.pdf</t>
  </si>
  <si>
    <t>With a growing need to understand large-scale networks, factorial relational models, such as binary matrix factorization models (BMFs), have become important in many applications. Although BMFs have a natural capability to uncover overlapping group structures behind network data, existing inference techniques have issues of either high computational cost or lack of model selection capability, and this limits their applicability. For scalable model selection of BMFs, this paper proposes stochastic factorized asymptotic Bayesian (sFAB) inference that combines concepts in two recently-developed techniques: stochastic variational inference (SVI) and FAB inference. sFAB is a highly-efficient algorithm, having both scalability and an inherent model selection capability in a single inference framework. Empirical results show the superiority of sFAB/BMF in both accuracy and scalability over state-of-the-art inference methods for overlapping relational models.</t>
  </si>
  <si>
    <t xml:space="preserve">Universal Value Function Approximators
</t>
  </si>
  <si>
    <t>Tom Schaul, Daniel Horgan, Karol Gregor, David Silver</t>
  </si>
  <si>
    <t>http://proceedings.mlr.press/v37/schaul15.pdf</t>
  </si>
  <si>
    <t>Value functions are a core component of reinforcement learning. The main idea is to to construct a single function approximator V(s; theta) that estimates the long-term reward from any state s, using parameters θ. In this paper we introduce universal value function approximators (UVFAs) V(s,g;theta) that generalise not just over states s but also over goals g. We develop an efficient technique for supervised learning of UVFAs, by factoring observed values into separate embedding vectors for state and goal, and then learning a mapping from s and g to these factored embedding vectors. We show how this technique may be incorporated into a reinforcement learning algorithm that updates the UVFA solely from observed rewards. Finally, we demonstrate that a UVFA can successfully generalise to previously unseen goals.</t>
  </si>
  <si>
    <t>Strongly Adaptive Online Learning</t>
  </si>
  <si>
    <t xml:space="preserve">Amit Daniely, Alon Gonen, Shai Shalev-Shwartz </t>
  </si>
  <si>
    <t>http://proceedings.mlr.press/v37/daniely15.pdf</t>
  </si>
  <si>
    <t>Strongly adaptive algorithms are algorithms whose performance on every time interval is close to optimal. We present a reduction that can transform standard low-regret algorithms to strongly adaptive. As a consequence, we derive simple, yet efficient, strongly adaptive algorithms for a handful of problems.</t>
  </si>
  <si>
    <t xml:space="preserve">Towards a Learning Theory of Cause-Effect Inference
</t>
  </si>
  <si>
    <t>David Lopez-Paz, Krikamol Muandet, Bernhard Schölkopf, Iliya Tolstikhin</t>
  </si>
  <si>
    <t>http://proceedings.mlr.press/v37/lopez-paz15.pdf</t>
  </si>
  <si>
    <t>We pose causal inference as the problem of learning to classify probability distributions. In particular, we assume access to a collection {(S_i,l_i)}_i=1^n, where each S_i is a sample drawn from the probability distribution of X_i \times Y_i, and l_i is a binary label indicating whether “X_i \to Y_i” or “X_i ←Y_i”. Given these data, we build a causal inference rule in two steps. First, we featurize each S_i using the kernel mean embedding associated with some characteristic kernel. Second, we train a binary classifier on such embeddings to distinguish between causal directions. We present generalization bounds showing the statistical consistency and learning rates of the proposed approach, and provide a simple implementation that achieves state-of-the-art cause-effect inference. Furthermore, we extend our ideas to infer causal relationships between more than two variables.</t>
  </si>
  <si>
    <t xml:space="preserve">DRAW: A Recurrent Neural Network For Image Generation
</t>
  </si>
  <si>
    <t xml:space="preserve">Karol Gregor, Ivo Danihelka, Alex Graves, Danilo Rezende, Daan Wierstra </t>
  </si>
  <si>
    <t>http://proceedings.mlr.press/v37/gregor15.pdf</t>
  </si>
  <si>
    <t>This paper introduces the Deep Recurrent Attentive Writer (DRAW) architecture for image generation with neural networks. DRAW networks combine a novel spatial attention mechanism that mimics the foveation of the human eye, with a sequential variational auto-encoding framework that allows for the iterative construction of complex images. The system substantially improves on the state of the art for generative models on MNIST, and, when trained on the Street View House Numbers dataset, it is able to generate images that are indistinguishable from real data with the naked eye.</t>
  </si>
  <si>
    <t xml:space="preserve">Long Short-Term Memory Over Recursive Structures
</t>
  </si>
  <si>
    <t>Xiaodan Zhu, Parinaz Sobihani, Hongyu Guo</t>
  </si>
  <si>
    <t>http://proceedings.mlr.press/v37/zhub15.pdf</t>
  </si>
  <si>
    <t>The chain-structured long short-term memory (LSTM) has showed to be effective in a wide range of problems such as speech recognition and machine translation. In this paper, we propose to extend it to tree structures, in which a memory cell can reflect the history memories of multiple child cells or multiple descendant cells in a recursive process. We call the model S-LSTM, which provides a principled way of considering long-distance interaction over hierarchies, e.g., language or image parse structures. We leverage the models for semantic composition to understand the meaning of text, a fundamental problem in natural language understanding, and show that it outperforms a state-of-the-art recursive model by replacing its composition layers with the S-LSTM memory blocks. We also show that utilizing the given structures is helpful in achieving a performance better than that without considering the structures.</t>
  </si>
  <si>
    <t xml:space="preserve">Weight Uncertainty in Neural Network
</t>
  </si>
  <si>
    <t xml:space="preserve">Charles Blundell, Julien Cornebise, Koray Kavukcuoglu, Daan Wierstra </t>
  </si>
  <si>
    <t>http://proceedings.mlr.press/v37/blundell15.pdf</t>
  </si>
  <si>
    <t>We introduce a new, efficient, principled and backpropagation-compatible algorithm for learning a probability distribution on the weights of a neural network, called Bayes by Backprop. It regularises the weights by minimising a compression cost, known as the variational free energy or the expected lower bound on the marginal likelihood. We show that this principled kind of regularisation yields comparable performance to dropout on MNIST classification. We then demonstrate how the learnt uncertainty in the weights can be used to improve generalisation in non-linear regression problems, and how this weight uncertainty can be used to drive the exploration-exploitation trade-off in reinforcement learning.</t>
  </si>
  <si>
    <t>A Theoretical Analysis of Metric Hypothesis Transfer Learning</t>
  </si>
  <si>
    <t xml:space="preserve">Michaël Perrot, Amaury Habrard </t>
  </si>
  <si>
    <t>http://proceedings.mlr.press/v37/perrot15.pdf</t>
  </si>
  <si>
    <t>We consider the problem of transferring some a priori knowledge in the context of supervised metric learning approaches. While this setting has been successfully applied in some empirical contexts, no theoretical evidence exists to justify this approach. In this paper, we provide a theoretical justification based on the notion of algorithmic stability adapted to the regularized metric learning setting. We propose an on-average-replace-two-stability model allowing us to prove fast generalization rates when an auxiliary source metric is used to bias the regularizer. Moreover, we prove a consistency result from which we show the interest of considering biased weighted regularized formulations and we provide a solution to estimate the associated weight. We also present some experiments illustrating the interest of the approach in standard metric learning tasks and in a transfer learning problem where few labelled data are available.</t>
  </si>
  <si>
    <t xml:space="preserve">Generative Moment Matching Networks
</t>
  </si>
  <si>
    <t xml:space="preserve">Yujia Li, Kevin Swersky, Rich Zemel </t>
  </si>
  <si>
    <t>http://proceedings.mlr.press/v37/li15.pdf</t>
  </si>
  <si>
    <t>We consider the problem of learning deep generative models from data. We formulate a method that generates an independent sample via a single feedforward pass through a multilayer preceptron, as in the recently proposed generative adversarial networks (Goodfellow et al., 2014). Training a generative adversarial network, however, requires careful optimization of a difficult minimax program. Instead, we utilize a technique from statistical hypothesis testing known as maximum mean discrepancy (MMD), which leads to a simple objective that can be interpreted as matching all orders of statistics between a dataset and samples from the model, and can be trained by backpropagation. We further boost the performance of this approach by combining our generative network with an auto-encoder network, using MMD to learn to generate codes that can then be decoded to produce samples. We show that the combination of these techniques yields excellent generative models compared to baseline approaches as measured on MNIST and the Toronto Face Database.</t>
  </si>
  <si>
    <t xml:space="preserve">Training Deep Convolutional Neural Networks to Play Go
</t>
  </si>
  <si>
    <t>Christopher Clark, Amos Storkey</t>
  </si>
  <si>
    <t>http://proceedings.mlr.press/v37/clark15.pdf</t>
  </si>
  <si>
    <t>Mastering the game of Go has remained a long-standing challenge to the field of AI. Modern computer Go programs rely on processing millions of possible future positions to play well, but intuitively a stronger and more ’humanlike’ way to play the game would be to rely on pattern recognition rather than brute force computation. Following this sentiment, we train deep convolutional neural networks to play Go by training them to predict the moves made by expert Go players. To solve this problem we introduce a number of novel techniques, including a method of tying weights in the network to ’hard code’ symmetries that are expected to exist in the target function, and demonstrate in an ablation study they considerably improve performance. Our final networks are able to achieve move prediction accuracies of 41.1% and 44.4% on two different Go datasets, surpassing previous state of the art on this task by significant margins. Additionally, while previous move prediction systems have not yielded strong Go playing programs, we show that the networks trained in this work acquired high levels of skill. Our convolutional neural networks can consistently defeat the well known Go program GNU Go and win some games against state of the art Go playing program Fuego while using a fraction of the play time.</t>
  </si>
  <si>
    <t xml:space="preserve">Learning Deep Structured Models
</t>
  </si>
  <si>
    <t xml:space="preserve">Liang-Chieh Chen, Alexander Schwing, Alan Yuille, Raquel Urtasun </t>
  </si>
  <si>
    <t>http://proceedings.mlr.press/v37/chenb15.pdf</t>
  </si>
  <si>
    <t>Many problems in real-world applications involve predicting several random variables that are statistically related. Markov random fields (MRFs) are a great mathematical tool to encode such dependencies. The goal of this paper is to combine MRFs with deep learning to estimate complex representations while taking into account the dependencies between the output random variables. Towards this goal, we propose a training algorithm that is able to learn structured models jointly with deep features that form the MRF potentials. Our approach is efficient as it blends learning and inference and makes use of GPU acceleration. We demonstrate the effectiveness of our algorithm in the tasks of predicting words from noisy images, as well as tagging of Flickr photographs. We show that joint learning of the deep features and the MRF parameters results in significant performance gains.</t>
  </si>
  <si>
    <t xml:space="preserve">Scalable Variational Inference in Log-supermodular Models
</t>
  </si>
  <si>
    <t>http://proceedings.mlr.press/v37/djolonga15.pdf</t>
  </si>
  <si>
    <t>We consider the problem of approximate Bayesian inference in log-supermodular models. These models encompass regular pairwise MRFs with binary variables, but allow to capture high order interactions, which are intractable for existing approximate inference techniques such as belief propagation, mean field and variants. We show that a recently proposed variational approach to inference in log-supermodular models – L-Field – reduces to the widely studied minimum norm problem for submodular minimization. This insight allows to leverage powerful existing tools, and allows solving the variational problem orders of magnitude more efficiently than previously possible. We then provide another natural interpretation of L-Field, demonstrating that it exactly minimizes a specific type of Renyi divergence measure. This insight sheds light on the nature of the variational approximations produced by L-Field. Furthermore, we show how to perform parallel inference as message passing in a suitable factor graph at a linear convergence rate, without having to sum up over all the configurations of the factor. Finally, we apply our approach to a challenging image segmentation task. Our experiments confirm scalability of our approach, high quality of the marginals and the benefit of incorporating higher order potentials.</t>
  </si>
  <si>
    <t xml:space="preserve">Trust Region Policy Optimization
</t>
  </si>
  <si>
    <t xml:space="preserve">John Schulman, Sergey Levine, Pieter Abbeel, Michael Jordan, Philipp Moritz </t>
  </si>
  <si>
    <t>http://proceedings.mlr.press/v37/schulman15.pdf</t>
  </si>
  <si>
    <t>In this article, we describe a method for optimizing control policies, with guaranteed monotonic improvement. By making several approximations to the theoretically-justified scheme, we develop a practical algorithm, called Trust Region Policy Optimization (TRPO). This algorithm is effective for optimizing large nonlinear policies such as neural networks. Our experiments demonstrate its robust performance on a wide variety of tasks: learning simulated robotic swimming, hopping, and walking gaits; and playing Atari games using images of the screen as input. Despite its approximations that deviate from the theory, TRPO tends to give monotonic improvement, with little tuning of hyperparameters.</t>
  </si>
  <si>
    <t xml:space="preserve">Submodularity in Data Subset Selection and Active Learning
</t>
  </si>
  <si>
    <t xml:space="preserve">Kai Wei, Rishabh Iyer, Jeff Bilmes </t>
  </si>
  <si>
    <t>http://proceedings.mlr.press/v37/wei15.pdf</t>
  </si>
  <si>
    <t>We study the problem of selecting a subset of big data to train a classifier while incurring minimal performance loss. We show the connection of submodularity to the data likelihood functions for Naive Bayes (NB) and Nearest Neighbor (NN) classifiers, and formulate the data subset selection problems for these classifiers as constrained submodular maximization. Furthermore, we apply this framework to active learning and propose a novel scheme filtering active submodular selection (FASS), where we combine the uncertainty sampling method with a submodular data subset selection framework. We extensively evaluate the proposed framework on text categorization and handwritten digit recognition tasks with four different classifiers, including Deep Neural Network (DNN) based classifiers. Empirical results indicate that the proposed framework yields significant improvement over the state-of-the-art algorithms on all classifiers.</t>
  </si>
  <si>
    <t xml:space="preserve">Show, Attend and Tell: Neural Image Caption Generation with Visual Attention
</t>
  </si>
  <si>
    <t>Kelvin Xu, Jimmy Ba, Ryan Kiros, Kyunghyun Cho, Aaron Courville, Ruslan Salakhudinov, Rich Zemel, Yoshua Bengio</t>
  </si>
  <si>
    <t>http://proceedings.mlr.press/v37/xuc15.pdf</t>
  </si>
  <si>
    <t>Inspired by recent work in machine translation and object detection, we introduce an attention based model that automatically learns to describe the content of images. We describe how we can train this model in a deterministic manner using standard backpropagation techniques and stochastically by maximizing a variational lower bound. We also show through visualization how the model is able to automatically learn to fix its gaze on salient objects while generating the corresponding words in the output sequence. We validate the use of attention with state-of-the-art performance on three benchmark datasets: Flickr8k, Flickr30k and MS COCO.</t>
  </si>
  <si>
    <t xml:space="preserve">Learning to Search Better than Your Teacher
</t>
  </si>
  <si>
    <t xml:space="preserve">Kai-Wei Chang, Akshay Krishnamurthy, Alekh Agarwal, Hal Daume, John Langford </t>
  </si>
  <si>
    <t>http://proceedings.mlr.press/v37/changb15.pdf</t>
  </si>
  <si>
    <t>Methods for learning to search for structured prediction typically imitate a reference policy, with existing theoretical guarantees demonstrating low regret compared to that reference. This is unsatisfactory in many applications where the reference policy is suboptimal and the goal of learning is to improve upon it. Can learning to search work even when the reference is poor? We provide a new learning to search algorithm, LOLS, which does well relative to the reference policy, but additionally guarantees low regret compared to deviations from the learned policy: a local-optimality guarantee. Consequently, LOLS can improve upon the reference policy, unlike previous algorithms. This enables us to develop structured contextual bandits, a partial information structured prediction setting with many potential applications.</t>
  </si>
  <si>
    <t xml:space="preserve">Gated Feedback Recurrent Neural Networks
</t>
  </si>
  <si>
    <t>Junyoung Chung, Caglar Gulcehre, Kyunghyun Cho, Yoshua Bengio</t>
  </si>
  <si>
    <t>http://proceedings.mlr.press/v37/chung15.pdf</t>
  </si>
  <si>
    <t>In this work, we propose a novel recurrent neural network (RNN) architecture. The proposed RNN, gated-feedback RNN (GF-RNN), extends the existing approach of stacking multiple recurrent layers by allowing and controlling signals flowing from upper recurrent layers to lower layers using a global gating unit for each pair of layers. The recurrent signals exchanged between layers are gated adaptively based on the previous hidden states and the current input. We evaluated the proposed GF-RNN with different types of recurrent units, such as tanh, long short-term memory and gated recurrent units, on the tasks of character-level language modeling and Python program evaluation. Our empirical evaluation of different RNN units, revealed that in both tasks, the GF-RNN outperforms the conventional approaches to build deep stacked RNNs. We suggest that the improvement arises because the GF-RNN can adaptively assign different layers to different timescales and layer-to-layer interactions (including the top-down ones which are not usually present in a stacked RNN) by learning to gate these interactions.</t>
  </si>
  <si>
    <t xml:space="preserve">Gradient-based Hyperparameter Optimization through Reversible Learning
</t>
  </si>
  <si>
    <t>Dougal Maclaurin, David Duvenaud, Ryan Adams</t>
  </si>
  <si>
    <t>http://proceedings.mlr.press/v37/maclaurin15.pdf</t>
  </si>
  <si>
    <t>Tuning hyperparameters of learning algorithms is hard because gradients are usually unavailable. We compute exact gradients of cross-validation performance with respect to all hyperparameters by chaining derivatives backwards through the entire training procedure. These gradients allow us to optimize thousands of hyperparameters, including step-size and momentum schedules, weight initialization distributions, richly parameterized regularization schemes, and neural network architectures. We compute hyperparameter gradients by exactly reversing the dynamics of stochastic gradient descent with momentum.</t>
  </si>
  <si>
    <t xml:space="preserve">Bimodal Modelling of Source Code and Natural Language
</t>
  </si>
  <si>
    <t>Miltos Allamanis, Daniel Tarlow, Andrew Gordon, Yi Wei</t>
  </si>
  <si>
    <t>http://proceedings.mlr.press/v37/allamanis15.pdf</t>
  </si>
  <si>
    <t>We consider the problem of building probabilistic models that jointly model short natural language utterances and source code snippets. The aim is to bring together recent work on statistical modelling of source code and work on bimodal models of images and natural language. The resulting models are useful for a variety of tasks that involve natural language and source code. We demonstrate their performance on two retrieval tasks: retrieving source code snippets given a natural language query, and retrieving natural language descriptions given a source code query (i.e., source code captioning). The experiments show there to be promise in this direction, and that modelling the structure of source code is helpful towards the retrieval tasks.</t>
  </si>
  <si>
    <t xml:space="preserve">An embarrassingly simple approach to zero-shot learning
</t>
  </si>
  <si>
    <t xml:space="preserve">Bernardino Romera-Paredes, Philip Torr </t>
  </si>
  <si>
    <t>http://proceedings.mlr.press/v37/romera-paredes15.pdf</t>
  </si>
  <si>
    <t>Zero-shot learning consists in learning how to recognize new concepts by just having a description of them. Many sophisticated approaches have been proposed to address the challenges this problem comprises. In this paper we describe a zero-shot learning approach that can be implemented in just one line of code, yet it is able to outperform state of the art approaches on standard datasets. The approach is based on a more general framework which models the relationships between features, attributes, and classes as a two linear layers network, where the weights of the top layer are not learned but are given by the environment. We further provide a learning bound on the generalization error of this kind of approaches, by casting them as domain adaptation methods. In experiments carried out on three standard real datasets, we found that our approach is able to perform significantly better than the state of art on all of them, obtaining a ratio of improvement up to 17%.</t>
  </si>
  <si>
    <t xml:space="preserve">Proteins, Particles, and Pseudo-Max-Marginals: A Submodular Approach
</t>
  </si>
  <si>
    <t>Jason Pacheco, Erik Sudderth</t>
  </si>
  <si>
    <t>http://proceedings.mlr.press/v37/pacheco15.pdf</t>
  </si>
  <si>
    <t>Variants of max-product (MP) belief propagation effectively find modes of many complex graphical models, but are limited to discrete distributions. Diverse particle max-product (D-PMP) robustly approximates max-product updates in continuous MRFs using stochastically sampled particles, but previous work was specialized to tree-structured models. Motivated by the challenging problem of protein side chain prediction, we extend D-PMP in several key ways to create a generic MAP inference algorithm for loopy models. We define a modified diverse particle selection objective that is provably submodular, leading to an efficient greedy algorithm with rigorous optimality guarantees, and corresponding max-marginal error bounds. We further incorporate tree-reweighted variants of the MP algorithm to allow provable verification of global MAP recovery in many models. Our general-purpose Matlab library is applicable to a wide range of pairwise graphical models, and we validate our approach using optical flow benchmarks. We further demonstrate superior side chain prediction accuracy compared to baseline algorithms from the state-of-the-art Rosetta package.</t>
  </si>
  <si>
    <t>Modeling Order in Neural Word Embeddings at Scale</t>
  </si>
  <si>
    <t xml:space="preserve">Andrew Trask, David Gilmore, Matthew Russell </t>
  </si>
  <si>
    <t>http://proceedings.mlr.press/v37/trask15.pdf</t>
  </si>
  <si>
    <t>Natural Language Processing (NLP) systems commonly leverage bag-of-words co-occurrence techniques to capture semantic and syntactic word relationships. The resulting word-level distributed representations often ignore morphological information, though character-level embeddings have proven valuable to NLP tasks. We propose a new neural language model incorporating both word order and character order in its embedding. The model produces several vector spaces with meaningful substructure, as evidenced by its performance of 85.8% on a recent word-analogy task, exceeding best published syntactic word-analogy scores by a 58% error margin. Furthermore, the model includes several parallel training methods, most notably allowing a skip-gram network with 160 billion parameters to be trained overnight on 3 multi-core CPUs, 14x larger than the previous largest neural network.</t>
  </si>
  <si>
    <t xml:space="preserve">Compressing Neural Networks with the Hashing Trick
</t>
  </si>
  <si>
    <t>Wenlin Chen, James Wilson, Stephen Tyree, Kilian Weinberger, Yixin Chen</t>
  </si>
  <si>
    <t>http://proceedings.mlr.press/v37/chenc15.pdf</t>
  </si>
  <si>
    <t>As deep nets are increasingly used in applications suited for mobile devices, a fundamental dilemma becomes apparent: the trend in deep learning is to grow models to absorb ever-increasing data set sizes; however mobile devices are designed with very little memory and cannot store such large models. We present a novel network architecture, HashedNets, that exploits inherent redundancy in neural networks to achieve drastic reductions in model sizes. HashedNets uses a low-cost hash function to randomly group connection weights into hash buckets, and all connections within the same hash bucket share a single parameter value. These parameters are tuned to adjust to the HashedNets weight sharing architecture with standard backprop during training. Our hashing procedure introduces no additional memory overhead, and we demonstrate on several benchmark data sets that HashedNets shrink the storage requirements of neural networks substantially while mostly preserving generalization performance.</t>
  </si>
  <si>
    <t xml:space="preserve">A Deeper Look at Planning as Learning from Replay
</t>
  </si>
  <si>
    <t xml:space="preserve">Harm Vanseijen, Rich Sutton </t>
  </si>
  <si>
    <t>http://proceedings.mlr.press/v37/vanseijen15.pdf</t>
  </si>
  <si>
    <t>In reinforcement learning, the notions of experience replay, and of planning as learning from replayed experience, have long been used to find good policies with minimal training data. Replay can be seen either as model-based reinforcement learning, where the store of past experiences serves as the model, or as a way to avoid a conventional model of the environment altogether. In this paper, we look more deeply at how replay blurs the line between model-based and model-free methods. First, we show for the first time an exact equivalence between the sequence of value functions found by a model-based policy-evaluation method and by a model-free method with replay. Second, we present a general replay method that can mimic a spectrum of methods ranging from the explicitly model-free (TD(0)) to the explicitly model-based (linear Dyna). Finally, we use insights gained from these relationships to design a new model-based reinforcement learning algorithm for linear function approximation. This method, which we call forgetful LSTD(lambda), improves upon regular LSTD(lambda) because it extends more naturally to online control, and improves upon linear Dyna because it is a multi-step method, enabling it to perform well even in non-Markov problems or, equivalently, in problems with significant function approximation.</t>
  </si>
  <si>
    <t xml:space="preserve">An Empirical Exploration of Recurrent Network Architectures
</t>
  </si>
  <si>
    <t>Rafal Jozefowicz, Wojciech Zaremba, Ilya Sutskever</t>
  </si>
  <si>
    <t>http://proceedings.mlr.press/v37/jozefowicz15.pdf</t>
  </si>
  <si>
    <t>The Recurrent Neural Network (RNN) is an extremely powerful sequence model that is often difficult to train. The Long Short-Term Memory (LSTM) is a specific RNN architecture whose design makes it much easier to train. While wildly successful in practice, the LSTM’s architecture appears to be ad-hoc so it is not clear if it is optimal, and the significance of its individual components is unclear. In this work, we aim to determine whether the LSTM architecture is optimal or whether much better architectures exist. We conducted a thorough architecture search where we evaluated over ten thousand different RNN architectures, and identified an architecture that outperforms both the LSTM and the recently-introduced Gated Recurrent Unit (GRU) on some but not all tasks. We found that adding a bias of 1 to the LSTM’s forget gate closes the gap between the LSTM and the GRU.</t>
  </si>
  <si>
    <t xml:space="preserve">Optimizing Neural Networks with Kronecker-factored Approximate Curvature
</t>
  </si>
  <si>
    <t>James Martens, Roger Grosse</t>
  </si>
  <si>
    <t>http://proceedings.mlr.press/v37/martens15.pdf</t>
  </si>
  <si>
    <t>We propose an efficient method for approximating natural gradient descent in neural networks which we call Kronecker-factored Approximate Curvature (K-FAC). K-FAC is based on an efficiently invertible approximation of a neural network’s Fisher information matrix which is neither diagonal nor low-rank, and in some cases is completely non-sparse. It is derived by approximating various large blocks of the Fisher (corresponding to entire layers) as being the Kronecker product of two much smaller matrices. While only several times more expensive to compute than the plain stochastic gradient, the updates produced by K-FAC make much more progress optimizing the objective, which results in an algorithm that can be much faster than stochastic gradient descent with momentum in practice. And unlike some previously proposed approximate natural-gradient/Newton methods which use high-quality non-diagonal curvature matrices (such as Hessian-free optimization), K-FAC works very well in highly stochastic optimization regimes. This is because the cost of storing and inverting K-FAC’s approximation to the curvature matrix does not depend on the amount of data used to estimate it, which is a feature typically associated only with diagonal or low-rank approximations to the curvature matrix.</t>
  </si>
  <si>
    <t xml:space="preserve">A New Generalized Error Path Algorithm for Model Selection
</t>
  </si>
  <si>
    <t>Bin Gu, Charles Ling</t>
  </si>
  <si>
    <t>http://proceedings.mlr.press/v37/gu15.pdf</t>
  </si>
  <si>
    <t>Model selection with cross validation (CV) is very popular in machine learning. However, CV with grid and other common search strategies cannot guarantee to find the model with minimum CV error, which is often the ultimate goal of model selection. Recently, various solution path algorithms have been proposed for several important learning algorithms including support vector classification, Lasso, and so on. However, they still do not guarantee to find the model with minimum CV error.In this paper, we first show that the solution paths produced by various algorithms have the property of piecewise linearity. Then, we prove that a large class of error (or loss) functions are piecewise constant, linear, or quadratic w.r.t. the regularization parameter, based on the solution path. Finally, we propose a new generalized error path algorithm (GEP), and prove that it will find the model with minimum CV error for the entire range of the regularization parameter. The experimental results on a variety of datasets not only confirm our theoretical findings, but also show that the best model with our GEP has better generalization error on the test data, compared to the grid search, manual search, and random search.</t>
  </si>
  <si>
    <t xml:space="preserve">A Deep Learning Approach to Unsupervised Ensemble Learning
</t>
  </si>
  <si>
    <t xml:space="preserve">Uri Shaham, Xiuyuan Cheng, Omer Dror, Ariel Jaffe, Boaz Nadler, Joseph Chang, Yuval Kluger </t>
  </si>
  <si>
    <t>http://proceedings.mlr.press/v48/shaham16.pdf</t>
  </si>
  <si>
    <t>We show how deep learning methods can be applied in the context of crowdsourcing and unsupervised ensemble learning. First, we prove that the popular model of Dawid and Skene, which assumes that all classifiers are conditionally independent, is \em equivalent to a Restricted Boltzmann Machine (RBM) with a single hidden node. Hence, under this model, the posterior probabilities of the true labels can be instead estimated via a trained RBM. Next, to address the more general case, where classifiers may strongly violate the conditional independence assumption, we propose to apply RBM-based Deep Neural Net (DNN). Experimental results on various simulated and real-world datasets demonstrate that our proposed DNN approach outperforms other state-of-the-art methods, in particular when the data violates the conditional independence assumption.</t>
  </si>
  <si>
    <t xml:space="preserve">Dropout distillation
</t>
  </si>
  <si>
    <t xml:space="preserve">Samuel Rota Bulò, Lorenzo Porzi, Peter Kontschieder </t>
  </si>
  <si>
    <t>http://proceedings.mlr.press/v48/bulo16.pdf</t>
  </si>
  <si>
    <t>Dropout is a popular stochastic regularization technique for deep neural networks that works by randomly dropping (i.e. zeroing) units from the network during training. This randomization process allows to implicitly train an ensemble of exponentially many networks sharing the same parametrization, which should be averaged at test time to deliver the final prediction. A typical workaround for this intractable averaging operation consists in scaling the layers undergoing dropout randomization. This simple rule called ’standard dropout’ is efficient, but might degrade the accuracy of the prediction. In this work we introduce a novel approach, coined ’dropout distillation’, that allows us to train a predictor in a way to better approximate the intractable, but preferable, averaging process, while keeping under control its computational efficiency. We are thus able to construct models that are as efficient as standard dropout, or even more efficient, while being more accurate. Experiments on standard benchmark datasets demonstrate the validity of our method, yielding consistent improvements over conventional dropout.</t>
  </si>
  <si>
    <t xml:space="preserve">Asymmetric Multi-task Learning Based on Task Relatedness and Loss
</t>
  </si>
  <si>
    <t>Giwoong Lee, Eunho Yang, Sung Hwang</t>
  </si>
  <si>
    <t>http://proceedings.mlr.press/v48/leeb16.pdf</t>
  </si>
  <si>
    <t>We propose a novel multi-task learning method that can minimize the effect of negative transfer by allowing asymmetric transfer between the tasks based on task relatedness as well as the amount of individual task losses, which we refer to as Asymmetric Multi-task Learning (AMTL). To tackle this problem, we couple multiple tasks via a sparse, directed regularization graph, that enforces each task parameter to be reconstructed as a sparse combination of other tasks, which are selected based on the task-wise loss. We present two different algorithms to solve this joint learning of the task predictors and the regularization graph. The first algorithm solves for the original learning objective using alternative optimization, and the second algorithm solves an approximation of it using curriculum learning strategy, that learns one task at a time. We perform experiments on multiple datasets for classification and regression, on which we obtain significant improvements in performance over the single task learning and symmetric multitask learning baselines.</t>
  </si>
  <si>
    <t xml:space="preserve">Hierarchical Variational Models
</t>
  </si>
  <si>
    <t xml:space="preserve">Rajesh Ranganath, Dustin Tran, David Blei </t>
  </si>
  <si>
    <t>http://proceedings.mlr.press/v48/ranganath16.pdf</t>
  </si>
  <si>
    <t>Black box variational inference allows researchers to easily prototype and evaluate an array of models. Recent advances allow such algorithms to scale to high dimensions. However, a central question remains: How to specify an expressive variational distribution that maintains efficient computation? To address this, we develop hierarchical variational models (HVMs). HVMs augment a variational approximation with a prior on its parameters, which allows it to capture complex structure for both discrete and continuous latent variables. The algorithm we develop is black box, can be used for any HVM, and has the same computational efficiency as the original approximation. We study HVMs on a variety of deep discrete latent variable models. HVMs generalize other expressive variational distributions and maintains higher fidelity to the posterior.</t>
  </si>
  <si>
    <t xml:space="preserve">Learning Simple Algorithms from Examples
</t>
  </si>
  <si>
    <t>Wojciech Zaremba, Tomas Mikolov, Armand Joulin, Rob Fergus</t>
  </si>
  <si>
    <t>http://proceedings.mlr.press/v48/zaremba16.pdf</t>
  </si>
  <si>
    <t>We present an approach for learning simple algorithms such as copying, multi-digit addition and single digit multiplication directly from examples. Our framework consists of a set of interfaces, accessed by a controller. Typical interfaces are 1-D tapes or 2-D grids that hold the input and output data. For the controller, we explore a range of neural network-based models which vary in their ability to abstract the underlying algorithm from training instances and generalize to test examples with many thousands of digits. The controller is trained using Q-learning with several enhancements and we show that the bottleneck is in the capabilities of the controller rather than in the search incurred by Q-learning.</t>
  </si>
  <si>
    <t xml:space="preserve">Network Morphism
</t>
  </si>
  <si>
    <t>Tao Wei, Changhu Wang, Yong Rui, Chang Wen Chen</t>
  </si>
  <si>
    <t>http://proceedings.mlr.press/v48/wei16.pdf</t>
  </si>
  <si>
    <t>We present a systematic study on how to morph a well-trained neural network to a new one so that its network function can be completely preserved. We define this as network morphism in this research. After morphing a parent network, the child network is expected to inherit the knowledge from its parent network and also has the potential to continue growing into a more powerful one with much shortened training time. The first requirement for this network morphism is its ability to handle diverse morphing types of networks, including changes of depth, width, kernel size, and even subnet. To meet this requirement, we first introduce the network morphism equations, and then develop novel morphing algorithms for all these morphing types for both classic and convolutional neural networks. The second requirement is its ability to deal with non-linearity in a network. We propose a family of parametric-activation functions to facilitate the morphing of any continuous non-linear activation neurons. Experimental results on benchmark datasets and typical neural networks demonstrate the effectiveness of the proposed network morphism scheme.</t>
  </si>
  <si>
    <t xml:space="preserve">Smooth Imitation Learning for Online Sequence Prediction
</t>
  </si>
  <si>
    <t>Hoang Le, Andrew Kang, Yisong Yue, Peter Carr</t>
  </si>
  <si>
    <t>http://proceedings.mlr.press/v48/le16.pdf</t>
  </si>
  <si>
    <t>We study the problem of smooth imitation learning for online sequence prediction, where the goal is to train a policy that can smoothly imitate demonstrated behavior in a dynamic and continuous environment in response to online, sequential context input. Since the mapping from context to behavior is often complex, we take a learning reduction approach to reduce smooth imitation learning to a regression problem using complex function classes that are regularized to ensure smoothness. We present a learning meta-algorithm that achieves fast and stable convergence to a good policy. Our approach enjoys several attractive properties, including being fully deterministic, employing an adaptive learning rate that can provably yield larger policy improvements compared to previous approaches, and the ability to ensure stable convergence. Our empirical results demonstrate significant performance gains over previous approaches.</t>
  </si>
  <si>
    <t>Minimizing the Maximal Loss: How and Why</t>
  </si>
  <si>
    <t>Shai Shalev-Shwartz, Yonatan Wexler</t>
  </si>
  <si>
    <t>http://proceedings.mlr.press/v48/shalev-shwartzb16.pdf</t>
  </si>
  <si>
    <t>A commonly used learning rule is to approximately minimize the \emphaverage loss over the training set. Other learning algorithms, such as AdaBoost and hard-SVM, aim at minimizing the \emphmaximal loss over the training set. The average loss is more popular, particularly in deep learning, due to three main reasons. First, it can be conveniently minimized using online algorithms, that process few examples at each iteration. Second, it is often argued that there is no sense to minimize the loss on the training set too much, as it will not be reflected in the generalization loss. Last, the maximal loss is not robust to outliers. In this paper we describe and analyze an algorithm that can convert any online algorithm to a minimizer of the maximal loss. We show, theoretically and empirically, that in some situations better accuracy on the training set is crucial to obtain good performance on unseen examples. Last, we propose robust versions of the approach that can handle outliers.</t>
  </si>
  <si>
    <t xml:space="preserve">Polynomial Networks and Factorization Machines: New Insights and Efficient Training Algorithms
</t>
  </si>
  <si>
    <t xml:space="preserve">Mathieu Blondel, Masakazu Ishihata, Akinori Fujino, Naonori Ueda </t>
  </si>
  <si>
    <t>http://proceedings.mlr.press/v48/blondel16.pdf</t>
  </si>
  <si>
    <t>Polynomial networks and factorization machines are two recently-proposed models that can efficiently use feature interactions in classification and regression tasks. In this paper, we revisit both models from a unified perspective. Based on this new view, we study the properties of both models and propose new efficient training algorithms. Key to our approach is to cast parameter learning as a low-rank symmetric tensor estimation problem, which we solve by multi-convex optimization. We demonstrate our approach on regression and recommender system tasks.</t>
  </si>
  <si>
    <t xml:space="preserve">On the Iteration Complexity of Oblivious First-Order Optimization Algorithms
</t>
  </si>
  <si>
    <t>Yossi Arjevani, Ohad Shamir</t>
  </si>
  <si>
    <t>http://proceedings.mlr.press/v48/arjevani16.pdf</t>
  </si>
  <si>
    <t>We consider a broad class of first-order optimization algorithms which are \emphoblivious, in the sense that their step sizes are scheduled regardless of the function under consideration, except for limited side-information such as smoothness or strong convexity parameters. With the knowledge of these two parameters, we show that any such algorithm attains an iteration complexity lower bound of Ω(\sqrtL/ε) for L-smooth convex functions, and \tildeΩ(\sqrtL/μ\ln(1/ε)) for L-smooth μ-strongly convex functions. These lower bounds are stronger than those in the traditional oracle model, as they hold independently of the dimension. To attain these, we abandon the oracle model in favor of a structure-based approach which builds upon a framework recently proposed in Arjevani et al. (2015). We further show that without knowing the strong convexity parameter, it is impossible to attain an iteration complexity better than \tildeΩ\sqrt(L/μ)\ln(1/ε). This result is then used to formalize an observation regarding L-smooth convex functions, namely, that the iteration complexity of algorithms employing time-invariant step sizes must be at least Ω(L/ε).</t>
  </si>
  <si>
    <t xml:space="preserve">Representational Similarity Learning with Application to Brain Networks
</t>
  </si>
  <si>
    <t xml:space="preserve">Urvashi Oswal, Christopher Cox, Matthew Lambon-Ralph, Timothy Rogers, Robert Nowak </t>
  </si>
  <si>
    <t>http://proceedings.mlr.press/v48/oswal16.pdf</t>
  </si>
  <si>
    <t>Representational Similarity Learning (RSL) aims to discover features that are important in representing (human-judged) similarities among objects. RSL can be posed as a sparsity-regularized multi-task regression problem. Standard methods, like group lasso, may not select important features if they are strongly correlated with others. To address this shortcoming we present a new regularizer for multitask regression called Group Ordered Weighted \ell_1 (GrOWL). Another key contribution of our paper is a novel application to fMRI brain imaging. Representational Similarity Analysis (RSA) is a tool for testing whether localized brain regions encode perceptual similarities. Using GrOWL, we propose a new approach called Network RSA that can discover arbitrarily structured brain networks (possibly widely distributed and non-local) that encode similarity information. We show, in theory and fMRI experiments, how GrOWL deals with strongly correlated covariates.</t>
  </si>
  <si>
    <t xml:space="preserve">Generative Adversarial Text to Image Synthesis
</t>
  </si>
  <si>
    <t>Scott Reed, Zeynep Akata, Xinchen Yan, Lajanugen Logeswaran, Bernt Schiele, Honglak Lee</t>
  </si>
  <si>
    <t>http://proceedings.mlr.press/v48/reed16.pdf</t>
  </si>
  <si>
    <t>Automatic synthesis of realistic images from text would be interesting and useful, but current AI systems are still far from this goal. However, in recent years generic and powerful recurrent neural network architectures have been developed to learn discriminative text feature representations. Meanwhile, deep convolutional generative adversarial networks (GANs) have begun to generate highly compelling images of specific categories such as faces, album covers, room interiors and flowers. In this work, we develop a novel deep architecture and GAN formulation to effectively bridge these advances in text and image modeling, translating visual concepts from characters to pixels. We demonstrate the capability of our model to generate plausible images of birds and flowers from detailed text descriptions.</t>
  </si>
  <si>
    <t xml:space="preserve">Unitary Evolution Recurrent Neural Networks
</t>
  </si>
  <si>
    <t>Martin Arjovsky, Amar Shah, Yoshua Bengio</t>
  </si>
  <si>
    <t>http://proceedings.mlr.press/v48/arjovsky16.pdf</t>
  </si>
  <si>
    <t>Recurrent neural networks (RNNs) are notoriously difficult to train. When the eigenvalues of the hidden to hidden weight matrix deviate from absolute value 1, optimization becomes difficult due to the well studied issue of vanishing and exploding gradients, especially when trying to learn long-term dependencies. To circumvent this problem, we propose a new architecture that learns a unitary weight matrix, with eigenvalues of absolute value exactly 1. The challenge we address is that of parametrizing unitary matrices in a way that does not require expensive computations (such as eigendecomposition) after each weight update. We construct an expressive unitary weight matrix by composing several structured matrices that act as building blocks with parameters to be learned. Optimization with this parameterization becomes feasible only when considering hidden states in the complex domain. We demonstrate the potential of this architecture by achieving state of the art results in several hard tasks involving very long-term dependencies.</t>
  </si>
  <si>
    <t>The Knowledge Gradient for Sequential Decision Making with Stochastic Binary Feedbacks</t>
  </si>
  <si>
    <t>Yingfei Wang, Chu Wang, Warren Powell ;</t>
  </si>
  <si>
    <t>http://proceedings.mlr.press/v48/wangb16.pdf</t>
  </si>
  <si>
    <t>We consider the problem of sequentially making decisions that are rewarded by “successes” and “failures” which can be predicted through an unknown relationship that depends on a partially controllable vector of attributes for each instance. The learner takes an active role in selecting samples from the instance pool. The goal is to maximize the probability of success, either after the offline training phase or minimizing regret in online learning. Our problem is motivated by real-world applications where observations are time consuming and/or expensive. With the adaptation of an online Bayesian linear classifier, we develop a knowledge-gradient type policy to guide the experiment by maximizing the expected value of information of labeling each alternative, in order to reduce the number of expensive physical experiments. We provide a finite-time analysis of the estimated error and demonstrate the performance of the proposed algorithm on both synthetic problems and benchmark UCI datasets.</t>
  </si>
  <si>
    <t xml:space="preserve">Learning to Generate with Memory
</t>
  </si>
  <si>
    <t xml:space="preserve">Chongxuan Li, Jun Zhu, Bo Zhang </t>
  </si>
  <si>
    <t>http://proceedings.mlr.press/v48/lie16.pdf</t>
  </si>
  <si>
    <t>Memory units have been widely used to enrich the capabilities of deep networks on capturing long-term dependencies in reasoning and prediction tasks, but little investigation exists on deep generative models (DGMs) which are good at inferring high-level invariant representations from unlabeled data. This paper presents a deep generative model with a possibly large external memory and an attention mechanism to capture the local detail information that is often lost in the bottom-up abstraction process in representation learning. By adopting a smooth attention model, the whole network is trained end-to-end by optimizing a variational bound of data likelihood via auto-encoding variational Bayesian methods, where an asymmetric recognition network is learnt jointly to infer high-level invariant representations. The asymmetric architecture can reduce the competition between bottom-up invariant feature extraction and top-down generation of instance details. Our experiments on several datasets demonstrate that memory can significantly boost the performance of DGMs on various tasks, including density estimation, image generation, and missing value imputation, and DGMs with memory can achieve state-of-the-art quantitative results.</t>
  </si>
  <si>
    <t xml:space="preserve">Train faster, generalize better: Stability of stochastic gradient descent
</t>
  </si>
  <si>
    <t>Moritz Hardt, Ben Recht, Yoram Singer</t>
  </si>
  <si>
    <t>http://proceedings.mlr.press/v48/hardt16.pdf</t>
  </si>
  <si>
    <t>We show that parametric models trained by a stochastic gradient method (SGM) with few iterations have vanishing generalization error. We prove our results by arguing that SGM is algorithmically stable in the sense of Bousquet and Elisseeff. Our analysis only employs elementary tools from convex and continuous optimization. We derive stability bounds for both convex and non-convex optimization under standard Lipschitz and smoothness assumptions. Applying our results to the convex case, we provide new insights for why multiple epochs of stochastic gradient methods generalize well in practice. In the non-convex case, we give a new interpretation of common practices in neural networks, and formally show that popular techniques for training large deep models are indeed stability-promoting. Our findings conceptually underscore the importance of reducing training time beyond its obvious benefit.</t>
  </si>
  <si>
    <t xml:space="preserve">Factored Temporal Sigmoid Belief Networks for Sequence Learning
</t>
  </si>
  <si>
    <t>Jiaming Song, Zhe Gan, Lawrence Carin</t>
  </si>
  <si>
    <t>http://proceedings.mlr.press/v48/songa16.pdf</t>
  </si>
  <si>
    <t>Deep conditional generative models are developed to simultaneously learn the temporal dependencies of multiple sequences. The model is designed by introducing a three-way weight tensor to capture the multiplicative interactions between side information and sequences. The proposed model builds on the Temporal Sigmoid Belief Network (TSBN), a sequential stack of Sigmoid Belief Networks (SBNs). The transition matrices are further factored to reduce the number of parameters and improve generalization. When side information is not available, a general framework for semi-supervised learning based on the proposed model is constituted, allowing robust sequence classification. Experimental results show that the proposed approach achieves state-of-the-art predictive and classification performance on sequential data, and has the capacity to synthesize sequences, with controlled style transitioning and blending.</t>
  </si>
  <si>
    <t xml:space="preserve">Strongly-Typed Recurrent Neural Networks
</t>
  </si>
  <si>
    <t>David Balduzzi, Muhammad Ghifary</t>
  </si>
  <si>
    <t>http://proceedings.mlr.press/v48/balduzzi16.pdf</t>
  </si>
  <si>
    <t>Recurrent neural networks are increasing popular models for sequential learning. Unfortunately, although the most effective RNN architectures are perhaps excessively complicated, extensive searches have not found simpler alternatives. This paper imports ideas from physics and functional programming into RNN design to provide guiding principles. From physics, we introduce type constraints, analogous to the constraints that forbids adding meters to seconds. From functional programming, we require that strongly-typed architectures factorize into stateless learnware and state-dependent firmware, reducing the impact of side-effects. The features learned by strongly-typed nets have a simple semantic interpretation via dynamic average-pooling on one-dimensional convolutions. We also show that strongly-typed gradients are better behaved than in classical architectures, and characterize the representational power of strongly-typed nets. Finally, experiments show that, despite being more constrained, strongly-typed architectures achieve lower training and comparable generalization error to classical architectures.</t>
  </si>
  <si>
    <t xml:space="preserve">Benchmarking Deep Reinforcement Learning for Continuous Control
</t>
  </si>
  <si>
    <t>Yan Duan, Xi Chen, Rein Houthooft, John Schulman, Pieter Abbeel</t>
  </si>
  <si>
    <t>http://proceedings.mlr.press/v48/duan16.pdf</t>
  </si>
  <si>
    <t>Recently, researchers have made significant progress combining the advances in deep learning for learning feature representations with reinforcement learning. Some notable examples include training agents to play Atari games based on raw pixel data and to acquire advanced manipulation skills using raw sensory inputs. However, it has been difficult to quantify progress in the domain of continuous control due to the lack of a commonly adopted benchmark. In this work, we present a benchmark suite of continuous control tasks, including classic tasks like cart-pole swing-up, tasks with very high state and action dimensionality such as 3D humanoid locomotion, tasks with partial observations, and tasks with hierarchical structure. We report novel findings based on the systematic evaluation of a range of implemented reinforcement learning algorithms. Both the benchmark and reference implementations are released at https://github.com/rllab/rllab in order to facilitate experimental reproducibility and to encourage adoption by other researchers.</t>
  </si>
  <si>
    <t xml:space="preserve">Ask Me Anything: Dynamic Memory Networks for Natural Language Processing
</t>
  </si>
  <si>
    <t>Ankit Kumar, Ozan Irsoy, Peter Ondruska, Mohit Iyyer, James Bradbury, Ishaan Gulrajani, Victor Zhong, Romain Paulus, Richard Socher</t>
  </si>
  <si>
    <t>http://proceedings.mlr.press/v48/kumar16.pdf</t>
  </si>
  <si>
    <t>Most tasks in natural language processing can be cast into question answering (QA) problems over language input. We introduce the dynamic memory network (DMN), a neural network architecture which processes input sequences and questions, forms episodic memories, and generates relevant answers. Questions trigger an iterative attention process which allows the model to condition its attention on the inputs and the result of previous iterations. These results are then reasoned over in a hierarchical recurrent sequence model to generate answers. The DMN can be trained end-to-end and obtains state-of-the-art results on several types of tasks and datasets: question answering (Facebook’s bAbI dataset), text classification for sentiment analysis (Stanford Sentiment Treebank) and sequence modeling for part-of-speech tagging (WSJ-PTB). The training for these different tasks relies exclusively on trained word vector representations and input-question-answer triplets.</t>
  </si>
  <si>
    <t xml:space="preserve">Auxiliary Deep Generative Models
</t>
  </si>
  <si>
    <t xml:space="preserve">Lars Maaløe, Casper Kaae Sønderby, Søren Kaae Sønderby, Ole Winther </t>
  </si>
  <si>
    <t>http://proceedings.mlr.press/v48/maaloe16.pdf</t>
  </si>
  <si>
    <t>Deep generative models parameterized by neural networks have recently achieved state-of-the-art performance in unsupervised and semi-supervised learning. We extend deep generative models with auxiliary variables which improves the variational approximation. The auxiliary variables leave the generative model unchanged but make the variational distribution more expressive. Inspired by the structure of the auxiliary variable we also propose a model with two stochastic layers and skip connections. Our findings suggest that more expressive and properly specified deep generative models converge faster with better results. We show state-of-the-art performance within semi-supervised learning on MNIST, SVHN and NORB datasets.</t>
  </si>
  <si>
    <t>One-Shot Generalization in Deep Generative Models</t>
  </si>
  <si>
    <t xml:space="preserve">Danilo Rezende, Shakir, Ivo Danihelka, Karol Gregor, Daan Wierstra </t>
  </si>
  <si>
    <t>http://proceedings.mlr.press/v48/rezende16.pdf</t>
  </si>
  <si>
    <t>Humans have an impressive ability to reason about new concepts and experiences from just a single example. In particular, humans have an ability for one-shot generalization: an ability to encounter a new concept, understand its structure, and then be able to generate compelling alternative variations of the concept. We develop machine learning systems with this important capacity by developing new deep generative models, models that combine the representational power of deep learning with the inferential power of Bayesian reasoning. We develop a class of sequential generative models that are built on the principles of feedback and attention. These two characteristics lead to generative models that are among the state-of-the art in density estimation and image generation. We demonstrate the one-shot generalization ability of our models using three tasks: unconditional sampling, generating new exemplars of a given concept, and generating new exemplars of a family of concepts. In all cases our models are able to generate compelling and diverse samples—having seen new examples just once—providing an important class of general-purpose models for one-shot machine learning.</t>
  </si>
  <si>
    <t xml:space="preserve">Extended and Unscented Kitchen Sinks
</t>
  </si>
  <si>
    <t xml:space="preserve">Edwin Bonilla, Daniel Steinberg, Alistair Reid </t>
  </si>
  <si>
    <t>http://proceedings.mlr.press/v48/bonilla16.pdf</t>
  </si>
  <si>
    <t>We propose a scalable multiple-output generalization of unscented and extended Gaussian processes. These algorithms have been designed to handle general likelihood models by linearizing them using a Taylor series or the Unscented Transform in a variational inference framework. We build upon random feature approximations of Gaussian process covariance functions and show that, on small-scale single-task problems, our methods can attain similar performance as the original algorithms while having less computational cost. We also evaluate our methods at a larger scale on MNIST and on a seismic inversion which is inherently a multi-task problem.</t>
  </si>
  <si>
    <t>Neural Variational Inference for Text Processing</t>
  </si>
  <si>
    <t>Yishu Miao, Lei Yu, Phil Blunsom</t>
  </si>
  <si>
    <t>http://proceedings.mlr.press/v48/miao16.pdf</t>
  </si>
  <si>
    <t>Recent advances in neural variational inference have spawned a renaissance in deep latent variable models. In this paper we introduce a generic variational inference framework for generative and conditional models of text. While traditional variational methods derive an analytic approximation for the intractable distributions over latent variables, here we construct an inference network conditioned on the discrete text input to provide the variational distribution. We validate this framework on two very different text modelling applications, generative document modelling and supervised question answering. Our neural variational document model combines a continuous stochastic document representation with a bag-of-words generative model and achieves the lowest reported perplexities on two standard test corpora. The neural answer selection model employs a stochastic representation layer within an attention mechanism to extract the semantics between a question and answer pair. On two question answering benchmarks this model exceeds all previous published benchmarks.</t>
  </si>
  <si>
    <t xml:space="preserve">Pixel Recurrent Neural Networks
</t>
  </si>
  <si>
    <t xml:space="preserve">Aaron Van Oord, Nal Kalchbrenner, Koray Kavukcuoglu </t>
  </si>
  <si>
    <t>http://proceedings.mlr.press/v48/oord16.pdf</t>
  </si>
  <si>
    <t>Modeling the distribution of natural images is a landmark problem in unsupervised learning. This task requires an image model that is at once expressive, tractable and scalable. We present a deep neural network that sequentially predicts the pixels in an image along the two spatial dimensions. Our method models the discrete probability of the raw pixel values and encodes the complete set of dependencies in the image. Architectural novelties include fast two-dimensional recurrent layers and an effective use of residual connections in deep recurrent networks. We achieve log-likelihood scores on natural images that are considerably better than the previous state of the art. Our main results also provide benchmarks on the diverse ImageNet dataset. Samples generated from the model appear crisp, varied and globally coherent.</t>
  </si>
  <si>
    <t>Why Most Decisions Are Easy in Tetris—And Perhaps in Other Sequential Decision Problems, As Well</t>
  </si>
  <si>
    <t xml:space="preserve">Ozgur Simsek, Simon Algorta, Amit Kothiyal </t>
  </si>
  <si>
    <t>http://proceedings.mlr.press/v48/simsek16.pdf</t>
  </si>
  <si>
    <t>We examined the sequence of decision problems that are encountered in the game of Tetris and found that most of the problems are easy in the following sense: One can choose well among the available actions without knowing an evaluation function that scores well in the game. This is a consequence of three conditions that are prevalent in the game: simple dominance, cumulative dominance, and noncompensation. These conditions can be exploited to develop faster and more effective learning algorithms. In addition, they allow certain types of domain knowledge to be incorporated with ease into a learning algorithm. Among the sequential decision problems we encounter, it is unlikely that Tetris is unique or rare in having these properties.</t>
  </si>
  <si>
    <t>Meta-Learning with Memory-Augmented Neural Networks</t>
  </si>
  <si>
    <t>Adam Santoro, Sergey Bartunov, Matthew Botvinick, Daan Wierstra, Timothy Lillicrap ;</t>
  </si>
  <si>
    <t>http://proceedings.mlr.press/v48/santoro16.pdf</t>
  </si>
  <si>
    <t>Despite recent breakthroughs in the applications of deep neural networks, one setting that presents a persistent challenge is that of "one-shot learning." Traditional gradient-based networks require a lot of data to learn, often through extensive iterative training. When new data is encountered, the models must inefficiently relearn their parameters to adequately incorporate the new information without catastrophic interference. Architectures with augmented memory capacities, such as Neural Turing Machines (NTMs), offer the ability to quickly encode and retrieve new information, and hence can potentially obviate the downsides of conventional models. Here, we demonstrate the ability of a memory-augmented neural network to rapidly assimilate new data, and leverage this data to make accurate predictions after only a few samples. We also introduce a new method for accessing an external memory that focuses on memory content, unlike previous methods that additionally use memory location-based focusing mechanisms.</t>
  </si>
  <si>
    <t>Asynchronous Methods for Deep Reinforcement Learning</t>
  </si>
  <si>
    <t xml:space="preserve">Volodymyr Mnih, Adria Puigdomenech Badia, Mehdi Mirza, Alex Graves, Timothy Lillicrap, Tim Harley, David Silver, Koray Kavukcuoglu </t>
  </si>
  <si>
    <t>http://proceedings.mlr.press/v48/mniha16.pdf</t>
  </si>
  <si>
    <t>We propose a conceptually simple and lightweight framework for deep reinforcement learning that uses asynchronous gradient descent for optimization of deep neural network controllers. We present asynchronous variants of four standard reinforcement learning algorithms and show that parallel actor-learners have a stabilizing effect on training allowing all four methods to successfully train neural network controllers. The best performing method, an asynchronous variant of actor-critic, surpasses the current state-of-the-art on the Atari domain while training for half the time on a single multi-core CPU instead of a GPU. Furthermore, we show that asynchronous actor-critic succeeds on a wide variety of continuous motor control problems as well as on a new task of navigating random 3D mazes using a visual input.</t>
  </si>
  <si>
    <t xml:space="preserve">Associative Long Short-Term Memory
</t>
  </si>
  <si>
    <t xml:space="preserve">Ivo Danihelka, Greg Wayne, Benigno Uria, Nal Kalchbrenner, Alex Graves </t>
  </si>
  <si>
    <t>http://proceedings.mlr.press/v48/danihelka16.pdf</t>
  </si>
  <si>
    <t>We investigate a new method to augment recurrent neural networks with extra memory without increasing the number of network parameters. The system has an associative memory based on complex-valued vectors and is closely related to Holographic Reduced Representations and Long Short-Term Memory networks. Holographic Reduced Representations have limited capacity: as they store more information, each retrieval becomes noisier due to interference. Our system in contrast creates redundant copies of stored information, which enables retrieval with reduced noise. Experiments demonstrate faster learning on multiple memorization tasks.</t>
  </si>
  <si>
    <t xml:space="preserve">Dueling Network Architectures for Deep Reinforcement Learning
</t>
  </si>
  <si>
    <t>Ziyu Wang, Tom Schaul, Matteo Hessel, Hado Hasselt, Marc Lanctot, Nando Freitas</t>
  </si>
  <si>
    <t>http://proceedings.mlr.press/v48/wangf16.pdf</t>
  </si>
  <si>
    <t>In recent years there have been many successes of using deep representations in reinforcement learning. Still, many of these applications use conventional architectures, such as convolutional networks, LSTMs, or auto-encoders. In this paper, we present a new neural network architecture for model-free reinforcement learning. Our dueling network represents two separate estimators: one for the state value function and one for the state-dependent action advantage function. The main benefit of this factoring is to generalize learning across actions without imposing any change to the underlying reinforcement learning algorithm. Our results show that this architecture leads to better policy evaluation in the presence of many similar-valued actions. Moreover, the dueling architecture enables our RL agent to outperform the state-of-the-art on the Atari 2600 domain.</t>
  </si>
  <si>
    <t xml:space="preserve">Persistent RNNs: Stashing Recurrent Weights On-Chip
</t>
  </si>
  <si>
    <t>Greg Diamos, Shubho Sengupta, Bryan Catanzaro, Mike Chrzanowski, Adam Coates, Erich Elsen, Jesse Engel, Awni Hannun, Sanjeev Satheesh</t>
  </si>
  <si>
    <t>http://proceedings.mlr.press/v48/diamos16.pdf</t>
  </si>
  <si>
    <t>This paper introduces a new technique for mapping Deep Recurrent Neural Networks (RNN) efficiently onto GPUs. We show how it is possi- ble to achieve substantially higher computational throughput at low mini-batch sizes than direct implementations of RNNs based on matrix multiplications. The key to our approach is the use of persistent computational kernels that exploit the GPU’s inverted memory hierarchy to reuse network weights over multiple timesteps. Our initial implementation sustains 2.8 TFLOP/s at a mini-batch size of 4 on an NVIDIA TitanX GPU. This provides a 16x reduction in activation memory footprint, enables model training with 12x more parameters on the same hardware, allows us to strongly scale RNN training to 128 GPUs, and allows us to efficiently explore end-to-end speech recognition models with over 100 layers.</t>
  </si>
  <si>
    <t xml:space="preserve">Recurrent Orthogonal Networks and Long-Memory Tasks
</t>
  </si>
  <si>
    <t>Mikael Henaff, Arthur Szlam, Yann LeCun</t>
  </si>
  <si>
    <t>http://proceedings.mlr.press/v48/henaff16.pdf</t>
  </si>
  <si>
    <t>Although RNNs have been shown to be power- ful tools for processing sequential data, finding architectures or optimization strategies that al- low them to model very long term dependencies is still an active area of research. In this work, we carefully analyze two synthetic datasets orig- inally outlined in (Hochreiter &amp; Schmidhuber, 1997) which are used to evaluate the ability of RNNs to store information over many time steps. We explicitly construct RNN solutions to these problems, and using these constructions, illumi- nate both the problems themselves and the way in which RNNs store different types of information in their hidden states. These constructions fur- thermore explain the success of recent methods that specify unitary initializations or constraints on the transition matrices.</t>
  </si>
  <si>
    <t>The Arrow of Time in Multivariate Time Series</t>
  </si>
  <si>
    <t xml:space="preserve">Stefan Bauer, Bernhard Schölkopf, Jonas Peters </t>
  </si>
  <si>
    <t>http://proceedings.mlr.press/v48/bauer16.pdf</t>
  </si>
  <si>
    <t>We prove that a time series satisfying a (linear) multivariate autoregressive moving average (VARMA) model satisfies the same model assumption in the reversed time direction, too, if all innovations are normally distributed. This reversibility breaks down if the innovations are non-Gaussian. This means that under the assumption of a VARMA process with non-Gaussian noise, the arrow of time becomes detectable. Our work thereby provides a theoretic justification of an algorithm that has been used for inferring the direction of video snippets. We present a slightly modified practical algorithm that estimates the time direction for a given sample and prove its consistency. We further investigate how the performance of the algorithm depends on sample size, number of dimensions of the time series and the order of the process. An application to real world data from economics shows that considering multivariate processes instead of univariate processes can be beneficial for estimating the time direction. Our result extends earlier work on univariate time series. It relates to the concept of causal inference, where recent methods exploit non-Gaussianity of the error terms for causal structure learning.</t>
  </si>
  <si>
    <t>A Convolutional Attention Network for Extreme Summarization of Source Code</t>
  </si>
  <si>
    <t>Miltiadis Allamanis, Hao Peng, Charles Sutton</t>
  </si>
  <si>
    <t>http://proceedings.mlr.press/v48/allamanis16.pdf</t>
  </si>
  <si>
    <t>Attention mechanisms in neural networks have proved useful for problems in which the input and output do not have fixed dimension. Often there exist features that are locally translation invariant and would be valuable for directing the model’s attention, but previous attentional architectures are not constructed to learn such features specifically. We introduce an attentional neural network that employs convolution on the input tokens to detect local time-invariant and long-range topical attention features in a context-dependent way. We apply this architecture to the problem of extreme summarization of source code snippets into short, descriptive function name-like summaries. Using those features, the model sequentially generates a summary by marginalizing over two attention mechanisms: one that predicts the next summary token based on the attention weights of the input tokens and another that is able to copy a code token as-is directly into the summary. We demonstrate our convolutional attention neural network’s performance on 10 popular Java projects showing that it achieves better performance compared to previous attentional mechanisms.</t>
  </si>
  <si>
    <t xml:space="preserve">Efficient Algorithms for Adversarial Contextual Learning
</t>
  </si>
  <si>
    <t>Vasilis Syrgkanis, Akshay Krishnamurthy, Robert Schapire</t>
  </si>
  <si>
    <t>http://proceedings.mlr.press/v48/syrgkanis16.pdf</t>
  </si>
  <si>
    <t>We provide the first oracle efficient sublinear regret algorithms for adversarial versions of the contextual bandit problem. In this problem, the learner repeatedly makes an action on the basis of a context and receives reward for the chosen action, with the goal of achieving reward competitive with a large class of policies. We analyze two settings: i) in the transductive setting the learner knows the set of contexts a priori, ii) in the small separator setting, there exists a small set of contexts such that any two policies behave differently on one of the contexts in the set. Our algorithms fall into the Follow-The-Perturbed-Leader family (Kalai and Vempala, 2005) and achieve regret O(T^3/4\sqrtK\log(N)) in the transductive setting and O(T^2/3 d^3/4 K\sqrt\log(N)) in the separator setting, where T is the number of rounds, K is the number of actions, N is the number of baseline policies, and d is the size of the separator. We actually solve the more general adversarial contextual semi-bandit linear optimization problem, whilst in the full information setting we address the even more general contextual combinatorial optimization. We provide several extensions and implications of our algorithms, such as switching regret and efficient learning with predictable sequences.</t>
  </si>
  <si>
    <t xml:space="preserve">Sequence to Sequence Training of CTC-RNNs with Partial Windowing
</t>
  </si>
  <si>
    <t>Kyuyeon Hwang, Wonyong Sung</t>
  </si>
  <si>
    <t>http://proceedings.mlr.press/v48/hwanga16.pdf</t>
  </si>
  <si>
    <t>Connectionist temporal classification (CTC) based supervised sequence training of recurrent neural networks (RNNs) has shown great success in many machine learning areas including end-to-end speech and handwritten character recognition. For the CTC training, however, it is required to unroll (or unfold) the RNN by the length of an input sequence. This unrolling requires a lot of memory and hinders a small footprint implementation of online learning or adaptation. Furthermore, the length of training sequences is usually not uniform, which makes parallel training with multiple sequences inefficient on shared memory models such as graphics processing units (GPUs). In this work, we introduce an expectation-maximization (EM) based online CTC algorithm that enables unidirectional RNNs to learn sequences that are longer than the amount of unrolling. The RNNs can also be trained to process an infinitely long input sequence without pre-segmentation or external reset. Moreover, the proposed approach allows efficient parallel training on GPUs. Our approach achieves 20.7% phoneme error rate (PER) on the very long input sequence that is generated by concatenating all 192 utterances in the TIMIT core test set. In the end-to-end speech recognition task on the Wall Street Journal corpus, a network can be trained with only 64 times of unrolling with little performance loss.</t>
  </si>
  <si>
    <t xml:space="preserve">Understanding and Improving Convolutional Neural Networks via Concatenated Rectified Linear Units
</t>
  </si>
  <si>
    <t>Wenling Shang, Kihyuk Sohn, Diogo Almeida, Honglak Lee</t>
  </si>
  <si>
    <t>http://proceedings.mlr.press/v48/shang16.pdf</t>
  </si>
  <si>
    <t>Recently, convolutional neural networks (CNNs) have been used as a powerful tool to solve many problems of machine learning and computer vision. In this paper, we aim to provide insight on the property of convolutional neural networks, as well as a generic method to improve the performance of many CNN architectures. Specifically, we first examine existing CNN models and observe an intriguing property that the filters in the lower layers form pairs (i.e., filters with opposite phase). Inspired by our observation, we propose a novel, simple yet effective activation scheme called concatenated ReLU (CReLU) and theoretically analyze its reconstruction property in CNNs. We integrate CReLU into several state-of-the-art CNN architectures and demonstrate improvement in their recognition performance on CIFAR-10/100 and ImageNet datasets with fewer trainable parameters. Our results suggest that better understanding of the properties of CNNs can lead to significant performance improvement with a simple modification.</t>
  </si>
  <si>
    <t xml:space="preserve">Isotonic Hawkes Processes
</t>
  </si>
  <si>
    <t>Yichen Wang, Bo Xie, Nan Du, Le Song</t>
  </si>
  <si>
    <t>http://proceedings.mlr.press/v48/wangg16.pdf</t>
  </si>
  <si>
    <t>Hawkes processes are powerful tools for modeling the mutual-excitation phenomena commonly observed in event data from a variety of domains, such as social networks, quantitative finance and healthcare records. The intensity function of a Hawkes process is typically assumed to be linear in the sum of triggering kernels, rendering it inadequate to capture nonlinear effects present in real-world data. To address this shortcoming, we propose an Isotonic-Hawkes process whose intensity function is modulated by an additional nonlinear link function. We also developed a novel iterative algorithm which learns both the nonlinear link function and other parameters provably. We showed that Isotonic-Hawkes processes can fit a variety of nonlinear patterns which cannot be captured by conventional Hawkes processes, and achieve superior empirical performance in real world applications.</t>
  </si>
  <si>
    <t xml:space="preserve">Cross-Graph Learning of Multi-Relational Associations
</t>
  </si>
  <si>
    <t>Hanxiao Liu, Yiming Yang</t>
  </si>
  <si>
    <t>http://proceedings.mlr.press/v48/liuf16.pdf</t>
  </si>
  <si>
    <t>Cross-graph Relational Learning (CGRL) refers to the problem of predicting the strengths or labels of multi-relational tuples of heterogeneous object types, through the joint inference over multiple graphs which specify the internal connections among each type of objects. CGRL is an open challenge in machine learning due to the daunting number of all possible tuples to deal with when the numbers of nodes in multiple graphs are large, and because the labeled training instances are extremely sparse as typical. Existing methods such as tensor factorization or tensor-kernel machines do not work well because of the lack of convex formulation for the optimization of CGRL models, the poor scalability of the algorithms in handling combinatorial numbers of tuples, and/or the non-transductive nature of the learning methods which limits their ability to leverage unlabeled data in training. This paper proposes a novel framework which formulates CGRL as a convex optimization problem, enables transductive learning using both labeled and unlabeled tuples, and offers a scalable algorithm that guarantees the optimal solution and enjoys a constant time complexity with respect to the sizes of input graphs. In our experiments with a subset of DBLP publication records and an Enzyme multi-source dataset, the proposed method successfully scaled to the large cross-graph inference problem, and outperformed other representative approaches significantly.</t>
  </si>
  <si>
    <t xml:space="preserve">Stratified Sampling Meets Machine Learning
</t>
  </si>
  <si>
    <t>Edo Liberty, Kevin Lang, Konstantin Shmakov</t>
  </si>
  <si>
    <t>http://proceedings.mlr.press/v48/liberty16.pdf</t>
  </si>
  <si>
    <t>This paper solves a specialized regression problem to obtain sampling probabilities for records in databases. The goal is to sample a small set of records over which evaluating aggregate queries can be done both efficiently and accurately. We provide a principled and provable solution for this problem; it is parameterless and requires no data insights. Unlike standard regression problems, the loss is inversely proportional to the regressed-to values. Moreover, a cost zero solution always exists and can only be excluded by hard budget constraints. A unique form of regularization is also needed. We provide an efficient and simple regularized Empirical Risk Minimization (ERM) algorithm along with a theoretical generalization result. Our extensive experimental results significantly improve over both uniform sampling and standard stratified sampling which are de-facto the industry standards.</t>
  </si>
  <si>
    <t xml:space="preserve">Dynamic Memory Networks for Visual and Textual Question Answering
</t>
  </si>
  <si>
    <t xml:space="preserve">Caiming Xiong, Stephen Merity, Richard Socher </t>
  </si>
  <si>
    <t>http://proceedings.mlr.press/v48/xiong16.pdf</t>
  </si>
  <si>
    <t>Neural network architectures with memory and attention mechanisms exhibit certain reason- ing capabilities required for question answering. One such architecture, the dynamic memory net- work (DMN), obtained high accuracy on a variety of language tasks. However, it was not shown whether the architecture achieves strong results for question answering when supporting facts are not marked during training or whether it could be applied to other modalities such as images. Based on an analysis of the DMN, we propose several improvements to its memory and input modules. Together with these changes we introduce a novel input module for images in order to be able to answer visual questions. Our new DMN+ model improves the state of the art on both the Visual Question Answering dataset and the bAbI-10k text question-answering dataset without supporting fact supervision.</t>
  </si>
  <si>
    <t xml:space="preserve">Learning Population-Level Diffusions with Generative RNNs
</t>
  </si>
  <si>
    <t>Tatsunori Hashimoto, David Gifford, Tommi Jaakkola</t>
  </si>
  <si>
    <t>http://proceedings.mlr.press/v48/hashimoto16.pdf</t>
  </si>
  <si>
    <t>We estimate stochastic processes that govern the dynamics of evolving populations such as cell differentiation. The problem is challenging since longitudinal trajectory measurements of individuals in a population are rarely available due to experimental cost and/or privacy. We show that cross-sectional samples from an evolving population suffice for recovery within a class of processes even if samples are available only at a few distinct time points. We provide a stratified analysis of recoverability conditions, and establish that reversibility is sufficient for recoverability. For estimation, we derive a natural loss and regularization, and parameterize the processes as diffusive recurrent neural networks. We demonstrate the approach in the context of uncovering complex cellular dynamics known as the ‘epigenetic landscape’ from existing biological assays.</t>
  </si>
  <si>
    <t xml:space="preserve">Expressiveness of Rectifier Networks
</t>
  </si>
  <si>
    <t>Xingyuan Pan, Vivek Srikumar</t>
  </si>
  <si>
    <t>http://proceedings.mlr.press/v48/panb16.pdf</t>
  </si>
  <si>
    <t>Rectified Linear Units (ReLUs) have been shown to ameliorate the vanishing gradient problem, allow for efficient backpropagation, and empirically promote sparsity in the learned parameters. They have led to state-of-the-art results in a variety of applications. However, unlike threshold and sigmoid networks, ReLU networks are less explored from the perspective of their expressiveness. This paper studies the expressiveness of ReLU networks. We characterize the decision boundary of two-layer ReLU networks by constructing functionally equivalent threshold networks. We show that while the decision boundary of a two-layer ReLU network can be captured by a threshold network, the latter may require an exponentially larger number of hidden units. We also formulate sufficient conditions for a corresponding logarithmic reduction in the number of hidden units to represent a sign network as a ReLU network. Finally, we experimentally compare threshold networks and their much smaller ReLU counterparts with respect to their ability to learn from synthetically generated data.</t>
  </si>
  <si>
    <t>Bidirectional Helmholtz Machines</t>
  </si>
  <si>
    <t>Jorg Bornschein, Samira Shabanian, Asja Fischer, Yoshua Bengio</t>
  </si>
  <si>
    <t>http://proceedings.mlr.press/v48/bornschein16.pdf</t>
  </si>
  <si>
    <t>Efficient unsupervised training and inference in deep generative models remains a challenging problem. One basic approach, called Helmholtz machine or Variational Autoencoder, involves training a top-down directed generative model together with a bottom-up auxiliary model used for approximate inference. Recent results indicate that better generative models can be obtained with better approximate inference procedures. Instead of improving the inference procedure, we here propose a new model, the bidirectional Helmholtz machine, which guarantees that the top-down and bottom-up distributions can efficiently invert each other. We achieve this by interpreting both the top-down and the bottom-up directed models as approximate inference distributions and by defining the model distribution to be the geometric mean of these two. We present a lower-bound for the likelihood of this model and we show that optimizing this bound regularizes the model so that the Bhattacharyya distance between the bottom-up and top-down approximate distributions is minimized. This approach results in state of the art generative models which prefer significantly deeper architectures while it allows for orders of magnitude more efficient likelihood estimation.</t>
  </si>
  <si>
    <t xml:space="preserve">Dynamic Capacity Networks
</t>
  </si>
  <si>
    <t xml:space="preserve">Amjad Almahairi, Nicolas Ballas, Tim Cooijmans, Yin Zheng, Hugo Larochelle, Aaron Courville </t>
  </si>
  <si>
    <t>http://proceedings.mlr.press/v48/almahairi16.pdf</t>
  </si>
  <si>
    <t>We introduce the Dynamic Capacity Network (DCN), a neural network that can adaptively assign its capacity across different portions of the input data. This is achieved by combining modules of two types: low-capacity sub-networks and high-capacity sub-networks. The low-capacity sub-networks are applied across most of the input, but also provide a guide to select a few portions of the input on which to apply the high-capacity sub-networks. The selection is made using a novel gradient-based attention mechanism, that efficiently identifies input regions for which the DCN’s output is most sensitive and to which we should devote more capacity. We focus our empirical evaluation on the Cluttered MNIST and SVHN image datasets. Our findings indicate that DCNs are able to drastically reduce the number of computations, compared to traditional convolutional neural networks, while maintaining similar or even better performance.</t>
  </si>
  <si>
    <t>Training Neural Networks Without Gradients: A Scalable ADMM Approach</t>
  </si>
  <si>
    <t xml:space="preserve">Gavin Taylor, Ryan Burmeister, Zheng Xu, Bharat Singh, Ankit Patel, Tom Goldstein </t>
  </si>
  <si>
    <t>http://proceedings.mlr.press/v48/taylor16.pdf</t>
  </si>
  <si>
    <t>With the growing importance of large network models and enormous training datasets, GPUs have become increasingly necessary to train neural networks. This is largely because conventional optimization algorithms rely on stochastic gradient methods that don’t scale well to large numbers of cores in a cluster setting. Furthermore, the convergence of all gradient methods, including batch methods, suffers from common problems like saturation effects, poor conditioning, and saddle points. This paper explores an unconventional training method that uses alternating direction methods and Bregman iteration to train networks without gradient descent steps. The proposed method reduces the network training problem to a sequence of minimization sub-steps that can each be solved globally in closed form. The proposed method is advantageous because it avoids many of the caveats that make gradient methods slow on highly non-convex problems. In addition, the method exhibits strong scaling in the distributed setting, yielding linear speedups even when split over thousands of cores.</t>
  </si>
  <si>
    <t xml:space="preserve">Model-Free Imitation Learning with Policy Optimization
</t>
  </si>
  <si>
    <t>Jonathan Ho, Jayesh Gupta, Stefano Ermon</t>
  </si>
  <si>
    <t>http://proceedings.mlr.press/v48/ho16.pdf</t>
  </si>
  <si>
    <t>In imitation learning, an agent learns how to behave in an environment with an unknown cost function by mimicking expert demonstrations. Existing imitation learning algorithms typically involve solving a sequence of planning or reinforcement learning problems. Such algorithms are therefore not directly applicable to large, high-dimensional environments, and their performance can significantly degrade if the planning problems are not solved to optimality. Under the apprenticeship learning formalism, we develop alternative model-free algorithms for finding a parameterized stochastic policy that performs at least as well as an expert policy on an unknown cost function, based on sample trajectories from the expert. Our approach, based on policy gradients, scales to large continuous environments with guaranteed convergence to local minima.</t>
  </si>
  <si>
    <t>Continuous Deep Q-Learning with Model-based Acceleration</t>
  </si>
  <si>
    <t xml:space="preserve">Shixiang Gu, Timothy Lillicrap, Ilya Sutskever, Sergey Levine </t>
  </si>
  <si>
    <t>http://proceedings.mlr.press/v48/gu16.pdf</t>
  </si>
  <si>
    <t>Model-free reinforcement learning has been successfully applied to a range of challenging problems, and has recently been extended to handle large neural network policies and value functions. However, the sample complexity of model-free algorithms, particularly when using high-dimensional function approximators, tends to limit their applicability to physical systems. In this paper, we explore algorithms and representations to reduce the sample complexity of deep reinforcement learning for continuous control tasks. We propose two complementary techniques for improving the efficiency of such algorithms. First, we derive a continuous variant of the Q-learning algorithm, which we call normalized advantage functions (NAF), as an alternative to the more commonly used policy gradient and actor-critic methods. NAF representation allows us to apply Q-learning with experience replay to continuous tasks, and substantially improves performance on a set of simulated robotic control tasks. To further improve the efficiency of our approach, we explore the use of learned models for accelerating model-free reinforcement learning. We show that iteratively refitted local linear models are especially effective for this, and demonstrate substantially faster learning on domains where such models are applicable.</t>
  </si>
  <si>
    <t xml:space="preserve">Correcting Forecasts with Multifactor Neural Attention
</t>
  </si>
  <si>
    <t>Matthew Riemer, Aditya Vempaty, Flavio Calmon, Fenno Heath, Richard Hull, Elham Khabiri</t>
  </si>
  <si>
    <t>http://proceedings.mlr.press/v48/riemer16.pdf</t>
  </si>
  <si>
    <t>Automatic forecasting of time series data is a challenging problem in many industries. Current forecast models adopted by businesses do not provide adequate means for including data representing external factors that may have a significant impact on the time series, such as weather, national events, local events, social media trends, promotions, etc. This paper introduces a novel neural network attention mechanism that naturally incorporates data from multiple external sources without the feature engineering needed to get other techniques to work. We demonstrate empirically that the proposed model achieves superior performance for predicting the demand of 20 commodities across 107 stores of one of America’s largest retailers when compared to other baseline models, including neural networks, linear models, certain kernel methods, Bayesian regression, and decision trees. Our method ultimately accounts for a 23.9% relative improvement as a result of the incorporation of external data sources, and provides an unprecedented level of descriptive ability for a neural network forecasting model.</t>
  </si>
  <si>
    <t xml:space="preserve">Decoupled Neural Interfaces using Synthetic Gradients
</t>
  </si>
  <si>
    <t>Max Jaderberg, Wojciech Czarnecki, Simon Osindero, Oriol Vinyals, Alex Graves, David Silver, koray kavukcuoglu</t>
  </si>
  <si>
    <t>http://proceedings.mlr.press/v70/jaderberg17a.html</t>
  </si>
  <si>
    <t>Training directed neural networks typically requires forward-propagating data through a computation graph, followed by backpropagating error signal, to produce weight updates. All layers, or more generally, modules, of the network are therefore locked, in the sense that they must wait for the remainder of the network to execute forwards and propagate error backwards before they can be updated. In this work we break this constraint by decoupling modules by introducing a model of the future computation of the network graph. These models predict what the result of the modelled subgraph will produce using only local information. In particular we focus on modelling error gradients: by using the modelled \emph{synthetic gradient} in place of true backpropagated error gradients we decouple subgraphs, and can update them independently and asynchronously \ie~we realise \emph{decoupled neural interfaces}. We show results for feed-forward models, where every layer is trained asynchronously, recurrent neural networks (RNNs) where predicting one's future gradient extends the time over which the RNN can effectively model, and also a hierarchical RNN system with ticking at different timescales. Finally, we demonstrate that in addition to predicting gradients, the same framework can be used to predict inputs, resulting in models which are decoupled in both the forward and backwards pass -- amounting to independent networks which co-learn such that they can be composed into a single functioning corporation</t>
  </si>
  <si>
    <t>Understanding Synthetic Gradients and Decoupled Neural Interfaces</t>
  </si>
  <si>
    <t>Wojciech Czarnecki, Grzegorz Świrszcz,  Max Jaderberg, Simon Osindero, Oriol Vinyals, Koray kavukcuoglu</t>
  </si>
  <si>
    <t>http://proceedings.mlr.press/v70/czarnecki17a/czarnecki17a.pdf</t>
  </si>
  <si>
    <t>When training neural networks, the use of Synthetic Gradients (SG) allows layers or modules to be trained without update locking – without waiting for a true error gradient to be backpropagated – resulting in Decoupled Neural Interfaces (DNIs). This unlocked ability of being able to update parts of a neural network asynchronously and with only local information was demonstrated to work empirically in Jaderberg et al (2016). However, there has been very little demonstration of what changes DNIs and SGs impose from a functional, representational, and learning dynamics point of view. In this paper, we study DNIs through the use of synthetic gradients on feed-forward networks to better understand their behaviour and elucidate their effect on optimisation. We show that the incorporation of SGs does not affect the representational strength of the learning system for a neural network, and prove the convergence of the learning system for linear and deep linear models. On practical problems we investigate the mechanism by which synthetic gradient estimators approximate the true loss, and, surprisingly, how that leads to drastically different layer-wise representations. Finally, we also expose the relationship of using synthetic gradients to other error approximation techniques and find a unifying language for discussion and comparison.</t>
  </si>
  <si>
    <t xml:space="preserve">Uncovering Causality from Multivariate Hawkes Integrated Cumulants
</t>
  </si>
  <si>
    <t xml:space="preserve">Massil Achab, Emmanuel Bacry, Stéphane Gaı̈ffas, Iacopo Mastromatteo, Jean-François Muzy </t>
  </si>
  <si>
    <t>http://proceedings.mlr.press/v70/achab17a/achab17a.pdf</t>
  </si>
  <si>
    <t>We design a new nonparametric method that allows one to estimate the matrix of integrated kernels of a multivariate Hawkes process. This matrix not only encodes the mutual influences of each node of the process, but also disentangles the causality relationships between them. Our approach is the first that leads to an estimation of this matrix without any parametric modeling and estimation of the kernels themselves. A consequence is that it can give an estimation of causality relationships between nodes (or users), based on their activity timestamps (on a social network for instance), without knowing or estimating the shape of the activities lifetime. For that purpose, we introduce a moment matching method that fits the second-order and the third-order integrated cumulants of the process. A theoretical analysis allows to prove that this new estimation technique is consistent. Moreover, we show on numerical experiments that our approach is indeed very robust to the shape of the kernels, and gives appealing results on the MemeTracker database and on financial order book data.</t>
  </si>
  <si>
    <t xml:space="preserve">Learning Continuous Semantic Representations of Symbolic Expressions
</t>
  </si>
  <si>
    <t>Miltiadis Allamanis, Pankajan Chanthirasegaran, Pushmeet Kohli, Charles Sutton</t>
  </si>
  <si>
    <t>http://proceedings.mlr.press/v70/allamanis17a/allamanis17a.pdf</t>
  </si>
  <si>
    <t>Combining abstract, symbolic reasoning with continuous neural reasoning is a grand challenge of representation learning. As a step in this direction, we propose a new architecture, called neural equivalence network, for the problem of learning continuous semantic representations of algebraic and logical expressions. These networks are trained to represent semantic equivalence, even of expressions that are syntactically very different. The challenge is that semantic representations must be computed in a syntax-directed manner, because semantics is compositional, but at the same time, small changes in syntax can lead to very large changes in semantics, which can be difficult for continuous neural architectures. We perform an exhaustive evaluation on the task of checking equivalence on a highly diverse class of symbolic algebraic and boolean expression types, showing that our model significantly outperforms existing architectures.</t>
  </si>
  <si>
    <t xml:space="preserve">OptNet: Differentiable Optimization as a Layer in Neural Networks
</t>
  </si>
  <si>
    <t xml:space="preserve">Brandon Amos, J. Zico Kolter </t>
  </si>
  <si>
    <t>http://proceedings.mlr.press/v70/amos17a/amos17a.pdf</t>
  </si>
  <si>
    <t>This paper presents OptNet, a network architecture that integrates optimization problems (here, specifically in the form of quadratic programs) as individual layers in larger end-to-end trainable deep networks. These layers encode constraints and complex dependencies between the hidden states that traditional convolutional and fully-connected layers often cannot capture. In this paper, we explore the foundations for such an architecture: we show how techniques from sensitivity analysis, bilevel optimization, and implicit differentiation can be used to exactly differentiate through these layers and with respect to layer parameters; we develop a highly efficient solver for these layers that exploits fast GPU-based batch solves within a primal-dual interior point method, and which provides backpropagation gradients with virtually no additional cost on top of the solve; and we highlight the application of these approaches in several problems. In one notable example, we show that the method is capable of learning to play mini-Sudoku (4x4) given just input and output games, with no a priori information about the rules of the game; this highlights the ability of our architecture to learn hard constraints better than other neural architectures.</t>
  </si>
  <si>
    <t xml:space="preserve">Modular Multitask Reinforcement Learning with Policy Sketches
</t>
  </si>
  <si>
    <t>Jacob Andreas, Dan Klein, Sergey Levine</t>
  </si>
  <si>
    <t>http://proceedings.mlr.press/v70/andreas17a.html</t>
  </si>
  <si>
    <t>We describe a framework for multitask deep reinforcement learning guided by policy sketches. Sketches annotate tasks with sequences of named subtasks, providing information about high-level structural relationships among tasks but not how to implement them—specifically not providing the detailed guidance used by much previous work on learning policy abstractions for RL (e.g. intermediate rewards, subtask completion signals, or intrinsic motivations). To learn from sketches, we present a model that associates every subtask with a modular subpolicy, and jointly maximizes reward over full task-specific policies by tying parameters across shared subpolicies. Optimization is accomplished via a decoupled actor–critic training objective that facilitates learning common behaviors from multiple dissimilar reward functions. We evaluate the effectiveness of our approach in three environments featuring both discrete and continuous control, and with sparse rewards that can be obtained only after completing a number of high-level subgoals. Experiments show that using our approach to learn policies guided by sketches gives better performance than existing techniques for learning task-specific or shared policies, while naturally inducing a library of interpretable primitive behaviors that can be recombined to rapidly adapt to new tasks.</t>
  </si>
  <si>
    <t xml:space="preserve">Oracle Complexity of Second-Order Methods for Finite-Sum Problems
</t>
  </si>
  <si>
    <t>http://proceedings.mlr.press/v70/arjevani17a/arjevani17a.pdf</t>
  </si>
  <si>
    <t>Finite-sum optimization problems are ubiquitous in machine learning, and are commonly solved using first-order methods which rely on gradient computations. Recently, there has been growing interest in second-order methods, which rely on both gradients and Hessians. In principle, second-order methods can require much fewer iterations than first-order methods, and hold the promise for more efficient algorithms. Although computing and manipulating Hessians is prohibitive for high-dimensional problems in general, the Hessians of individual functions in finite-sum problems can often be efficiently computed, e.g. because they possess a low-rank structure. Can second-order information indeed be used to solve such problems more efficiently? In this paper, we provide evidence that the answer – perhaps surprisingly – is negative, at least in terms of worst-case guarantees. However, we also discuss what additional assumptions and algorithmic approaches might potentially circumvent this negative result.</t>
  </si>
  <si>
    <t xml:space="preserve">Wasserstein Generative Adversarial Networks
</t>
  </si>
  <si>
    <t>Martin Arjovsky, Soumith Chintala, Léon Bottou</t>
  </si>
  <si>
    <t>http://proceedings.mlr.press/v70/arjovsky17a/arjovsky17a.pdf</t>
  </si>
  <si>
    <t>We introduce a new algorithm named WGAN, an alternative to traditional GAN training. In this new model, we show that we can improve the stability of learning, get rid of problems like mode collapse, and provide meaningful learning curves useful for debugging and hyperparameter searches. Furthermore, we show that the corresponding optimization problem is sound, and provide extensive theoretical work highlighting the deep connections to different distances between distributions.</t>
  </si>
  <si>
    <t xml:space="preserve">Generalization and Equilibrium in Generative Adversarial Nets (GANs)
</t>
  </si>
  <si>
    <t>Sanjeev Arora, Rong Ge, Yingyu Liang, Tengyu Ma, Yi Zhang</t>
  </si>
  <si>
    <t>http://proceedings.mlr.press/v70/arora17a/arora17a.pdf</t>
  </si>
  <si>
    <t>It is shown that training of generative adversarial network (GAN) may not have good generalization properties; e.g., training may appear successful but the trained distribution may be far from target distribution in standard metrics. However, generalization does occur for a weaker metric called neural net distance. It is also shown that an approximate pure equilibrium exists in the discriminator/generator game for a natural training objective (Wasserstein) when generator capacity and training set sizes are moderate. This existence of equilibrium inspires MIX+GAN protocol, which can be combined with any existing GAN training, and empirically shown to improve some of them.</t>
  </si>
  <si>
    <t xml:space="preserve">A Closer Look at Memorization in Deep Networks
</t>
  </si>
  <si>
    <t>Devansh Arpit, Stanisław Jastrzębski, Nicolas Ballas, David Krueger, Emmanuel Bengio, Maxinder S. Kanwal, Tegan Maharaj, Asja Fischer, Aaron Courville, Yoshua Bengio, Simon Lacoste-Julien</t>
  </si>
  <si>
    <t>http://proceedings.mlr.press/v70/arpit17a/arpit17a.pdf</t>
  </si>
  <si>
    <t>We examine the role of memorization in deep learning, drawing connections to capacity, generalization, and adversarial robustness. While deep networks are capable of memorizing noise data, our results suggest that they tend to prioritize learning simple patterns first. In our experiments, we expose qualitative differences in gradient-based optimization of deep neural networks (DNNs) on noise vs.~real data. We also demonstrate that for appropriately tuned explicit regularization (e.g.,~dropout) we can degrade DNN training performance on noise datasets without compromising generalization on real data. Our analysis suggests that the notions of effective capacity which are dataset independent are unlikely to explain the generalization performance of deep networks when trained with gradient based methods because training data itself plays an important role in determining the degree of memorization.</t>
  </si>
  <si>
    <t xml:space="preserve">Improving Viterbi is Hard: Better Runtimes Imply Faster Clique Algorithms
</t>
  </si>
  <si>
    <t>Arturs Backurs, Christos Tzamos</t>
  </si>
  <si>
    <t>http://proceedings.mlr.press/v70/backurs17a/backurs17a.pdf</t>
  </si>
  <si>
    <t xml:space="preserve"> given a sequence of T observations from a HMM with n states. Despite significant interest in the problem and prolonged effort by different communities, no known algorithm achieves more than a polylogarithmic speedup. In this paper, we explain this difficulty by providing matching conditional lower bounds. Our lower bounds are based on assumptions that the best known algorithms for the All-Pairs Shortest Paths problem (APSP) and for the Max-Weight k-Clique problem in edge-weighted graphs are essentially tight. Finally, using a recent algorithm by Green Larsen and Williams for online Boolean matrix-vector multiplication, we get a </t>
  </si>
  <si>
    <t xml:space="preserve">Neural Taylor Approximations: Convergence and Exploration in Rectifier Networks
</t>
  </si>
  <si>
    <t>David Balduzzi, Brian McWilliams, Tony Butler-Yeoman</t>
  </si>
  <si>
    <t>http://proceedings.mlr.press/v70/balduzzi17c/balduzzi17c.pdf</t>
  </si>
  <si>
    <t>Modern convolutional networks, incorporating rectifiers and max-pooling, are neither smooth nor convex; standard guarantees therefore do not apply. Nevertheless, methods from convex optimization such as gradient descent and Adam are widely used as building blocks for deep learning algorithms. This paper provides the first convergence guarantee applicable to modern convnets, which furthermore matches a lower bound for convex nonsmooth functions. The key technical tool is the neural Taylor approximation – a straightforward application of Taylor expansions to neural networks – and the associated Taylor loss. Experiments on a range of optimizers, layers, and tasks provide evidence that the analysis accurately captures the dynamics of neural optimization. The second half of the paper applies the Taylor approximation to isolate the main difficulty in training rectifier nets – that gradients are shattered – and investigates the hypothesis that, by exploring the space of activation configurations more thoroughly, adaptive optimizers such as RMSProp and Adam are able to converge to better solutions.</t>
  </si>
  <si>
    <t xml:space="preserve">End-to-End Differentiable Adversarial Imitation Learning
</t>
  </si>
  <si>
    <t xml:space="preserve">Nir Baram, Oron Anschel, Itai Caspi, Shie Mannor </t>
  </si>
  <si>
    <t>http://proceedings.mlr.press/v70/baram17a/baram17a.pdf</t>
  </si>
  <si>
    <t>Generative Adversarial Networks (GANs) have been successfully applied to the problem of policy imitation in a model-free setup. However, the computation graph of GANs, that include a stochastic policy as the generative model, is no longer differentiable end-to-end, which requires the use of high-variance gradient estimation. In this paper, we introduce the Model-based Generative Adversarial Imitation Learning (MGAIL) algorithm. We show how to use a forward model to make the computation fully differentiable, which enables training policies using the exact gradient of the discriminator. The resulting algorithm trains competent policies using relatively fewer expert samples and interactions with the environment. We test it on both discrete and continuous action domains and report results that surpass the state-of-the-art.</t>
  </si>
  <si>
    <t>Neural Optimizer Search with Reinforcement Learning</t>
  </si>
  <si>
    <t xml:space="preserve">Irwan Bello, Barret Zoph, Vijay Vasudevan, Quoc V. Le </t>
  </si>
  <si>
    <t>http://proceedings.mlr.press/v70/bello17a/bello17a.pdf</t>
  </si>
  <si>
    <t>We present an approach to automate the process of discovering optimization methods, with a focus on deep learning architectures. We train a Recurrent Neural Network controller to generate a string in a specific domain language that describes a mathematical update equation based on a list of primitive functions, such as the gradient, running average of the gradient, etc. The controller is trained with Reinforcement Learning to maximize the performance of a model after a few epochs. On CIFAR-10, our method discovers several update rules that are better than many commonly used optimizers, such as Adam, RMSProp, or SGD with and without Momentum on a ConvNet model. These optimizers can also be transferred to perform well on different neural network architectures, including Google’s neural machine translation system.</t>
  </si>
  <si>
    <t xml:space="preserve">Robust Submodular Maximization: A Non-Uniform Partitioning Approach
</t>
  </si>
  <si>
    <t xml:space="preserve">Ilija Bogunovic, Slobodan Mitrović, Jonathan Scarlett, Volkan Cevher </t>
  </si>
  <si>
    <t>http://proceedings.mlr.press/v70/bogunovic17a/bogunovic17a.pdf</t>
  </si>
  <si>
    <t>We study the problem of maximizing a monotone submodular function subject to a cardinality constraint k, with the added twist that a number of items τ from the returned set may be removed. We focus on the worst-case setting considered by Orlin et al.\ (2016), in which a constant-factor approximation guarantee was given for τ=o(k√). In this paper, we solve a key open problem raised therein, presenting a new Partitioned Robust (PRo) submodular maximization algorithm that achieves the same guarantee for more general τ=o(k). Our algorithm constructs partitions consisting of buckets with exponentially increasing sizes, and applies standard submodular optimization subroutines on the buckets in order to construct the robust solution. We numerically demonstrate the performance of PRo in data summarization and influence maximization, demonstrating gains over both the greedy algorithm and the algorithm of Orlin et al.\ (2016).</t>
  </si>
  <si>
    <t>Adaptive Neural Networks for Efficient Inference</t>
  </si>
  <si>
    <t>Tolga Bolukbasi, Joseph Wang, Ofer Dekel, Venkatesh Saligrama</t>
  </si>
  <si>
    <t>http://proceedings.mlr.press/v70/bolukbasi17a/bolukbasi17a.pdf</t>
  </si>
  <si>
    <t>We present an approach to adaptively utilize deep neural networks in order to reduce the evaluation time on new examples without loss of accuracy. Rather than attempting to redesign or approximate existing networks, we propose two schemes that adaptively utilize networks. We first pose an adaptive network evaluation scheme, where we learn a system to adaptively choose the components of a deep network to be evaluated for each example. By allowing examples correctly classified using early layers of the system to exit, we avoid the computational time associated with full evaluation of the network. We extend this to learn a network selection system that adaptively selects the network to be evaluated for each example. We show that computational time can be dramatically reduced by exploiting the fact that many examples can be correctly classified using relatively efficient networks and that complex, computationally costly networks are only necessary for a small fraction of examples. We pose a global objective for learning an adaptive early exit or network selection policy and solve it by reducing the policy learning problem to a layer-by-layer weighted binary classification problem. Empirically, these approaches yield dramatic reductions in computational cost, with up to a 2.8x speedup on state-of-the-art networks from the ImageNet image recognition challenge with minimal (&lt;1%) loss of top5 accuracy.</t>
  </si>
  <si>
    <t>Programming with a Differentiable Forth Interpreter</t>
  </si>
  <si>
    <t>Matko Bošnjak, Tim Rocktäschel, Jason Naradowsky, Sebastian Riedel</t>
  </si>
  <si>
    <t>http://proceedings.mlr.press/v70/bosnjak17a/bosnjak17a.pdf</t>
  </si>
  <si>
    <t>Given that in practice training data is scarce for all but a small set of problems, a core question is how to incorporate prior knowledge into a model. In this paper, we consider the case of prior procedural knowledge for neural networks, such as knowing how a program should traverse a sequence, but not what local actions should be performed at each step. To this end, we present an end-to-end differentiable interpreter for the programming language Forth which enables programmers to write program sketches with slots that can be filled with behaviour trained from program input-output data. We can optimise this behaviour directly through gradient descent techniques on user-specified objectives, and also integrate the program into any larger neural computation graph. We show empirically that our interpreter is able to effectively leverage different levels of prior program structure and learn complex behaviours such as sequence sorting and addition. When connected to outputs of an LSTM and trained jointly, our interpreter achieves state-of-the-art accuracy for end-to-end reasoning about quantities expressed in natural language stories.</t>
  </si>
  <si>
    <t xml:space="preserve">Multiple Clustering Views from Multiple Uncertain Experts
</t>
  </si>
  <si>
    <t>Yale Chang, Junxiang Chen, Michael H. Cho, Peter J. Castaldi, Edwin K. Silverman, Jennifer G. Dy</t>
  </si>
  <si>
    <t>http://proceedings.mlr.press/v70/chang17a/chang17a.pdf</t>
  </si>
  <si>
    <t>Expert input can improve clustering performance. In today’s collaborative environment, the availability of crowdsourced multiple expert input is becoming common. Given multiple experts’ inputs, most existing approaches can only discover one clustering structure. However, data is multi-faced by nature and can be clustered in different ways (also known as views). In an exploratory analysis problem where ground truth is not known, different experts may have diverse views on how to cluster data. In this paper, we address the problem on how to automatically discover multiple ways to cluster data given potentially diverse inputs from multiple uncertain experts. We propose a novel Bayesian probabilistic model that automatically learns the multiple expert views and the clustering structure associated with each view. The benefits of learning the experts’ views include 1) enabling the discovery of multiple diverse clustering structures, and 2) improving the quality of clustering solution in each view by assigning higher weights to experts with higher confidence. In our approach, the expert views, multiple clustering structures and expert confidences are jointly learned via variational inference. Experimental results on synthetic datasets, benchmark datasets and a real-world disease subtyping problem show that our proposed approach outperforms competing baselines, including meta clustering, semi-supervised clustering, semi-crowdsourced clustering and consensus clustering.</t>
  </si>
  <si>
    <t xml:space="preserve">Learning to Learn without Gradient Descent by Gradient Descent
</t>
  </si>
  <si>
    <t>Yutian Chen, Matthew W. Hoffman, Sergio Gómez Colmenarejo, Misha Denil, Timothy P. Lillicrap, Matt Botvinick, Nando Freitas</t>
  </si>
  <si>
    <t>http://proceedings.mlr.press/v70/chen17e/chen17e.pdf</t>
  </si>
  <si>
    <t xml:space="preserve">Yutian Chen, Matthew W. Hoffman, Sergio Gómez Colmenarejo, Misha Denil, Timothy P. Lillicrap, Matt Botvinick, Nando Freitas </t>
  </si>
  <si>
    <t xml:space="preserve">MEC: Memory-efficient Convolution for Deep Neural Network
</t>
  </si>
  <si>
    <t>Minsik Cho, Daniel Brand</t>
  </si>
  <si>
    <t>http://proceedings.mlr.press/v70/cho17a/cho17a.pdf</t>
  </si>
  <si>
    <t>Convolution is a critical component in modern deep neural networks, thus several algorithms for convolution have been developed. Direct convolution is simple but suffers from poor performance. As an alternative, multiple indirect methods have been proposed including im2col-based convolution, FFT-based convolution, or Winograd-based algorithm. However, all these indirect methods have high memory overhead, which creates performance degradation and offers a poor trade-off between performance and memory consumption. In this work, we propose a memory-efficient convolution or MEC with compact lowering, which reduces memory overhead substantially and accelerates convolution process. MEC lowers the input matrix in a simple yet efficient/compact way (i.e., much less memory overhead), and then executes multiple small matrix multiplications in parallel to get convolution completed. Additionally, the reduced memory footprint improves memory sub-system efficiency, improving performance. Our experimental results show that MEC reduces memory consumption significantly with good speedup on both mobile and server platforms, compared with other indirect convolution algorithms.</t>
  </si>
  <si>
    <t xml:space="preserve">On Relaxing Determinism in Arithmetic Circuits
</t>
  </si>
  <si>
    <t xml:space="preserve">Arthur Choi, Adnan Darwiche </t>
  </si>
  <si>
    <t>http://proceedings.mlr.press/v70/choi17a/choi17a.pdf</t>
  </si>
  <si>
    <t>The past decade has seen a significant interest in learning tractable probabilistic representations. Arithmetic circuits (ACs) were among the first proposed tractable representations, with some subsequent representations being instances of ACs with weaker or stronger properties. In this paper, we provide a formal basis under which variants on ACs can be compared, and where the precise roles and semantics of their various properties can be made more transparent. This allows us to place some recent developments on ACs in a clearer perspective and to also derive new results for ACs. This includes an exponential separation between ACs with and without determinism; completeness and incompleteness results; and tractability results (or lack thereof) when computing most probable explanations (MPEs).</t>
  </si>
  <si>
    <t xml:space="preserve">AdaNet: Adaptive Structural Learning of Artificial Neural Networks
</t>
  </si>
  <si>
    <t xml:space="preserve">Corinna Cortes, Xavier Gonzalvo, Vitaly Kuznetsov, Mehryar Mohri, Scott Yang </t>
  </si>
  <si>
    <t>http://proceedings.mlr.press/v70/cortes17a/cortes17a.pdf</t>
  </si>
  <si>
    <t>We present a new framework for analyzing and learning artificial neural networks. Our approach simultaneously and adaptively learns both the structure of the network as well as its weights. The methodology is based upon and accompanied by strong data-dependent theoretical learning guarantees, so that the final network architecture provably adapts to the complexity of any given problem.</t>
  </si>
  <si>
    <t xml:space="preserve">Logarithmic Time One-Against-Some
</t>
  </si>
  <si>
    <t xml:space="preserve">Hal Daumé III, Nikos Karampatziakis, John Langford, Paul Mineiro </t>
  </si>
  <si>
    <t>http://proceedings.mlr.press/v70/daume17a/daume17a.pdf</t>
  </si>
  <si>
    <t>We create a new online reduction of multiclass classification to binary classification for which training and prediction time scale logarithmically with the number of classes. We show that several simple techniques give rise to an algorithm which is superior to previous logarithmic time classification approaches while competing with one-against-all in space. The core construction is based on using a tree to select a small subset of labels with high recall, which are then scored using a one-against-some structure with high precision.</t>
  </si>
  <si>
    <t>Language Modeling with Gated Convolutional Networks</t>
  </si>
  <si>
    <t>Yann N. Dauphin, Angela Fan, Michael Auli, David Grangier</t>
  </si>
  <si>
    <t>http://proceedings.mlr.press/v70/dauphin17a/dauphin17a.pdf</t>
  </si>
  <si>
    <t>The pre-dominant approach to language modeling to date is based on recurrent neural networks. Their success on this task is often linked to their ability to capture unbounded context. In this paper we develop a finite context approach through stacked convolutions, which can be more efficient since they allow parallelization over sequential tokens. We propose a novel simplified gating mechanism that outperforms Oord et al. (2016) and investigate the impact of key architectural decisions. The proposed approach achieves state-of-the-art on the WikiText-103 benchmark, even though it features long-term dependencies, as well as competitive results on the Google Billion Words benchmark. Our model reduces the latency to score a sentence by an order of magnitude compared to a recurrent baseline. To our knowledge, this is the first time a non-recurrent approach is competitive with strong recurrent models on these large scale language tasks.</t>
  </si>
  <si>
    <t xml:space="preserve">Image-to-Markup Generation with Coarse-to-Fine Attention
</t>
  </si>
  <si>
    <t xml:space="preserve">Yuntian Deng, Anssi Kanervisto, Jeffrey Ling, Alexander M. Rush </t>
  </si>
  <si>
    <t>http://proceedings.mlr.press/v70/deng17a/deng17a.pdf</t>
  </si>
  <si>
    <t>We present a neural encoder-decoder model to convert images into presentational markup based on a scalable coarse-to-fine attention mechanism. Our method is evaluated in the context of image-to-LaTeX generation, and we introduce a new dataset of real-world rendered mathematical expressions paired with LaTeX markup. We show that unlike neural OCR techniques using CTC-based models, attention-based approaches can tackle this non-standard OCR task. Our approach outperforms classical mathematical OCR systems by a large margin on in-domain rendered data, and, with pretraining, also performs well on out-of-domain handwritten data. To reduce the inference complexity associated with the attention-based approaches, we introduce a new coarse-to-fine attention layer that selects a support region before applying attention.</t>
  </si>
  <si>
    <t xml:space="preserve">RobustFill: Neural Program Learning under Noisy I/O
</t>
  </si>
  <si>
    <t xml:space="preserve">Jacob Devlin, Jonathan Uesato, Surya Bhupatiraju, Rishabh Singh, Abdel-rahman Mohamed, Pushmeet Kohli </t>
  </si>
  <si>
    <t>http://proceedings.mlr.press/v70/devlin17a/devlin17a.pdf</t>
  </si>
  <si>
    <t>The problem of automatically generating a computer program from some specification has been studied since the early days of AI. Recently, two competing approaches for `automatic program learning’ have received significant attention: (1) `neural program synthesis’, where a neural network is conditioned on input/output (I/O) examples and learns to generate a program, and (2) `neural program induction’, where a neural network generates new outputs directly using a latent program representation. Here, for the first time, we directly compare both approaches on a large-scale, real-world learning task and we additionally contrast to rule-based program synthesis, which uses hand-crafted semantics to guide the program generation. Our neural models use a modified attention RNN to allow encoding of variable-sized sets of I/O pairs, which achieve 92\% accuracy on a real-world test set, compared to the 34\% accuracy of the previous best neural synthesis approach. The synthesis model also outperforms a comparable induction model on this task, but we more importantly demonstrate that the strength of each approach is highly dependent on the evaluation metric and end-user application. Finally, we show that we can train our neural models to remain very robust to the type of noise expected in real-world data (e.g., typos), while a highly-engineered rule-based system fails entirely.</t>
  </si>
  <si>
    <t xml:space="preserve">Being Robust (in High Dimensions) Can Be Practical
</t>
  </si>
  <si>
    <t xml:space="preserve">Ilias Diakonikolas, Gautam Kamath, Daniel M. Kane, Jerry Li, Ankur Moitra, Alistair Stewart </t>
  </si>
  <si>
    <t>http://proceedings.mlr.press/v70/diakonikolas17a/diakonikolas17a.pdf</t>
  </si>
  <si>
    <t>Robust estimation is much more challenging in high-dimensions than it is in one-dimension: Most techniques either lead to intractable optimization problems or estimators that can tolerate only a tiny fraction of errors. Recent work in theoretical computer science has shown that, in appropriate distributional models, it is possible to robustly estimate the mean and covariance with polynomial time algorithms that can tolerate a constant fraction of corruptions, independent of the dimension. However, the sample and time complexity of these algorithms is prohibitively large for high-dimensional applications. In this work, we address both of these issues by establishing sample complexity bounds that are optimal, up to logarithmic factors, as well as giving various refinements that allow the algorithms to tolerate a much larger fraction of corruptions. Finally, we show on both synthetic and real data that our algorithms have state-of-the-art performance and suddenly make high-dimensional robust estimation a realistic possibility.</t>
  </si>
  <si>
    <t>Sharp Minima Can Generalize For Deep Nets</t>
  </si>
  <si>
    <t xml:space="preserve">Laurent Dinh, Razvan Pascanu, Samy Bengio, Yoshua Bengio </t>
  </si>
  <si>
    <t>http://proceedings.mlr.press/v70/dinh17b/dinh17b.pdf</t>
  </si>
  <si>
    <t>Despite their overwhelming capacity to overfit, deep learning architectures tend to generalize relatively well to unseen data, allowing them to be deployed in practice. However, explaining why this is the case is still an open area of research. One standing hypothesis that is gaining popularity, e.g.\ Hochreiter \&amp; Schmidhuber (1997); Keskar et al.\ (2017), is that the flatness of minima of the loss function found by stochastic gradient based methods results in good generalization. This paper argues that most notions of flatness are problematic for deep models and can not be directly applied to explain generalization. Specifically, when focusing on deep networks with rectifier units, we can exploit the particular geometry of parameter space induced by the inherent symmetries that these architectures exhibit to build equivalent models corresponding to arbitrarily sharper minima. Or, depending on the definition of flatness, it is the same for any given minimum. Furthermore, if we allow to reparametrize a function, the geometry of its parameters can change drastically without affecting its generalization properties.</t>
  </si>
  <si>
    <t>Model-Agnostic Meta-Learning for Fast Adaptation of Deep Networks</t>
  </si>
  <si>
    <t xml:space="preserve">Chelsea Finn, Pieter Abbeel, Sergey Levine </t>
  </si>
  <si>
    <t>http://proceedings.mlr.press/v70/finn17a/finn17a.pdf</t>
  </si>
  <si>
    <t>We propose an algorithm for meta-learning that is model-agnostic, in the sense that it is compatible with any model trained with gradient descent and applicable to a variety of different learning problems, including classification, regression, and reinforcement learning. The goal of meta-learning is to train a model on a variety of learning tasks, such that it can solve new learning tasks using only a small number of training samples. In our approach, the parameters of the model are explicitly trained such that a small number of gradient steps with a small amount of training data from a new task will produce good generalization performance on that task. In effect, our method trains the model to be easy to fine-tune. We demonstrate that this approach leads to state-of-the-art performance on two few-shot image classification benchmarks, produces good results on few-shot regression, and accelerates fine-tuning for policy gradient reinforcement learning with neural network policies.</t>
  </si>
  <si>
    <t xml:space="preserve">Input Switched Affine Networks: An RNN Architecture Designed for Interpretability
</t>
  </si>
  <si>
    <t xml:space="preserve">Jakob N. Foerster, Justin Gilmer, Jascha Sohl-Dickstein, Jan Chorowski, David Sussillo </t>
  </si>
  <si>
    <t>http://proceedings.mlr.press/v70/foerster17a/foerster17a.pdf</t>
  </si>
  <si>
    <t>There exist many problem domains where the interpretability of neural network models is essential for deployment. Here we introduce a recurrent architecture composed of input-switched affine transformations – in other words an RNN without any explicit nonlinearities, but with input-dependent recurrent weights. This simple form allows the RNN to be analyzed via straightforward linear methods: we can exactly characterize the linear contribution of each input to the model predictions; we can use a change-of-basis to disentangle input, output, and computational hidden unit subspaces; we can fully reverse-engineer the architecture’s solution to a simple task. Despite this ease of interpretation, the input switched affine network achieves reasonable performance on a text modeling tasks, and allows greater computational efficiency than networks with standard nonlinearities.</t>
  </si>
  <si>
    <t xml:space="preserve">Forward and Reverse Gradient-Based Hyperparameter Optimization
</t>
  </si>
  <si>
    <t xml:space="preserve">Luca Franceschi, Michele Donini, Paolo Frasconi, Massimiliano Pontil </t>
  </si>
  <si>
    <t>http://proceedings.mlr.press/v70/franceschi17a/franceschi17a.pdf</t>
  </si>
  <si>
    <t>We study two procedures (reverse-mode and forward-mode) for computing the gradient of the validation error with respect to the hyperparameters of any iterative learning algorithm such as stochastic gradient descent. These procedures mirror two ways of computing gradients for recurrent neural networks and have different trade-offs in terms of running time and space requirements. Our formulation of the reverse-mode procedure is linked to previous work by Maclaurin et al (2015) but does not require reversible dynamics. Additionally, we explore the use of constraints on the hyperparameters. The forward-mode procedure is suitable for real-time hyperparameter updates, which may significantly speedup hyperparameter optimization on large datasets. We present a series of experiments on image and phone classification tasks. In the second task, previous gradient-based approaches are prohibitive. We show that our real-time algorithm yields state-of-the-art results in affordable time.</t>
  </si>
  <si>
    <t>Differentiable Programs with Neural Libraries</t>
  </si>
  <si>
    <t>Alexander L. Gaunt, Marc Brockschmidt, Nate Kushman, Daniel Tarlow</t>
  </si>
  <si>
    <t>http://proceedings.mlr.press/v70/gaunt17a/gaunt17a.pdf</t>
  </si>
  <si>
    <t>We develop a framework for combining differentiable programming languages with neural networks. Using this framework we create end-to-end trainable systems that learn to write interpretable algorithms with perceptual components. We explore the benefits of inductive biases for strong generalization and modularity that come from the program-like structure of our models. In particular, modularity allows us to learn a library of (neural) functions which grows and improves as more tasks are solved. Empirically, we show that this leads to lifelong learning systems that transfer knowledge to new tasks more effectively than baselines.</t>
  </si>
  <si>
    <t xml:space="preserve">Convolutional Sequence to Sequence Learning
</t>
  </si>
  <si>
    <t xml:space="preserve">Jonas Gehring, Michael Auli, David Grangier, Denis Yarats, Yann N. Dauphin </t>
  </si>
  <si>
    <t>http://proceedings.mlr.press/v70/gehring17a/gehring17a.pdf</t>
  </si>
  <si>
    <t>The prevalent approach to sequence to sequence learning maps an input sequence to a variable length output sequence via recurrent neural networks. We introduce an architecture based entirely on convolutional neural networks. Compared to recurrent models, computations over all elements can be fully parallelized during training to better exploit the GPU hardware and optimization is easier since the number of non-linearities is fixed and independent of the input length. Our use of gated linear units eases gradient propagation and we equip each decoder layer with a separate attention module. We outperform the accuracy of the deep LSTM setup of Wu et al. (2016) on both WMT’14 English-German and WMT’14 English-French translation at an order of magnitude faster speed, both on GPU and CPU.</t>
  </si>
  <si>
    <t xml:space="preserve">Automated Curriculum Learning for Neural Networks
</t>
  </si>
  <si>
    <t>Alex Graves, Marc G. Bellemare, Jacob Menick, Rémi Munos, Koray Kavukcuoglu</t>
  </si>
  <si>
    <t>http://proceedings.mlr.press/v70/graves17a/graves17a.pdf</t>
  </si>
  <si>
    <t>We introduce a method for automatically selecting the path, or syllabus, that a neural network follows through a curriculum so as to maximise learning efficiency. A measure of the amount that the network learns from each data sample is provided as a reward signal to a nonstationary multi-armed bandit algorithm, which then determines a stochastic syllabus. We consider a range of signals derived from two distinct indicators of learning progress: rate of increase in prediction accuracy, and rate of increase in network complexity. Experimental results for LSTM networks on three curricula demonstrate that our approach can significantly accelerate learning, in some cases halving the time required to attain a satisfactory performance level.</t>
  </si>
  <si>
    <t xml:space="preserve">Kernelized Support Tensor Machines
</t>
  </si>
  <si>
    <t xml:space="preserve">Lifang He, Chun-Ta Lu, Guixiang Ma, Shen Wang, Linlin Shen, Philip S. Yu, Ann B. Ragin </t>
  </si>
  <si>
    <t>http://proceedings.mlr.press/v70/he17a/he17a.pdf</t>
  </si>
  <si>
    <t>In the context of supervised tensor learning, preserving the structural information and exploiting the discriminative nonlinear relationships of tensor data are crucial for improving the performance of learning tasks. Based on tensor factorization theory and kernel methods, we propose a novel Kernelized Support Tensor Machine (KSTM) which integrates kernelized tensor factorization with maximum-margin criterion. Specifically, the kernelized factorization technique is introduced to approximate the tensor data in kernel space such that the complex nonlinear relationships within tensor data can be explored. Further, dual structural preserving kernels are devised to learn the nonlinear boundary between tensor data. As a result of joint optimization, the kernels obtained in KSTM exhibit better generalization power to discriminative analysis. The experimental results on real-world neuroimaging datasets show the superiority of KSTM over the state-of-the-art techniques.</t>
  </si>
  <si>
    <t>State-Frequency Memory Recurrent Neural Networks</t>
  </si>
  <si>
    <t>Hao Hu, Guo-Jun Qi</t>
  </si>
  <si>
    <t>http://proceedings.mlr.press/v70/hu17c/hu17c.pdf</t>
  </si>
  <si>
    <t>Modeling temporal sequences plays a fundamental role in various modern applications and has drawn more and more attentions in the machine learning community. Among those efforts on improving the capability to represent temporal data, the Long Short-Term Memory (LSTM) has achieved great success in many areas. Although the LSTM can capture long-range dependency in the time domain, it does not explicitly model the pattern occurrences in the frequency domain that plays an important role in tracking and predicting data points over various time cycles. We propose the State-Frequency Memory (SFM), a novel recurrent architecture that allows to separate dynamic patterns across different frequency components and their impacts on modeling the temporal contexts of input sequences. By jointly decomposing memorized dynamics into state-frequency components, the SFM is able to offer a fine-grained analysis of temporal sequences by capturing the dependency of uncovered patterns in both time and frequency domains. Evaluations on several temporal modeling tasks demonstrate the SFM can yield competitive performances, in particular as compared with the state-of-the-art LSTM models.</t>
  </si>
  <si>
    <t xml:space="preserve">Tunable Efficient Unitary Neural Networks (EUNN) and their application to RNNs
</t>
  </si>
  <si>
    <t xml:space="preserve">Li Jing, Yichen Shen, Tena Dubcek, John Peurifoy, Scott Skirlo, Yann LeCun, Max Tegmark, Marin Soljačić </t>
  </si>
  <si>
    <t>http://proceedings.mlr.press/v70/jing17a/jing17a.pdf</t>
  </si>
  <si>
    <t>Using unitary (instead of general) matrices in artificial neural networks (ANNs) is a promising way to solve the gradient explosion/vanishing problem, as well as to enable ANNs to learn long-term correlations in the data. This approach appears particularly promising for Recurrent Neural Networks (RNNs). In this work, we present a new architecture for implementing an Efficient Unitary Neural Network (EUNNs); its main advantages can be summarized as follows. Firstly, the representation capacity of the unitary space in an EUNN is fully tunable, ranging from a subspace of SU(N) to the entire unitary space. Secondly, the computational complexity for training an EUNN is merely (1) per parameter. Finally, we test the performance of EUNNs on the standard copying task, the pixel-permuted MNIST digit recognition benchmark as well as the Speech Prediction Test (TIMIT). We find that our architecture significantly outperforms both other state-of-the-art unitary RNNs and the LSTM architecture, in terms of the final performance and/or the wall-clock training speed. EUNNs are thus promising alternatives to RNNs and LSTMs for a wide variety of applications.</t>
  </si>
  <si>
    <t xml:space="preserve">Grammar Variational Autoencoder
</t>
  </si>
  <si>
    <t>Matt J. Kusner, Brooks Paige, José Miguel Hernández-Lobato</t>
  </si>
  <si>
    <t>http://proceedings.mlr.press/v70/kusner17a/kusner17a.pdf</t>
  </si>
  <si>
    <t>Deep generative models have been wildly successful at learning coherent latent representations for continuous data such as natural images, artwork, and audio. However, generative modeling of discrete data such as arithmetic expressions and molecular structures still poses significant challenges. Crucially, state-of-the-art methods often produce outputs that are not valid. We make the key observation that frequently, discrete data can be represented as a parse tree from a context-free grammar. We propose a variational autoencoder which directly encodes from and decodes to these parse trees, ensuring the generated outputs are always syntactically valid. Surprisingly, we show that not only does our model more often generate valid outputs, it also learns a more coherent latent space in which nearby points decode to similar discrete outputs. We demonstrate the effectiveness of our learned models by showing their improved performance in Bayesian optimization for symbolic regression and molecule generation.</t>
  </si>
  <si>
    <t xml:space="preserve">Deriving Neural Architectures from Sequence and Graph Kernels
</t>
  </si>
  <si>
    <t>Tao Lei, Wengong Jin, Regina Barzilay, Tommi Jaakkola</t>
  </si>
  <si>
    <t>http://proceedings.mlr.press/v70/lei17a/lei17a.pdf</t>
  </si>
  <si>
    <t>The design of neural architectures for structured objects is typically guided by experimental insights rather than a formal process. In this work, we appeal to kernels over combinatorial structures, such as sequences and graphs, to derive appropriate neural operations. We introduce a class of deep recurrent neural operations and formally characterize their associated kernel spaces. Our recurrent modules compare the input to virtual reference objects (cf. filters in CNN) via the kernels. Similar to traditional neural operations, these reference objects are parameterized and directly optimized in end-to-end training. We empirically evaluate the proposed class of neural architectures on standard applications such as language modeling and molecular graph regression, achieving state-of-the-art results across these applications.</t>
  </si>
  <si>
    <t xml:space="preserve">Learning to Align the Source Code to the Compiled Object Code
</t>
  </si>
  <si>
    <t xml:space="preserve">Dor Levy, Lior Wolf </t>
  </si>
  <si>
    <t>http://proceedings.mlr.press/v70/levy17a/levy17a.pdf</t>
  </si>
  <si>
    <t>We propose a new neural network architecture and use it for the task of statement-by-statement alignment of source code and its compiled object code. Our architecture learns the alignment between the two sequences – one being the translation of the other – by mapping each statement to a context-dependent representation vector and aligning such vectors using a grid of the two sequence domains. Our experiments include short C functions, both artificial and human-written, and show that our neural network architecture is able to predict the alignment with high accuracy, outperforming known baselines. We also demonstrate that our model is general and can learn to solve graph problems such as the Traveling Salesman Problem.</t>
  </si>
  <si>
    <t>Iterative Machine Teaching</t>
  </si>
  <si>
    <t xml:space="preserve">Weiyang Liu, Bo Dai, Ahmad Humayun, Charlene Tay, Chen Yu, Linda B. Smith, James M. Rehg, Le Song </t>
  </si>
  <si>
    <t>http://proceedings.mlr.press/v70/liu17b.html</t>
  </si>
  <si>
    <t>In this paper, we consider the problem of machine teaching, the inverse problem of machine learning. Different from traditional machine teaching which views the learners as batch algorithms, we study a new paradigm where the learner uses an iterative algorithm and a teacher can feed examples sequentially and intelligently based on the current performance of the learner. We show that the teaching complexity in the iterative case is very different from that in the batch case. Instead of constructing a minimal training set for learners, our iterative machine teaching focuses on achieving fast convergence in the learner model. Depending on the level of information the teacher has from the learner model, we design teaching algorithms which can provably reduce the number of teaching examples and achieve faster convergence than learning without teachers. We also validate our theoretical findings with extensive experiments on different data distribution and real image datasets.</t>
  </si>
  <si>
    <t xml:space="preserve">Analogical Inference for Multi-relational Embeddings
</t>
  </si>
  <si>
    <t xml:space="preserve">Hanxiao Liu, Yuexin Wu, Yiming Yang </t>
  </si>
  <si>
    <t>http://proceedings.mlr.press/v70/liu17d/liu17d.pdf</t>
  </si>
  <si>
    <t>Large-scale multi-relational embedding refers to the task of learning the latent representations for entities and relations in large knowledge graphs. An effective and scalable solution for this problem is crucial for the true success of knowledge-based inference in a broad range of applications. This paper proposes a novel framework for optimizing the latent representations with respect to the analogical properties of the embedded entities and relations. By formulating the objective function in a differentiable fashion, our model enjoys both its theoretical power and computational scalability, and significantly outperformed a large number of representative baseline methods on benchmark datasets. Furthermore, the model offers an elegant unification of several well-known methods in multi-relational embedding, which can be proven to be special instantiations of our framework.</t>
  </si>
  <si>
    <t xml:space="preserve">Deep Transfer Learning with Joint Adaptation Networks
</t>
  </si>
  <si>
    <t xml:space="preserve">Mingsheng Long, Han Zhu, Jianmin Wang, Michael I. Jordan </t>
  </si>
  <si>
    <t>http://proceedings.mlr.press/v70/long17a/long17a.pdf</t>
  </si>
  <si>
    <t>Deep networks have been successfully applied to learn transferable features for adapting models from a source domain to a different target domain. In this paper, we present joint adaptation networks (JAN), which learn a transfer network by aligning the joint distributions of multiple domain-specific layers across domains based on a joint maximum mean discrepancy (JMMD) criterion. Adversarial training strategy is adopted to maximize JMMD such that the distributions of the source and target domains are made more distinguishable. Learning can be performed by stochastic gradient descent with the gradients computed by back-propagation in linear-time. Experiments testify that our model yields state of the art results on standard datasets.</t>
  </si>
  <si>
    <t xml:space="preserve">Learning Gradient Descent: Better Generalization and Longer Horizons
</t>
  </si>
  <si>
    <t>Kaifeng Lv, Shunhua Jiang, Jian Li</t>
  </si>
  <si>
    <t>http://proceedings.mlr.press/v70/lv17a/lv17a.pdf</t>
  </si>
  <si>
    <t>Training deep neural networks is a highly nontrivial task, involving carefully selecting appropriate training algorithms, scheduling step sizes and tuning other hyperparameters. Trying different combinations can be quite labor-intensive and time consuming. Recently, researchers have tried to use deep learning algorithms to exploit the landscape of the loss function of the training problem of interest, and learn how to optimize over it in an automatic way. In this paper, we propose a new learning-to-learn model and some useful and practical tricks. Our optimizer outperforms generic, hand-crafted optimization algorithms and state-of-the-art learning-to-learn optimizers by DeepMind in many tasks. We demonstrate the effectiveness of our algorithms on a number of tasks, including deep MLPs, CNNs, and simple LSTMs.</t>
  </si>
  <si>
    <t xml:space="preserve">Frame-based Data Factorizations
</t>
  </si>
  <si>
    <t xml:space="preserve">Sebastian Mair, Ahcène Boubekki, Ulf Brefeld </t>
  </si>
  <si>
    <t>http://proceedings.mlr.press/v70/mair17a/mair17a.pdf</t>
  </si>
  <si>
    <t>Archetypal Analysis is the method of choice to compute interpretable matrix factorizations. Every data point is represented as a convex combination of factors, i.e., points on the boundary of the convex hull of the data. This renders computation inefficient. In this paper, we show that the set of vertices of a convex hull, the so-called frame, can be efficiently computed by a quadratic program. We provide theoretical and empirical results for our proposed approach and make use of the frame to accelerate Archetypal Analysis. The novel method yields similar reconstruction errors as baseline competitors but is much faster to compute.</t>
  </si>
  <si>
    <t xml:space="preserve">Just Sort It! A Simple and Effective Approach to Active Preference Learning
</t>
  </si>
  <si>
    <t xml:space="preserve">Lucas Maystre, Matthias Grossglauser </t>
  </si>
  <si>
    <t>http://proceedings.mlr.press/v70/maystre17a/maystre17a.pdf</t>
  </si>
  <si>
    <t>We address the problem of learning a ranking by using adaptively chosen pairwise comparisons. Our goal is to recover the ranking accurately but to sample the comparisons sparingly. If all comparison outcomes are consistent with the ranking, the optimal solution is to use an efficient sorting algorithm, such as Quicksort. But how do sorting algorithms behave if some comparison outcomes are inconsistent with the ranking? We give favorable guarantees for Quicksort for the popular Bradley-Terry model, under natural assumptions on the parameters. Furthermore, we empirically demonstrate that sorting algorithms lead to a very simple and effective active learning strategy: repeatedly sort the items. This strategy performs as well as state-of-the-art methods (and much better than random sampling) at a minuscule fraction of the computational cost.</t>
  </si>
  <si>
    <t xml:space="preserve">Coupling Distributed and Symbolic Execution for Natural Language Queries
</t>
  </si>
  <si>
    <t>Lili Mou, Zhengdong Lu, Hang Li, Zhi Jin</t>
  </si>
  <si>
    <t>http://proceedings.mlr.press/v70/mou17a/mou17a.pdf</t>
  </si>
  <si>
    <t>Building neural networks to query a knowledge base (a table) with natural language is an emerging research topic in deep learning. An executor for table querying typically requires multiple steps of execution because queries may have complicated structures. In previous studies, researchers have developed either fully distributed executors or symbolic executors for table querying. A distributed executor can be trained in an end-to-end fashion, but is weak in terms of execution efficiency and explicit interpretability. A symbolic executor is efficient in execution, but is very difficult to train especially at initial stages. In this paper, we propose to couple distributed and symbolic execution for natural language queries, where the symbolic executor is pretrained with the distributed executor’s intermediate execution results in a step-by-step fashion. Experiments show that our approach significantly outperforms both distributed and symbolic executors, exhibiting high accuracy, high learning efficiency, high execution efficiency, and high interpretability.</t>
  </si>
  <si>
    <t xml:space="preserve">Sequence to Better Sequence: Continuous Revision of Combinatorial Structures
</t>
  </si>
  <si>
    <t>Jonas Mueller, David Gifford, Tommi Jaakkola</t>
  </si>
  <si>
    <t>http://proceedings.mlr.press/v70/mueller17a/mueller17a.pdf</t>
  </si>
  <si>
    <t>We present a model that, after learning on observations of (sequence, outcome) pairs, can be efficiently used to revise a new sequence in order to improve its associated outcome. Our framework requires neither example improvements, nor additional evaluation of outcomes for proposed revisions. To avoid combinatorial-search over sequence elements, we specify a generative model with continuous latent factors, which is learned via joint approximate inference using a recurrent variational autoencoder (VAE) and an outcome-predicting neural network module. Under this model, gradient methods can be used to efficiently optimize the continuous latent factors with respect to inferred outcomes. By appropriately constraining this optimization and using the VAE decoder to generate a revised sequence, we ensure the revision is fundamentally similar to the original sequence, is associated with better outcomes, and looks natural. These desiderata are proven to hold with high probability under our approach, which is empirically demonstrated for revising natural language sentences.</t>
  </si>
  <si>
    <t xml:space="preserve">Meta Networks
</t>
  </si>
  <si>
    <t xml:space="preserve">Tsendsuren Munkhdalai, Hong Yu </t>
  </si>
  <si>
    <t>http://proceedings.mlr.press/v70/munkhdalai17a/munkhdalai17a.pdf</t>
  </si>
  <si>
    <t>Neural networks have been successfully applied in applications with a large amount of labeled data. However, the task of rapid generalization on new concepts with small training data while preserving performances on previously learned ones still presents a significant challenge to neural network models. In this work, we introduce a novel meta learning method, Meta Networks (MetaNet), that learns a meta-level knowledge across tasks and shifts its inductive biases via fast parameterization for rapid generalization. When evaluated on Omniglot and Mini-ImageNet benchmarks, our MetaNet models achieve a near human-level performance and outperform the baseline approaches by up to 6\% accuracy. We demonstrate several appealing properties of MetaNet relating to generalization and continual learning.</t>
  </si>
  <si>
    <t xml:space="preserve">Zero-Shot Task Generalization with Multi-Task Deep Reinforcement Learning
</t>
  </si>
  <si>
    <t xml:space="preserve">Junhyuk Oh, Satinder Singh, Honglak Lee, Pushmeet Kohli </t>
  </si>
  <si>
    <t>http://proceedings.mlr.press/v70/oh17a/oh17a.pdf</t>
  </si>
  <si>
    <t>As a step towards developing zero-shot task generalization capabilities in reinforcement learning (RL), we introduce a new RL problem where the agent should learn to execute sequences of instructions after learning useful skills that solve subtasks. In this problem, we consider two types of generalizations: to previously unseen instructions and to longer sequences of instructions. For generalization over unseen instructions, we propose a new objective which encourages learning correspondences between similar subtasks by making analogies. For generalization over sequential instructions, we present a hierarchical architecture where a meta controller learns to use the acquired skills for executing the instructions. To deal with delayed reward, we propose a new neural architecture in the meta controller that learns when to update the subtask, which makes learning more efficient. Experimental results on a stochastic 3D domain show that the proposed ideas are crucial for generalization to longer instructions as well as unseen instructions.</t>
  </si>
  <si>
    <t>The Statistical Recurrent Unit</t>
  </si>
  <si>
    <t>Junier B. Oliva, Barnabás Póczos, Jeff Schneider</t>
  </si>
  <si>
    <t>http://proceedings.mlr.press/v70/oliva17a/oliva17a.pdf</t>
  </si>
  <si>
    <t>Sophisticated gated recurrent neural network architectures like LSTMs and GRUs have been shown to be highly effective in a myriad of applications. We develop an un-gated unit, the statistical recurrent unit (SRU), that is able to learn long term dependencies in data by only keeping moving averages of statistics. The SRU’s architecture is simple, un-gated, and contains a comparable number of parameters to LSTMs; yet, SRUs perform favorably to more sophisticated LSTM and GRU alternatives, often outperforming one or both in various tasks. We show the efficacy of SRUs as compared to LSTMs and GRUs in an unbiased manner by optimizing respective architectures’ hyperparameters for both synthetic and real-world tasks.</t>
  </si>
  <si>
    <t>Count-Based Exploration with Neural Density Models</t>
  </si>
  <si>
    <t xml:space="preserve">Georg Ostrovski, Marc G. Bellemare, Aäron Oord, Rémi Munos </t>
  </si>
  <si>
    <t>http://proceedings.mlr.press/v70/ostrovski17a/ostrovski17a.pdf</t>
  </si>
  <si>
    <t>Bellemare et al. (2016) introduced the notion of a pseudo-count, derived from a density model, to generalize count-based exploration to non-tabular reinforcement learning. This pseudo-count was used to generate an exploration bonus for a DQN agent and combined with a mixed Monte Carlo update was sufficient to achieve state of the art on the Atari 2600 game Montezuma’s Revenge. We consider two questions left open by their work: First, how important is the quality of the density model for exploration? Second, what role does the Monte Carlo update play in exploration? We answer the first question by demonstrating the use of PixelCNN, an advanced neural density model for images, to supply a pseudo-count. In particular, we examine the intrinsic difficulties in adapting Bellemare et al.’s approach when assumptions about the model are violated. The result is a more practical and general algorithm requiring no special apparatus. We combine PixelCNN pseudo-counts with different agent architectures to dramatically improve the state of the art on several hard Atari games. One surprising finding is that the mixed Monte Carlo update is a powerful facilitator of exploration in the sparsest of settings, including Montezuma’s Revenge.</t>
  </si>
  <si>
    <t xml:space="preserve">Curiosity-driven Exploration by Self-supervised Prediction
</t>
  </si>
  <si>
    <t>Deepak Pathak, Pulkit Agrawal, Alexei A. Efros, Trevor Darrell</t>
  </si>
  <si>
    <t>http://proceedings.mlr.press/v70/pathak17a/pathak17a.pdf</t>
  </si>
  <si>
    <t>In many real-world scenarios, rewards extrinsic to the agent are extremely sparse, or absent altogether. In such cases, curiosity can serve as an intrinsic reward signal to enable the agent to explore its environment and learn skills that might be useful later in its life. We formulate curiosity as the error in an agent’s ability to predict the consequence of its own actions in a visual feature space learned by a self-supervised inverse dynamics model. Our formulation scales to high-dimensional continuous state spaces like images, bypasses the difficulties of directly predicting pixels, and, critically, ignores the aspects of the environment that cannot affect the agent. The proposed approach is evaluated in two environments: VizDoom and Super Mario Bros. Three broad settings are investigated: 1) sparse extrinsic reward, where curiosity allows for far fewer interactions with the environment to reach the goal; 2) exploration with no extrinsic reward, where curiosity pushes the agent to explore more efficiently; and 3) generalization to unseen scenarios (e.g. new levels of the same game) where the knowledge gained from earlier experience helps the agent explore new places much faster than starting from scratch.</t>
  </si>
  <si>
    <t>Neural Episodic Control</t>
  </si>
  <si>
    <t xml:space="preserve">Alexander Pritzel, Benigno Uria, Sriram Srinivasan, Adrià Puigdomènech Badia, Oriol Vinyals, Demis Hassabis, Daan Wierstra, Charles Blundell </t>
  </si>
  <si>
    <t>Deep reinforcement learning methods attain super-human performance in a wide range of environments. Such methods are grossly inefficient, often taking orders of magnitudes more data than humans to achieve reasonable performance. We propose Neural Episodic Control: a deep reinforcement learning agent that is able to rapidly assimilate new experiences and act upon them. Our agent uses a semi-tabular representation of the value function: a buffer of past experience containing slowly changing state representations and rapidly updated estimates of the value function. We show across a wide range of environments that our agent learns significantly faster than other state-of-the-art, general purpose deep reinforcement learning agents.</t>
  </si>
  <si>
    <t xml:space="preserve">Online and Linear-Time Attention by Enforcing Monotonic Alignments
</t>
  </si>
  <si>
    <t xml:space="preserve">Colin Raffel, Minh-Thang Luong, Peter J. Liu, Ron J. Weiss, Douglas Eck </t>
  </si>
  <si>
    <t>http://proceedings.mlr.press/v70/raffel17a/raffel17a.pdf</t>
  </si>
  <si>
    <t>Recurrent neural network models with an attention mechanism have proven to be extremely effective on a wide variety of sequence-to-sequence problems. However, the fact that soft attention mechanisms perform a pass over the entire input sequence when producing each element in the output sequence precludes their use in online settings and results in a quadratic time complexity. Based on the insight that the alignment between input and output sequence elements is monotonic in many problems of interest, we propose an end-to-end differentiable method for learning monotonic alignments which, at test time, enables computing attention online and in linear time. We validate our approach on sentence summarization, machine translation, and online speech recognition problems and achieve results competitive with existing sequence-to-sequence models.</t>
  </si>
  <si>
    <t>Analytical Guarantees on Numerical Precision of Deep Neural Networks</t>
  </si>
  <si>
    <t>Charbel Sakr, Yongjune Kim, Naresh Shanbhag</t>
  </si>
  <si>
    <t>http://proceedings.mlr.press/v70/sakr17a/sakr17a.pdf</t>
  </si>
  <si>
    <t>The acclaimed successes of neural networks often overshadow their tremendous complexity. We focus on numerical precision – a key parameter defining the complexity of neural networks. First, we present theoretical bounds on the accuracy in presence of limited precision. Interestingly, these bounds can be computed via the back-propagation algorithm. Hence, by combining our theoretical analysis and the back-propagation algorithm, we are able to readily determine the minimum precision needed to preserve accuracy without having to resort to time-consuming fixed-point simulations. We provide numerical evidence showing how our approach allows us to maintain high accuracy but with lower complexity than state-of-the-art binary networks.</t>
  </si>
  <si>
    <t xml:space="preserve">Hierarchy Through Composition with Multitask LMDPs
</t>
  </si>
  <si>
    <t>Andrew M. Saxe, Adam C. Earle, Benjamin Rosman</t>
  </si>
  <si>
    <t>http://proceedings.mlr.press/v70/saxe17a/saxe17a.pdf</t>
  </si>
  <si>
    <t>Hierarchical architectures are critical to the scalability of reinforcement learning methods. Most current hierarchical frameworks execute actions serially, with macro-actions comprising sequences of primitive actions. We propose a novel alternative to these control hierarchies based on concurrent execution of many actions in parallel. Our scheme exploits the guaranteed concurrent compositionality provided by the linearly solvable Markov decision process (LMDP) framework, which naturally enables a learning agent to draw on several macro-actions simultaneously to solve new tasks. We introduce the Multitask LMDP module, which maintains a parallel distributed representation of tasks and may be stacked to form deep hierarchies abstracted in space and time.</t>
  </si>
  <si>
    <t xml:space="preserve">Failures of Gradient-Based Deep Learning
</t>
  </si>
  <si>
    <t>Shai Shalev-Shwartz, Ohad Shamir, Shaked Shammah</t>
  </si>
  <si>
    <t>http://proceedings.mlr.press/v70/shalev-shwartz17a/shalev-shwartz17a.pdf</t>
  </si>
  <si>
    <t>In recent years, Deep Learning has become the go-to solution for a broad range of applications, often outperforming state-of-the-art. However, it is important, for both theoreticians and practitioners, to gain a deeper understanding of the difficulties and limitations associated with common approaches and algorithms. We describe four types of simple problems, for which the gradient-based algorithms commonly used in deep learning either fail or suffer from significant difficulties. We illustrate the failures through practical experiments, and provide theoretical insights explaining their source, and how they might be remedied.</t>
  </si>
  <si>
    <t>World of Bits: An Open-Domain Platform for Web-Based Agents</t>
  </si>
  <si>
    <t xml:space="preserve">Tianlin Shi, Andrej Karpathy, Linxi Fan, Jonathan Hernandez, Percy Liang </t>
  </si>
  <si>
    <t>http://proceedings.mlr.press/v70/shi17a/shi17a.pdf</t>
  </si>
  <si>
    <t>While simulated game environments have greatly accelerated research in reinforcement learning, existing environments lack the open-domain realism of tasks in computer vision or natural language processing, which operate on artifacts created by humans in natural, organic settings. To foster reinforcement learning research in such settings, we introduce the World of Bits (WoB), a platform in which agents complete tasks on the Internet by performing low-level keyboard and mouse actions. The two main challenges are: (i) to curate a large, diverse set of interesting web-based tasks, and (ii) to ensure that these tasks have a well-defined reward structure and are reproducible despite the transience of the web. To do this, we develop a methodology in which crowdworkers create tasks defined by natural language questions and provide demonstrations of how to answer the question on real websites using keyboard and mouse; HTTP traffic is cached to create a reproducible offline approximation of the web site. Finally, we show that agents trained via behavioral cloning and reinforcement learning can successfully complete a range of our web-based tasks.</t>
  </si>
  <si>
    <t>Attentive Recurrent Comparators</t>
  </si>
  <si>
    <t xml:space="preserve">Pranav Shyam, Shubham Gupta, Ambedkar Dukkipati </t>
  </si>
  <si>
    <t>http://proceedings.mlr.press/v70/shyam17a/shyam17a.pdf</t>
  </si>
  <si>
    <t>Rapid learning requires flexible representations to quickly adopt to new evidence. We develop a novel class of models called Attentive Recurrent Comparators (ARCs) that form representations of objects by cycling through them and making observations. Using the representations extracted by ARCs, we develop a way of approximating a dynamic representation space and use it for one-shot learning. In the task of one-shot classification on the Omniglot dataset, we achieve the state of the art performance with an error rate of 1.5\%. This represents the first super-human result achieved for this task with a generic model that uses only pixel information.</t>
  </si>
  <si>
    <t xml:space="preserve">The Predictron: End-To-End Learning and Planning
</t>
  </si>
  <si>
    <t>David Silver, Hado Hasselt, Matteo Hessel, Tom Schaul, Arthur Guez, Tim Harley, Gabriel Dulac-Arnold, David Reichert, Neil Rabinowitz, Andre Barreto, Thomas Degris</t>
  </si>
  <si>
    <t>http://proceedings.mlr.press/v70/silver17a/silver17a.pdf</t>
  </si>
  <si>
    <t>One of the key challenges of artificial intelligence is to learn models that are effective in the context of planning. In this document we introduce the predictron architecture. The predictron consists of a fully abstract model, represented by a Markov reward process, that can be rolled forward multiple “imagined” planning steps. Each forward pass of the predictron accumulates internal rewards and values over multiple planning depths. The predictron is trained end-to-end so as to make these accumulated values accurately approximate the true value function. We applied the predictron to procedurally generated random mazes and a simulator for the game of pool. The predictron yielded significantly more accurate predictions than conventional deep neural network architectures.</t>
  </si>
  <si>
    <t>Deeply AggreVaTeD: Differentiable Imitation Learning for Sequential Prediction</t>
  </si>
  <si>
    <t xml:space="preserve">Wen Sun, Arun Venkatraman, Geoffrey J. Gordon, Byron Boots, J. Andrew Bagnell </t>
  </si>
  <si>
    <t>http://proceedings.mlr.press/v70/sun17d/sun17d.pdf</t>
  </si>
  <si>
    <t>Recently, researchers have demonstrated state-of-the-art performance on sequential prediction problems using deep neural networks and Reinforcement Learning (RL). For some of these problems, oracles that can demonstrate good performance may be available during training, but are not used by plain RL methods. To take advantage of this extra information, we propose AggreVaTeD, an extension of the Imitation Learning (IL) approach of Ross \&amp; Bagnell (2014). AggreVaTeD allows us to use expressive differentiable policy representations such as deep networks, while leveraging training-time oracles to achieve faster and more accurate solutions with less training data. Specifically, we present two gradient procedures that can learn neural network policies for several problems, including a sequential prediction task and several high-dimensional robotics control problems. We also provide a comprehensive theoretical study of IL that demonstrates that we can expect up to exponentially-lower sample complexity for learning with AggreVaTeD than with plain RL algorithms. Our results and theory indicate that IL (and AggreVaTeD in particular) can be a more effective strategy for sequential prediction than plain RL.</t>
  </si>
  <si>
    <t xml:space="preserve">Neural Networks and Rational Functions
</t>
  </si>
  <si>
    <t>Matus Telgarsky</t>
  </si>
  <si>
    <t>http://proceedings.mlr.press/v70/telgarsky17a/telgarsky17a.pdf</t>
  </si>
  <si>
    <t>Neural networks and rational functions efficiently approximate each other. In more detail, it is shown here that for any ReLU network, there exists a rational function of degree O(polylog(1/ϵ)) which is ϵ-close, and similarly for any rational function there exists a ReLU network of size O(polylog(1/ϵ)) which is ϵ-close. By contrast, polynomials need degree Ω(poly(1/ϵ)) to approximate even a single ReLU. When converting a ReLU network to a rational function as above, the hidden constants depend exponentially on the number of layers, which is shown to be tight; in other words, a compositional representation can be beneficial even for rational functions.</t>
  </si>
  <si>
    <t xml:space="preserve">On orthogonality and learning recurrent networks with long term dependencies
</t>
  </si>
  <si>
    <t xml:space="preserve">Eugene Vorontsov, Chiheb Trabelsi, Samuel Kadoury, Chris Pal </t>
  </si>
  <si>
    <t>http://proceedings.mlr.press/v70/vorontsov17a/vorontsov17a.pdf</t>
  </si>
  <si>
    <t>It is well known that it is challenging to train deep neural networks and recurrent neural networks for tasks that exhibit long term dependencies. The vanishing or exploding gradient problem is a well known issue associated with these challenges. One approach to addressing vanishing and exploding gradients is to use either soft or hard constraints on weight matrices so as to encourage or enforce orthogonality. Orthogonal matrices preserve gradient norm during backpropagation and may therefore be a desirable property. This paper explores issues with optimization convergence, speed and gradient stability when encouraging or enforcing orthogonality. To perform this analysis, we propose a weight matrix factorization and parameterization strategy through which we can bound matrix norms and therein control the degree of expansivity induced during backpropagation. We find that hard constraints on orthogonality can negatively affect the speed of convergence and model performance.</t>
  </si>
  <si>
    <t xml:space="preserve">Sequence Modeling via Segmentations
</t>
  </si>
  <si>
    <t>Chong Wang, Yining Wang, Po-Sen Huang, Abdelrahman Mohamed, Dengyong Zhou, Li Deng</t>
  </si>
  <si>
    <t>http://proceedings.mlr.press/v70/wang17j/wang17j.pdf</t>
  </si>
  <si>
    <t>Segmental structure is a common pattern in many types of sequences such as phrases in human languages. In this paper, we present a probabilistic model for sequences via their segmentations. The probability of a segmented sequence is calculated as the product of the probabilities of all its segments, where each segment is modeled using existing tools such as recurrent neural networks. Since the segmentation of a sequence is usually unknown in advance, we sum over all valid segmentations to obtain the final probability for the sequence. An efficient dynamic programming algorithm is developed for forward and backward computations without resorting to any approximation. We demonstrate our approach on text segmentation and speech recognition tasks. In addition to quantitative results, we also show that our approach can discover meaningful segments in their respective application contexts.</t>
  </si>
  <si>
    <t xml:space="preserve">Latent LSTM Allocation: Joint Clustering and Non-Linear Dynamic Modeling of Sequence Data
</t>
  </si>
  <si>
    <t>Manzil Zaheer, Amr Ahmed, Alexander J. Smola</t>
  </si>
  <si>
    <t>http://proceedings.mlr.press/v70/zaheer17a/zaheer17a.pdf</t>
  </si>
  <si>
    <t>Recurrent neural networks, such as long-short term memory (LSTM) networks, are powerful tools for modeling sequential data like user browsing history (Tan et al., 2016; Korpusik et al., 2016) or natural language text (Mikolov et al., 2010). However, to generalize across different user types, LSTMs require a large number of parameters, notwithstanding the simplicity of the underlying dynamics, rendering it uninterpretable, which is highly undesirable in user modeling. The increase in complexity and parameters arises due to a large action space in which many of the actions have similar intent or topic. In this paper, we introduce Latent LSTM Allocation (LLA) for user modeling combining hierarchical Bayesian models with LSTMs. In LLA, each user is modeled as a sequence of actions, and the model jointly groups actions into topics and learns the temporal dynamics over the topic sequence, instead of action space directly. This leads to a model that is highly interpretable, concise, and can capture intricate dynamics. We present an efficient Stochastic EM inference algorithm for our model that scales to millions of users/documents. Our experimental evaluations show that the proposed model compares favorably with several state-of-the-art baselines.</t>
  </si>
  <si>
    <t xml:space="preserve">Continual Learning Through Synaptic Intelligence
</t>
  </si>
  <si>
    <t xml:space="preserve">Friedemann Zenke, Ben Poole, Surya Ganguli </t>
  </si>
  <si>
    <t>http://proceedings.mlr.press/v70/zenke17a/zenke17a.pdf</t>
  </si>
  <si>
    <t>While deep learning has led to remarkable advances across diverse applications, it struggles in domains where the data distribution changes over the course of learning. In stark contrast, biological neural networks continually adapt to changing domains, possibly by leveraging complex molecular machinery to solve many tasks simultaneously. In this study, we introduce intelligent synapses that bring some of this biological complexity into artificial neural networks. Each synapse accumulates task relevant information over time, and exploits this information to rapidly store new memories without forgetting old ones. We evaluate our approach on continual learning of classification tasks, and show that it dramatically reduces forgetting while maintaining computational efficiency.</t>
  </si>
  <si>
    <t xml:space="preserve">Leveraging Node Attributes for Incomplete Relational Data
</t>
  </si>
  <si>
    <t>He Zhao, Lan Du, Wray Buntine</t>
  </si>
  <si>
    <t>http://proceedings.mlr.press/v70/zhao17a/zhao17a.pdf</t>
  </si>
  <si>
    <t>Relational data are usually highly incomplete in practice, which inspires us to leverage side information to improve the performance of community detection and link prediction. This paper presents a Bayesian probabilistic approach that incorporates various kinds of node attributes encoded in binary form in relational models with Poisson likelihood. Our method works flexibly with both directed and undirected relational networks. The inference can be done by efficient Gibbs sampling which leverages sparsity of both networks and node attributes. Extensive experiments show that our models achieve the state-of-the-art link prediction results, especially with highly incomplete relational data.</t>
  </si>
  <si>
    <t xml:space="preserve">Recurrent Highway Networks
</t>
  </si>
  <si>
    <t>Julian Georg Zilly, Rupesh Kumar Srivastava, Jan Koutnı́k, Jürgen Schmidhuber</t>
  </si>
  <si>
    <t>http://proceedings.mlr.press/v70/zilly17a/zilly17a.pdf</t>
  </si>
  <si>
    <t>Many sequential processing tasks require complex nonlinear transition functions from one step to the next. However, recurrent neural networks with “deep” transition functions remain difficult to train, even when using Long Short-Term Memory (LSTM) networks. We introduce a novel theoretical analysis of recurrent networks based on Gersgorin’s circle theorem that illuminates several modeling and optimization issues and improves our understanding of the LSTM cell. Based on this analysis we propose Recurrent Highway Networks, which extend the LSTM architecture to allow step-to-step transition depths larger than one. Several language modeling experiments demonstrate that the proposed architecture results in powerful and efficient models. On the Penn Treebank corpus, solely increasing the transition depth from 1 to 10 improves word-level perplexity from 90.6 to 65.4 using the same number of parameters. On the larger Wikipedia datasets for character prediction (text8 and enwik8), RHNs outperform all previous results and achieve an entropy of 1.27 bits per character.</t>
  </si>
  <si>
    <t>State Abstractions for Lifelong Reinforcement Learning</t>
  </si>
  <si>
    <t>David Abel, Dilip Arumugam, Lucas Lehnert, Michael Littman</t>
  </si>
  <si>
    <t>http://proceedings.mlr.press/v80/abel18a/abel18a.pdf</t>
  </si>
  <si>
    <t>In lifelong reinforcement learning, agents must effectively transfer knowledge across tasks while simultaneously addressing exploration, credit assignment, and generalization. State abstraction can help overcome these hurdles by compressing the representation used by an agent, thereby reducing the computational and statistical burdens of learning. To this end, we here develop theory to compute and use state abstractions in lifelong reinforcement learning. We introduce two new classes of abstractions: (1) transitive state abstractions, whose optimal form can be computed efficiently, and (2) PAC state abstractions, which are guaranteed to hold with respect to a distribution of tasks. We show that the joint family of transitive PAC abstractions can be acquired efficiently, preserve near optimal-behavior, and experimentally reduce sample complexity in simple domains, thereby yielding a family of desirable abstractions for use in lifelong reinforcement learning. Along with these positive results, we show that there are pathological cases where state abstractions can negatively impact performance.</t>
  </si>
  <si>
    <t xml:space="preserve">Learning to Branch
</t>
  </si>
  <si>
    <t>Maria-Florina Balcan, Travis Dick, Tuomas Sandholm, Ellen Vitercik</t>
  </si>
  <si>
    <t>http://proceedings.mlr.press/v80/balcan18a/balcan18a.pdf</t>
  </si>
  <si>
    <t>Tree search algorithms, such as branch-and-bound, are the most widely used tools for solving combinatorial problems. These algorithms recursively partition the search space to find an optimal solution. To keep the tree small, it is crucial to carefully decide, when expanding a tree node, which variable to branch on at that node to partition the remaining space. Many partitioning techniques have been proposed, but no theory describes which is optimal. We show how to use machine learning to determine an optimal weighting of any set of partitioning procedures for the instance distribution at hand using samples. Via theory and experiments, we show that learning to branch is both practical and hugely beneficial.</t>
  </si>
  <si>
    <t xml:space="preserve">A Spline Theory of Deep Learning
</t>
  </si>
  <si>
    <t>Randall Balestriero, baraniuk</t>
  </si>
  <si>
    <t>http://proceedings.mlr.press/v80/balestriero18b/balestriero18b.pdf</t>
  </si>
  <si>
    <t xml:space="preserve">We build a rigorous bridge between deep networks (DNs) and approximation theory via spline functions and operators. Our key result is that a large class of DNs can be written as a composition of max-affine spline operators (MASOs), which provide a powerful portal through which to view and analyze their inner workings. For instance, conditioned on the input signal, the output of a MASO DN can be written as a simple affine transformation of the input. This implies that a DN constructs a set of signal-dependent, class-specific templates against which the signal is compared via a simple inner product; we explore the links to the classical theory of optimal classification via matched filters and the effects of data memorization. Going further, we propose a simple penalty term that can be added to the cost function of any DN learning algorithm to force the templates to be orthogonal with each other; this leads to significantly improved classification performance and reduced overfitting with no change to the DN architecture. The spline partition of the input signal space opens up a new geometric avenue to study how DNs organize signals in a hierarchical fashion. As an application, we develop and validate a new distance metric for signals that quantifies the difference between their partition encodings.
</t>
  </si>
  <si>
    <t xml:space="preserve">Measuring abstract reasoning in neural networks
</t>
  </si>
  <si>
    <t xml:space="preserve">David Barrett, Felix Hill, Adam Santoro, Ari Morcos, Timothy Lillicrap </t>
  </si>
  <si>
    <t>http://proceedings.mlr.press/v80/barrett18a/barrett18a.pdf</t>
  </si>
  <si>
    <t>Whether neural networks can learn abstract reasoning or whether they merely rely on superficial statistics is a topic of recent debate. Here, we propose a dataset and challenge designed to probe abstract reasoning, inspired by a well-known human IQ test. To succeed at this challenge, models must cope with various generalisation ’regimes’ in which the training data and test questions differ in clearly-defined ways. We show that popular models such as ResNets perform poorly, even when the training and test sets differ only minimally, and we present a novel architecture, with structure designed to encourage reasoning, that does significantly better. When we vary the way in which the test questions and training data differ, we find that our model is notably proficient at certain forms of generalisation, but notably weak at others. We further show that the model’s ability to generalise improves markedly if it is trained to predict symbolic explanations for its answers. Altogether, we introduce and explore ways to both measure and induce stronger abstract reasoning in neural networks. Our freely-available dataset should motivate further progress in this direction.</t>
  </si>
  <si>
    <t xml:space="preserve">Understanding and Simplifying One-Shot Architecture Search
</t>
  </si>
  <si>
    <t xml:space="preserve">Gabriel Bender, Pieter-Jan Kindermans, Barret Zoph, Vijay Vasudevan, Quoc Le </t>
  </si>
  <si>
    <t>http://proceedings.mlr.press/v80/bender18a/bender18a.pdf</t>
  </si>
  <si>
    <t>There is growing interest in automating neural network architecture design. Existing architecture search methods can be computationally expensive, requiring thousands of different architectures to be trained from scratch. Recent work has explored weight sharing across models to amortize the cost of training. Although previous methods reduced the cost of architecture search by orders of magnitude, they remain complex, requiring hypernetworks or reinforcement learning controllers. We aim to understand weight sharing for one-shot architecture search. With careful experimental analysis, we show that it is possible to efficiently identify promising architectures from a complex search space without either hypernetworks or RL.</t>
  </si>
  <si>
    <t xml:space="preserve">Prediction Rule Reshaping
</t>
  </si>
  <si>
    <t>Matt Bonakdarpour, Sabyasachi Chatterjee, Rina Foygel Barber, John Lafferty</t>
  </si>
  <si>
    <t>http://proceedings.mlr.press/v80/bonakdarpour18a/bonakdarpour18a.pdf</t>
  </si>
  <si>
    <t>Two methods are proposed for high-dimensional shape-constrained regression and classification. These methods reshape pre-trained prediction rules to satisfy shape constraints like monotonicity and convexity. The first method can be applied to any pre-trained prediction rule, while the second method deals specifically with random forests. In both cases, efficient algorithms are developed for computing the estimators, and experiments are performed to demonstrate their performance on four datasets. We find that reshaping methods enforce shape constraints without compromising predictive accuracy.</t>
  </si>
  <si>
    <t>Learning and Memorization</t>
  </si>
  <si>
    <t>Satrajit Chatterjee</t>
  </si>
  <si>
    <t>http://proceedings.mlr.press/v80/chatterjee18a/chatterjee18a.pdf</t>
  </si>
  <si>
    <t>In the machine learning research community, it is generally believed that there is a tension between memorization and generalization. In this work we examine to what extent this tension exists by exploring if it is possible to generalize by memorizing alone. Although direct memorization with a lookup table obviously does not generalize, we find that introducing depth in the form of a network of support-limited lookup tables leads to generalization that is significantly above chance and closer to those obtained by standard learning algorithms on several tasks derived from MNIST and CIFAR-10. Furthermore, we demonstrate through a series of empirical results that our approach allows for a smooth tradeoff between memorization and generalization and exhibits some of the most salient characteristics of neural networks: depth improves performance; random data can be memorized and yet there is generalization on real data; and memorizing random data is harder in a certain sense than memorizing real data. The extreme simplicity of the algorithm and potential connections with generalization theory point to several interesting directions for future research.</t>
  </si>
  <si>
    <t xml:space="preserve">Learning to Explain: An Information-Theoretic Perspective on Model Interpretation
</t>
  </si>
  <si>
    <t xml:space="preserve">Jianbo Chen, Le Song, Martin Wainwright, Michael Jordan </t>
  </si>
  <si>
    <t>http://proceedings.mlr.press/v80/chen18j/chen18j.pdf</t>
  </si>
  <si>
    <t>We introduce instancewise feature selection as a methodology for model interpretation. Our method is based on learning a function to extract a subset of features that are most informative for each given example. This feature selector is trained to maximize the mutual information between selected features and the response variable, where the conditional distribution of the response variable given the input is the model to be explained. We develop an efficient variational approximation to the mutual information, and show the effectiveness of our method on a variety of synthetic and real data sets using both quantitative metrics and human evaluation.</t>
  </si>
  <si>
    <t xml:space="preserve">Compressing Neural Networks using the Variational Information Bottleneck
</t>
  </si>
  <si>
    <t>Bin Dai, Chen Zhu, Baining Guo, David Wipf</t>
  </si>
  <si>
    <t>http://proceedings.mlr.press/v80/dai18d.html</t>
  </si>
  <si>
    <t xml:space="preserve">Neural networks can be compressed to reduce memory and computational requirements, or to increase accuracy by facilitating the use of a larger base architecture. In this paper we focus on pruning individual neurons, which can simultaneously trim model size, FLOPs, and run-time memory. To improve upon the performance of existing compression algorithms we utilize the information bottleneck principle instantiated via a tractable variational bound. Minimization of this information theoretic bound reduces the redundancy between adjacent layers by aggregating useful information into a subset of neurons that can be preserved. In contrast, the activations of disposable neurons are shut off via an attractive form of sparse regularization that emerges naturally from this framework, providing tangible advantages over traditional sparsity penalties without contributing additional tuning parameters to the energy landscape. We demonstrate state-of-the-art compression rates across an array of datasets and network architectures.
</t>
  </si>
  <si>
    <t xml:space="preserve">A Distributed Second-Order Algorithm You Can Trust
</t>
  </si>
  <si>
    <t xml:space="preserve">Celestine Duenner, Aurelien Lucchi, Matilde Gargiani, An Bian, Thomas Hofmann, Martin Jaggi </t>
  </si>
  <si>
    <t>http://proceedings.mlr.press/v80/duenner18a/duenner18a.pdf</t>
  </si>
  <si>
    <t>Due to the rapid growth of data and computational resources, distributed optimization has become an active research area in recent years. While first-order methods seem to dominate the field, second-order methods are nevertheless attractive as they potentially require fewer communication rounds to converge. However, there are significant drawbacks that impede their wide adoption, such as the computation and the communication of a large Hessian matrix. In this paper we present a new algorithm for distributed training of generalized linear models that only requires the computation of diagonal blocks of the Hessian matrix on the individual workers. To deal with this approximate information we propose an adaptive approach that - akin to trust-region methods - dynamically adapts the auxiliary model to compensate for modeling errors. We provide theoretical rates of convergence for a wide class of problems including L1-regularized objectives. We also demonstrate that our approach achieves state-of-the-art results on multiple large benchmark datasets.</t>
  </si>
  <si>
    <t>Bilevel Programming for Hyperparameter Optimization and Meta-Learning</t>
  </si>
  <si>
    <t xml:space="preserve">Luca Franceschi, Paolo Frasconi, Saverio Salzo, Riccardo Grazzi, Massimiliano Pontil </t>
  </si>
  <si>
    <t>http://proceedings.mlr.press/v80/franceschi18a/franceschi18a.pdf</t>
  </si>
  <si>
    <t>We introduce a framework based on bilevel programming that unifies gradient-based hyperparameter optimization and meta-learning. We show that an approximate version of the bilevel problem can be solved by taking into explicit account the optimization dynamics for the inner objective. Depending on the specific setting, the outer variables take either the meaning of hyperparameters in a supervised learning problem or parameters of a meta-learner. We provide sufficient conditions under which solutions of the approximate problem converge to those of the exact problem. We instantiate our approach for meta-learning in the case of deep learning where representation layers are treated as hyperparameters shared across a set of training episodes. In experiments, we confirm our theoretical findings, present encouraging results for few-shot learning and contrast the bilevel approach against classical approaches for learning-to-learn.</t>
  </si>
  <si>
    <t xml:space="preserve">Born Again Neural Networks
</t>
  </si>
  <si>
    <t xml:space="preserve">Tommaso Furlanello, Zachary Lipton, Michael Tschannen, Laurent Itti, Anima Anandkumar </t>
  </si>
  <si>
    <t>http://proceedings.mlr.press/v80/furlanello18a/furlanello18a.pdf</t>
  </si>
  <si>
    <t>Knowledge Distillation (KD) consists of transferring “knowledge” from one machine learning model (the teacher) to another (the student). Commonly, the teacher is a high-capacity model with formidable performance, while the student is more compact. By transferring knowledge, one hopes to benefit from the student’s compactness, without sacrificing too much performance. We study KD from a new perspective: rather than compressing models, we train students parameterized identically to their teachers. Surprisingly, these Born-Again Networks (BANs), outperform their teachers significantly, both on computer vision and language modeling tasks. Our experiments with BANs based on DenseNets demonstrate state-of-the-art performance on the CIFAR-10 (3.5%) and CIFAR-100 (15.5%) datasets, by validation error. Additional experiments explore two distillation objectives: (i) Confidence-Weighted by Teacher Max (CWTM) and (ii) Dark Knowledge with Permuted Predictions (DKPP). Both methods elucidate the essential components of KD, demonstrating the effect of the teacher outputs on both predicted and non-predicted classes.</t>
  </si>
  <si>
    <t xml:space="preserve">Synthesizing Programs for Images using Reinforced Adversarial Learning
</t>
  </si>
  <si>
    <t>Yaroslav Ganin, Tejas Kulkarni, Igor Babuschkin, S. M. Ali Eslami, Oriol Vinyals</t>
  </si>
  <si>
    <t>http://proceedings.mlr.press/v80/ganin18a/ganin18a.pdf</t>
  </si>
  <si>
    <t>Advances in deep generative networks have led to impressive results in recent years. Nevertheless, such models can often waste their capacity on the minutiae of datasets, presumably due to weak inductive biases in their decoders. This is where graphics engines may come in handy since they abstract away low-level details and represent images as high-level programs. Current methods that combine deep learning and renderers are limited by hand-crafted likelihood or distance functions, a need for large amounts of supervision, or difficulties in scaling their inference algorithms to richer datasets. To mitigate these issues, we present SPIRAL, an adversarially trained agent that generates a program which is executed by a graphics engine to interpret and sample images. The goal of this agent is to fool a discriminator network that distinguishes between real and rendered data, trained with a distributed reinforcement learning setup without any supervision. A surprising finding is that using the discriminator’s output as a reward signal is the key to allow the agent to make meaningful progress at matching the desired output rendering. To the best of our knowledge, this is the first demonstration of an end-to-end, unsupervised and adversarial inverse graphics agent on challenging real world (MNIST, Omniglot, CelebA) and synthetic 3D datasets. A video of the agent can be found at https://youtu.be/iSyvwAwa7vk.</t>
  </si>
  <si>
    <t xml:space="preserve">Conditional Neural Processes
</t>
  </si>
  <si>
    <t xml:space="preserve">Marta Garnelo, Dan Rosenbaum, Christopher Maddison, Tiago Ramalho, David Saxton, Murray Shanahan, Yee Whye Teh, Danilo Rezende, S. M. Ali Eslami </t>
  </si>
  <si>
    <t>http://proceedings.mlr.press/v80/garnelo18a/garnelo18a.pdf</t>
  </si>
  <si>
    <t>Deep neural networks excel at function approximation, yet they are typically trained from scratch for each new function. On the other hand, Bayesian methods, such as Gaussian Processes (GPs), exploit prior knowledge to quickly infer the shape of a new function at test time. Yet, GPs are computationally expensive, and it can be hard to design appropriate priors. In this paper we propose a family of neural models, Conditional Neural Processes (CNPs), that combine the benefits of both. CNPs are inspired by the flexibility of stochastic processes such as GPs, but are structured as neural networks and trained via gradient descent. CNPs make accurate predictions after observing only a handful of training data points, yet scale to complex functions and large datasets. We demonstrate the performance and versatility of the approach on a range of canonical machine learning tasks, including regression, classification and image completion.</t>
  </si>
  <si>
    <t xml:space="preserve">Learning Memory Access Patterns
</t>
  </si>
  <si>
    <t>Milad Hashemi, Kevin Swersky, Jamie Smith, Grant Ayers, Heiner Litz, Jichuan Chang, Christos Kozyrakis, Parthasarathy Ranganathan</t>
  </si>
  <si>
    <t>http://proceedings.mlr.press/v80/hashemi18a/hashemi18a.pdf</t>
  </si>
  <si>
    <t>The explosion in workload complexity and the recent slow-down in Moore’s law scaling call for new approaches towards efficient computing. Researchers are now beginning to use recent advances in machine learning in software optimizations; augmenting or replacing traditional heuristics and data structures. However, the space of machine learning for computer hardware architecture is only lightly explored. In this paper, we demonstrate the potential of deep learning to address the von Neumann bottleneck of memory performance. We focus on the critical problem of learning memory access patterns, with the goal of constructing accurate and efficient memory prefetchers. We relate contemporary prefetching strategies to n-gram models in natural language processing, and show how recurrent neural networks can serve as a drop-in replacement. On a suite of challenging benchmark datasets, we find that neural networks consistently demonstrate superior performance in terms of precision and recall. This work represents the first step towards practical neural-network based prefetching, and opens a wide range of exciting directions for machine learning in computer architecture research.</t>
  </si>
  <si>
    <t xml:space="preserve">Attention-based Deep Multiple Instance Learning
</t>
  </si>
  <si>
    <t xml:space="preserve">Maximilian Ilse, Jakub Tomczak, Max Welling </t>
  </si>
  <si>
    <t>http://proceedings.mlr.press/v80/ilse18a/ilse18a.pdf</t>
  </si>
  <si>
    <t>Multiple instance learning (MIL) is a variation of supervised learning where a single class label is assigned to a bag of instances. In this paper, we state the MIL problem as learning the Bernoulli distribution of the bag label where the bag label probability is fully parameterized by neural networks. Furthermore, we propose a neural network-based permutation-invariant aggregation operator that corresponds to the attention mechanism. Notably, an application of the proposed attention-based operator provides insight into the contribution of each instance to the bag label. We show empirically that our approach achieves comparable performance to the best MIL methods on benchmark MIL datasets and it outperforms other methods on a MNIST-based MIL dataset and two real-life histopathology datasets without sacrificing interpretability.</t>
  </si>
  <si>
    <t xml:space="preserve">Kronecker Recurrent Units
</t>
  </si>
  <si>
    <t xml:space="preserve">Cijo Jose, Moustapha Cisse, Francois Fleuret </t>
  </si>
  <si>
    <t>http://proceedings.mlr.press/v80/jose18a/jose18a.pdf</t>
  </si>
  <si>
    <t>Our work addresses two important issues with recurrent neural networks: (1) they are over-parametrized, and (2) the recurrent weight matrix is ill-conditioned. The former increases the sample complexity of learning and the training time. The latter causes the vanishing and exploding gradient problem. We present a flexible recurrent neural network model called Kronecker Recurrent Units (KRU). KRU achieves parameter efficiency in RNNs through a Kronecker factored recurrent matrix. It overcomes the ill-conditioning of the recurrent matrix by enforcing soft unitary constraints on the factors. Thanks to the small dimensionality of the factors, maintaining these constraints is computationally efficient. Our experimental results on seven standard data-sets reveal that KRU can reduce the number of parameters by three orders of magnitude in the recurrent weight matrix compared to the existing recurrent models, without trading the statistical performance. These results in particular show that while there are advantages in having a high dimensional recurrent space, the capacity of the recurrent part of the model can be dramatically reduced.</t>
  </si>
  <si>
    <t>Continual Reinforcement Learning with Complex Synapses</t>
  </si>
  <si>
    <t>Christos Kaplanis, Murray Shanahan, Claudia Clopath</t>
  </si>
  <si>
    <t>http://proceedings.mlr.press/v80/kaplanis18a/kaplanis18a.pdf</t>
  </si>
  <si>
    <t>Unlike humans, who are capable of continual learning over their lifetimes, artificial neural networks have long been known to suffer from a phenomenon known as catastrophic forgetting, whereby new learning can lead to abrupt erasure of previously acquired knowledge. Whereas in a neural network the parameters are typically modelled as scalar values, an individual synapse in the brain comprises a complex network of interacting biochemical components that evolve at different timescales. In this paper, we show that by equipping tabular and deep reinforcement learning agents with a synaptic model that incorporates this biological complexity (Benna &amp; Fusi, 2016), catastrophic forgetting can be mitigated at multiple timescales. In particular, we find that as well as enabling continual learning across sequential training of two simple tasks, it can also be used to overcome within-task forgetting by reducing the need for an experience replay database.</t>
  </si>
  <si>
    <t xml:space="preserve">Focused Hierarchical RNNs for Conditional Sequence Processing
</t>
  </si>
  <si>
    <t xml:space="preserve">Nan Rosemary Ke, Konrad Żołna, Alessandro Sordoni, Zhouhan Lin, Adam Trischler, Yoshua Bengio, Joelle Pineau, Laurent Charlin, Christopher Pal </t>
  </si>
  <si>
    <t>http://proceedings.mlr.press/v80/ke18a/ke18a.pdf</t>
  </si>
  <si>
    <t>Recurrent Neural Networks (RNNs) with attention mechanisms have obtained state-of-the-art results for many sequence processing tasks. Most of these models use a simple form of encoder with attention that looks over the entire sequence and assigns a weight to each token independently. We present a mechanism for focusing RNN encoders for sequence modelling tasks which allows them to attend to key parts of the input as needed. We formulate this using a multi-layer conditional hierarchical sequence encoder that reads in one token at a time and makes a discrete decision on whether the token is relevant to the context or question being asked. The discrete gating mechanism takes in the context embedding and the current hidden state as inputs and controls information flow into the layer above. We train it using policy gradient methods. We evaluate this method on several types of tasks with different attributes. First, we evaluate the method on synthetic tasks which allow us to evaluate the model for its generalization ability and probe the behavior of the gates in more controlled settings. We then evaluate this approach on large scale Question Answering tasks including the challenging MS MARCO and SearchQA tasks. Our models shows consistent improvements for both tasks over prior work and our baselines. It has also shown to generalize significantly better on synthetic tasks as compared to the baselines.</t>
  </si>
  <si>
    <t>Neural Relational Inference for Interacting Systems</t>
  </si>
  <si>
    <t>Thomas Kipf, Ethan Fetaya, Kuan-Chieh Wang, Max Welling, Richard Zemel ;</t>
  </si>
  <si>
    <t>http://proceedings.mlr.press/v80/kipf18a/kipf18a.pdf</t>
  </si>
  <si>
    <t>Interacting systems are prevalent in nature, from dynamical systems in physics to complex societal dynamics. The interplay of components can give rise to complex behavior, which can often be explained using a simple model of the system’s constituent parts. In this work, we introduce the neural relational inference (NRI) model: an unsupervised model that learns to infer interactions while simultaneously learning the dynamics purely from observational data. Our model takes the form of a variational auto-encoder, in which the latent code represents the underlying interaction graph and the reconstruction is based on graph neural networks. In experiments on simulated physical systems, we show that our NRI model can accurately recover ground-truth interactions in an unsupervised manner. We further demonstrate that we can find an interpretable structure and predict complex dynamics in real motion capture and sports tracking data.</t>
  </si>
  <si>
    <t xml:space="preserve">Dynamic Evaluation of Neural Sequence Models
</t>
  </si>
  <si>
    <t xml:space="preserve">Ben Krause, Emmanuel Kahembwe, Iain Murray, Steve Renals </t>
  </si>
  <si>
    <t>http://proceedings.mlr.press/v80/krause18a/krause18a.pdf</t>
  </si>
  <si>
    <t>We explore dynamic evaluation, where sequence models are adapted to the recent sequence history using gradient descent, assigning higher probabilities to re-occurring sequential patterns. We develop a dynamic evaluation approach that outperforms existing adaptation approaches in our comparisons. We apply dynamic evaluation to outperform all previous word-level perplexities on the Penn Treebank and WikiText-2 datasets (achieving 51.1 and 44.3 respectively) and all previous character-level cross-entropies on the text8 and Hutter Prize datasets (achieving 1.19 bits/char and 1.08 bits/char respectively).</t>
  </si>
  <si>
    <t xml:space="preserve">Explicit Inductive Bias for Transfer Learning with Convolutional Networks
</t>
  </si>
  <si>
    <t>Xuhong LI, Yves Grandvalet, Franck Davoine</t>
  </si>
  <si>
    <t>http://proceedings.mlr.press/v80/li18a/li18a.pdf</t>
  </si>
  <si>
    <t>In inductive transfer learning, fine-tuning pre-trained convolutional networks substantially outperforms training from scratch. When using fine-tuning, the underlying assumption is that the pre-trained model extracts generic features, which are at least partially relevant for solving the target task, but would be difficult to extract from the limited amount of data available on the target task. However, besides the initialization with the pre-trained model and the early stopping, there is no mechanism in fine-tuning for retaining the features learned on the source task. In this paper, we investigate several regularization schemes that explicitly promote the similarity of the final solution with the initial model. We show the benefit of having an explicit inductive bias towards the initial model, and we eventually recommend a simple L2 penalty with the pre-trained model being a reference as the baseline of penalty for transfer learning tasks.</t>
  </si>
  <si>
    <t>Generalization without Systematicity: On the Compositional Skills of Sequence-to-Sequence Recurrent Networks</t>
  </si>
  <si>
    <t xml:space="preserve">Brenden Lake, Marco Baroni </t>
  </si>
  <si>
    <t>http://proceedings.mlr.press/v80/lake18a/lake18a.pdf</t>
  </si>
  <si>
    <t>Humans can understand and produce new utterances effortlessly, thanks to their compositional skills. Once a person learns the meaning of a new verb "dax," he or she can immediately understand the meaning of "dax twice" or "sing and dax." In this paper, we introduce the SCAN domain, consisting of a set of simple compositional navigation commands paired with the corresponding action sequences. We then test the zero-shot generalization capabilities of a variety of recurrent neural networks (RNNs) trained on SCAN with sequence-to-sequence methods. We find that RNNs can make successful zero-shot generalizations when the differences between training and test commands are small, so that they can apply "mix-and-match" strategies to solve the task. However, when generalization requires systematic compositional skills (as in the "dax" example above), RNNs fail spectacularly. We conclude with a proof-of-concept experiment in neural machine translation, suggesting that lack of systematicity might be partially responsible for neural networks’ notorious training data thirst.</t>
  </si>
  <si>
    <t xml:space="preserve">Beyond Finite Layer Neural Networks: Bridging Deep Architectures and Numerical Differential Equations
</t>
  </si>
  <si>
    <t>Yiping Lu, Aoxiao Zhong, Quanzheng Li, Bin Dong</t>
  </si>
  <si>
    <t>http://proceedings.mlr.press/v80/lu18d/lu18d.pdf</t>
  </si>
  <si>
    <t>Deep neural networks have become the state-of-the-art models in numerous machine learning tasks. However, general guidance to network architecture design is still missing. In our work, we bridge deep neural network design with numerical differential equations. We show that many effective networks, such as ResNet, PolyNet, FractalNet and RevNet, can be interpreted as different numerical discretizations of differential equations. This finding brings us a brand new perspective on the design of effective deep architectures. We can take advantage of the rich knowledge in numerical analysis to guide us in designing new and potentially more effective deep networks. As an example, we propose a linear multi-step architecture (LM-architecture) which is inspired by the linear multi-step method solving ordinary differential equations. The LM-architecture is an effective structure that can be used on any ResNet-like networks. In particular, we demonstrate that LM-ResNet and LM-ResNeXt (i.e. the networks obtained by applying the LM-architecture on ResNet and ResNeXt respectively) can achieve noticeably higher accuracy than ResNet and ResNeXt on both CIFAR and ImageNet with comparable numbers of trainable parameters. In particular, on both CIFAR and ImageNet, LM-ResNet/LM-ResNeXt can significantly compress (&gt;50%) the original networks while maintaining a similar performance. This can be explained mathematically using the concept of modified equation from numerical analysis. Last but not least, we also establish a connection between stochastic control and noise injection in the training process which helps to improve generalization of the networks. Furthermore, by relating stochastic training strategy with stochastic dynamic system, we can easily apply stochastic training to the networks with the LM-architecture. As an example, we introduced stochastic depth to LM-ResNet and achieve significant improvement over the original LM-ResNet on CIFAR10.</t>
  </si>
  <si>
    <t xml:space="preserve">Differentiable Dynamic Programming for Structured Prediction and Attention
</t>
  </si>
  <si>
    <t xml:space="preserve">Arthur Mensch, Mathieu Blondel </t>
  </si>
  <si>
    <t>http://proceedings.mlr.press/v80/mensch18a/mensch18a.pdf</t>
  </si>
  <si>
    <t>Dynamic programming (DP) solves a variety of structured combinatorial problems by iteratively breaking them down into smaller subproblems. In spite of their versatility, many DP algorithms are non-differentiable, which hampers their use as a layer in neural networks trained by backpropagation. To address this issue, we propose to smooth the max operator in the dynamic programming recursion, using a strongly convex regularizer. This allows to relax both the optimal value and solution of the original combinatorial problem, and turns a broad class of DP algorithms into differentiable operators. Theoretically, we provide a new probabilistic perspective on backpropagating through these DP operators, and relate them to inference in graphical models. We derive two particular instantiations of our framework, a smoothed Viterbi algorithm for sequence prediction and a smoothed DTW algorithm for time-series alignment. We showcase these instantiations on structured prediction (audio-to-score alignment, NER) and on structured and sparse attention for translation.</t>
  </si>
  <si>
    <t xml:space="preserve">Differentiable plasticity: training plastic neural networks with backpropagation
</t>
  </si>
  <si>
    <t>Thomas Miconi, Kenneth Stanley, Jeff Clune</t>
  </si>
  <si>
    <t>http://proceedings.mlr.press/v80/miconi18a/miconi18a.pdf</t>
  </si>
  <si>
    <t>How can we build agents that keep learning from experience, quickly and efficiently, after their initial training? Here we take inspiration from the main mechanism of learning in biological brains: synaptic plasticity, carefully tuned by evolution to produce efficient lifelong learning. We show that plasticity, just like connection weights, can be optimized by gradient descent in large (millions of parameters) recurrent networks with Hebbian plastic connections. First, recurrent plastic networks with more than two million parameters can be trained to memorize and reconstruct sets of novel, high-dimensional (1000+ pixels) natural images not seen during training. Crucially, traditional non-plastic recurrent networks fail to solve this task. Furthermore, trained plastic networks can also solve generic meta-learning tasks such as the Omniglot task, with competitive results and little parameter overhead. Finally, in reinforcement learning settings, plastic networks outperform non-plastic equivalent in a maze exploration task. We conclude that differentiable plasticity may provide a powerful novel approach to the learning-to-learn problem.</t>
  </si>
  <si>
    <t xml:space="preserve">Training Neural Machines with Trace-Based Supervision
</t>
  </si>
  <si>
    <t xml:space="preserve">Matthew Mirman, Dimitar Dimitrov, Pavle Djordjevic, Timon Gehr, Martin Vechev </t>
  </si>
  <si>
    <t>http://proceedings.mlr.press/v80/mirman18a/mirman18a.pdf</t>
  </si>
  <si>
    <t>We investigate the effectiveness of trace-based supervision methods for training existing neural abstract machines. To define the class of neural machines amenable to trace-based supervision, we introduce the concept of a differential neural computational machine (dNCM) and show that several existing architectures (NTMs, NRAMs) can be described as dNCMs. We performed a detailed experimental evaluation with NTM and NRAM machines, showing that additional supervision on the interpretable portions of these architectures leads to better convergence and generalization capabilities of the learning phase than standard training, in both noise-free and noisy scenarios.</t>
  </si>
  <si>
    <t xml:space="preserve">Differentiable Abstract Interpretation for Provably Robust Neural Networks
</t>
  </si>
  <si>
    <t>Matthew Mirman, Timon Gehr, Martin Vechev</t>
  </si>
  <si>
    <t>http://proceedings.mlr.press/v80/mirman18b/mirman18b.pdf</t>
  </si>
  <si>
    <t>We introduce a scalable method for training robust neural networks based on abstract interpretation. We present several abstract transformers which balance efficiency with precision and show these can be used to train large neural networks that are certifiably robust to adversarial perturbations.</t>
  </si>
  <si>
    <t xml:space="preserve">Rapid Adaptation with Conditionally Shifted Neurons
</t>
  </si>
  <si>
    <t>Tsendsuren Munkhdalai, Xingdi Yuan, Soroush Mehri, Adam Trischler</t>
  </si>
  <si>
    <t>http://proceedings.mlr.press/v80/munkhdalai18a/munkhdalai18a.pdf</t>
  </si>
  <si>
    <t>We describe a mechanism by which artificial neural networks can learn rapid adaptation - the ability to adapt on the fly, with little data, to new tasks - that we call conditionally shifted neurons. We apply this mechanism in the framework of metalearning, where the aim is to replicate some of the flexibility of human learning in machines. Conditionally shifted neurons modify their activation values with task-specific shifts retrieved from a memory module, which is populated rapidly based on limited task experience. On metalearning benchmarks from the vision and language domains, models augmented with conditionally shifted neurons achieve state-of-the-art results.</t>
  </si>
  <si>
    <t xml:space="preserve">Self-Imitation Learning
</t>
  </si>
  <si>
    <t>Junhyuk Oh, Yijie Guo, Satinder Singh, Honglak Lee</t>
  </si>
  <si>
    <t>http://proceedings.mlr.press/v80/oh18b/oh18b.pdf</t>
  </si>
  <si>
    <t>This paper proposes Self-Imitation Learning (SIL), a simple off-policy actor-critic algorithm that learns to reproduce the agent’s past good decisions. This algorithm is designed to verify our hypothesis that exploiting past good experiences can indirectly drive deep exploration. Our empirical results show that SIL significantly improves advantage actor-critic (A2C) on several hard exploration Atari games and is competitive to the state-of-the-art count-based exploration methods. We also show that SIL improves proximal policy optimization (PPO) on MuJoCo tasks.</t>
  </si>
  <si>
    <t xml:space="preserve">Analyzing Uncertainty in Neural Machine Translation
</t>
  </si>
  <si>
    <t>Myle Ott, Michael Auli, David Grangier, Marc’Aurelio Ranzato</t>
  </si>
  <si>
    <t>http://proceedings.mlr.press/v80/ott18a/ott18a.pdf</t>
  </si>
  <si>
    <t>Machine translation is a popular test bed for research in neural sequence-to-sequence models but despite much recent research, there is still a lack of understanding of these models. Practitioners report performance degradation with large beams, the under-estimation of rare words and a lack of diversity in the final translations. Our study relates some of these issues to the inherent uncertainty of the task, due to the existence of multiple valid translations for a single source sentence, and to the extrinsic uncertainty caused by noisy training data. We propose tools and metrics to assess how uncertainty in the data is captured by the model distribution and how it affects search strategies that generate translations. Our results show that search works remarkably well but that the models tend to spread too much probability mass over the hypothesis space. Next, we propose tools to assess model calibration and show how to easily fix some shortcomings of current models. We release both code and multiple human reference translations for two popular benchmarks.</t>
  </si>
  <si>
    <t xml:space="preserve">Image Transformer
</t>
  </si>
  <si>
    <t xml:space="preserve">Niki Parmar, Ashish Vaswani, Jakob Uszkoreit, Lukasz Kaiser, Noam Shazeer, Alexander Ku, Dustin Tran </t>
  </si>
  <si>
    <t>http://proceedings.mlr.press/v80/parmar18a/parmar18a.pdf</t>
  </si>
  <si>
    <t>Image generation has been successfully cast as an autoregressive sequence generation or transformation problem. Recent work has shown that self-attention is an effective way of modeling textual sequences. In this work, we generalize a recently proposed model architecture based on self-attention, the Transformer, to a sequence modeling formulation of image generation with a tractable likelihood. By restricting the self-attention mechanism to attend to local neighborhoods we significantly increase the size of images the model can process in practice, despite maintaining significantly larger receptive fields per layer than typical convolutional neural networks. While conceptually simple, our generative models significantly outperform the current state of the art in image generation on ImageNet, improving the best published negative log-likelihood on ImageNet from 3.83 to 3.77. We also present results on image super-resolution with a large magnification ratio, applying an encoder-decoder configuration of our architecture. In a human evaluation study, we find that images generated by our super-resolution model fool human observers three times more often than the previous state of the art.</t>
  </si>
  <si>
    <t xml:space="preserve">Efficient Neural Architecture Search via Parameters Sharing
</t>
  </si>
  <si>
    <t>Hieu Pham, Melody Guan, Barret Zoph, Quoc Le, Jeff Dean</t>
  </si>
  <si>
    <t>http://proceedings.mlr.press/v80/pham18a/pham18a.pdf</t>
  </si>
  <si>
    <t xml:space="preserve">We propose Efficient Neural Architecture Search (ENAS), a fast and inexpensive approach for automatic model design. ENAS constructs a large computational graph, where each subgraph represents a neural network architecture, hence forcing all architectures to share their parameters. A controller is trained with policy gradient to search for a subgraph that maximizes the expected reward on a validation set. Meanwhile a model corresponding to the selected subgraph is trained to minimize a canonical cross entropy loss. Sharing parameters among child models allows ENAS to deliver strong empirical performances, whilst using much fewer GPU-hours than existing automatic model design approaches, and notably, 1000x less expensive than standard Neural Architecture Search. On Penn Treebank, ENAS discovers a novel architecture that achieves a test perplexity of 56.3, on par with the existing state-of-the-art among all methods without post-training processing. On CIFAR-10, ENAS finds a novel architecture that achieves 2.89% test error, which is on par with the 2.65% test error of NASNet (Zoph et al., 2018).
</t>
  </si>
  <si>
    <t xml:space="preserve">Selecting Representative Examples for Program Synthesis
</t>
  </si>
  <si>
    <t>Yewen Pu, Zachery Miranda, Armando Solar-Lezama, Leslie Kaelbling</t>
  </si>
  <si>
    <t>http://proceedings.mlr.press/v80/pu18b/pu18b.pdf</t>
  </si>
  <si>
    <t>Program synthesis is a class of regression problems where one seeks a solution, in the form of a source-code program, mapping the inputs to their corresponding outputs exactly. Due to its precise and combinatorial nature, program synthesis is commonly formulated as a constraint satisfaction problem, where input-output examples are encoded as constraints and solved with a constraint solver. A key challenge of this formulation is scalability: while constraint solvers work well with a few well-chosen examples, a large set of examples can incur significant overhead in both time and memory. We describe a method to discover a subset of examples that is both small and representative: the subset is constructed iteratively, using a neural network to predict the probability of unchosen examples conditioned on the chosen examples in the subset, and greedily adding the least probable example. We empirically evaluate the representativeness of the subsets constructed by our method, and demonstrate such subsets can significantly improve synthesis time and stability.</t>
  </si>
  <si>
    <t xml:space="preserve">Generalized Earley Parser: Bridging Symbolic Grammars and Sequence Data for Future Prediction
</t>
  </si>
  <si>
    <t xml:space="preserve">Siyuan Qi, Baoxiong Jia, Song-Chun Zhu </t>
  </si>
  <si>
    <t>http://proceedings.mlr.press/v80/qi18a/qi18a.pdf</t>
  </si>
  <si>
    <t>Future predictions on sequence data (e.g., videos or audios) require the algorithms to capture non-Markovian and compositional properties of high-level semantics. Context-free grammars are natural choices to capture such properties, but traditional grammar parsers (e.g., Earley parser) only take symbolic sentences as inputs. In this paper, we generalize the Earley parser to parse sequence data which is neither segmented nor labeled. This generalized Earley parser integrates a grammar parser with a classifier to find the optimal segmentation and labels, and makes top-down future predictions. Experiments show that our method significantly outperforms other approaches for future human activity prediction.</t>
  </si>
  <si>
    <t xml:space="preserve">Machine Theory of Mind
</t>
  </si>
  <si>
    <t>Neil Rabinowitz, Frank Perbet, Francis Song, Chiyuan Zhang, S. M. Ali Eslami, Matthew Botvinick</t>
  </si>
  <si>
    <t>http://proceedings.mlr.press/v80/rabinowitz18a/rabinowitz18a.pdf</t>
  </si>
  <si>
    <t>Theory of mind (ToM) broadly refers to humans’ ability to represent the mental states of others, including their desires, beliefs, and intentions. We design a Theory of Mind neural network {–} a ToMnet {–} which uses meta-learning to build such models of the agents it encounters. The ToMnet learns a strong prior model for agents’ future behaviour, and, using only a small number of behavioural observations, can bootstrap to richer predictions about agents’ characteristics and mental states. We apply the ToMnet to agents behaving in simple gridworld environments, showing that it learns to model random, algorithmic, and deep RL agents from varied populations, and that it passes classic ToM tasks such as the "Sally-Anne" test of recognising that others can hold false beliefs about the world.</t>
  </si>
  <si>
    <t>Fast Parametric Learning with Activation Memorization</t>
  </si>
  <si>
    <t>Jack Rae, Chris Dyer, Peter Dayan, Timothy Lillicrap</t>
  </si>
  <si>
    <t>http://proceedings.mlr.press/v80/rae18a/rae18a.pdf</t>
  </si>
  <si>
    <t>Neural networks trained with backpropagation often struggle to identify classes that have been observed a small number of times. In applications where most class labels are rare, such as language modelling, this can become a performance bottleneck. One potential remedy is to augment the network with a fast-learning non-parametric model which stores recent activations and class labels into an external memory. We explore a simplified architecture where we treat a subset of the model parameters as fast memory stores. This can help retain information over longer time intervals than a traditional memory, and does not require additional space or compute. In the case of image classification, we display faster binding of novel classes on an Omniglot image curriculum task. We also show improved performance for word-based language models on news reports (GigaWord), books (Project Gutenberg) and Wikipedia articles (WikiText-103) - the latter achieving a state-of-the-art perplexity of 29.2.</t>
  </si>
  <si>
    <t xml:space="preserve">Learning to Optimize Combinatorial Functions
</t>
  </si>
  <si>
    <t xml:space="preserve">Nir Rosenfeld, Eric Balkanski, Amir Globerson, Yaron Singer </t>
  </si>
  <si>
    <t>http://proceedings.mlr.press/v80/rosenfeld18a/rosenfeld18a.pdf</t>
  </si>
  <si>
    <t>Submodular functions have become a ubiquitous tool in machine learning. They are learnable from data, and can be optimized efficiently and with guarantees. Nonetheless, recent negative results show that optimizing learned surrogates of submodular functions can result in arbitrarily bad approximations of the true optimum. Our goal in this paper is to highlight the source of this hardness, and propose an alternative criterion for optimizing general combinatorial functions from sampled data. We prove a tight equivalence showing that a class of functions is optimizable if and only if it can be learned. We provide efficient and scalable optimization algorithms for several function classes of interest, and demonstrate their utility on the task of optimally choosing trending social media items.</t>
  </si>
  <si>
    <t xml:space="preserve">Probabilistic Boolean Tensor Decomposition
</t>
  </si>
  <si>
    <t>Tammo Rukat, Chris Holmes, Christopher Yau</t>
  </si>
  <si>
    <t>http://proceedings.mlr.press/v80/rukat18a/rukat18a.pdf</t>
  </si>
  <si>
    <t>Boolean tensor decomposition approximates data of multi-way binary relationships as product of interpretable low-rank binary factors, following the rules Boolean algebra. Here, we present its first probabilistic treatment. We facilitate scalable sampling-based posterior inference by exploitation of the combinatorial structure of the factor conditionals. Maximum a posteriori estimates consistently outperform existing non-probabilistic approaches. We show that our performance gains can partially be explained by convergence to solutions that occupy relatively large regions of the parameter space, as well as by implicit model averaging. Moreover, the Bayesian treatment facilitates model selection with much greater accuracy than the previously suggested minimum description length based approach. We investigate three real-world data sets. First, temporal interaction networks and behavioural data of university students demonstrate the inference of instructive latent patterns. Next, we decompose a tensor with more than 10 Billion data points, indicating relations of gene expression in cancer patients. Not only does this demonstrate scalability, it also provides an entirely novel perspective on relational properties of continuous data and, in the present example, on the molecular heterogeneity of cancer. Our implementation is available on GitHub: https://github.com/TammoR/LogicalFactorisationMachines</t>
  </si>
  <si>
    <t xml:space="preserve">Overcoming Catastrophic Forgetting with Hard Attention to the Task
</t>
  </si>
  <si>
    <t>Joan Serra, Didac Suris, Marius Miron, Alexandros Karatzoglou</t>
  </si>
  <si>
    <t>http://proceedings.mlr.press/v80/serra18a/serra18a.pdf</t>
  </si>
  <si>
    <t>Catastrophic forgetting occurs when a neural network loses the information learned in a previous task after training on subsequent tasks. This problem remains a hurdle for artificial intelligence systems with sequential learning capabilities. In this paper, we propose a task-based hard attention mechanism that preserves previous tasks’ information without affecting the current task’s learning. A hard attention mask is learned concurrently to every task, through stochastic gradient descent, and previous masks are exploited to condition such learning. We show that the proposed mechanism is effective for reducing catastrophic forgetting, cutting current rates by 45 to 80%. We also show that it is robust to different hyperparameter choices, and that it offers a number of monitoring capabilities. The approach features the possibility to control both the stability and compactness of the learned knowledge, which we believe makes it also attractive for online learning or network compression applications.</t>
  </si>
  <si>
    <t xml:space="preserve">Knowledge Transfer with Jacobian Matching
</t>
  </si>
  <si>
    <t>Suraj Srinivas, Francois Fleuret</t>
  </si>
  <si>
    <t>http://proceedings.mlr.press/v80/srinivas18a/srinivas18a.pdf</t>
  </si>
  <si>
    <t>Classical distillation methods transfer representations from a “teacher” neural network to a “student” network by matching their output activations. Recent methods also match the Jacobians, or the gradient of output activations with the input. However, this involves making some ad hoc decisions, in particular, the choice of the loss function. In this paper, we first establish an equivalence between Jacobian matching and distillation with input noise, from which we derive appropriate loss functions for Jacobian matching. We then rely on this analysis to apply Jacobian matching to transfer learning by establishing equivalence of a recent transfer learning procedure to distillation. We then show experimentally on standard image datasets that Jacobian-based penalties improve distillation, robustness to noisy inputs, and transfer learning.</t>
  </si>
  <si>
    <t xml:space="preserve">Neural Program Synthesis from Diverse Demonstration Videos
</t>
  </si>
  <si>
    <t>Shao-Hua Sun, Hyeonwoo Noh, Sriram Somasundaram, Joseph Lim</t>
  </si>
  <si>
    <t>http://proceedings.mlr.press/v80/sun18a/sun18a.pdf</t>
  </si>
  <si>
    <t>Interpreting decision making logic in demonstration videos is key to collaborating with and mimicking humans. To empower machines with this ability, we propose a neural program synthesizer that is able to explicitly synthesize underlying programs from behaviorally diverse and visually complicated demonstration videos. We introduce a summarizer module as part of our model to improve the network’s ability to integrate multiple demonstrations varying in behavior. We also employ a multi-task objective to encourage the model to learn meaningful intermediate representations for end-to-end training. We show that our model is able to reliably synthesize underlying programs as well as capture diverse behaviors exhibited in demonstrations. The code is available at https://shaohua0116.github.io/demo2program.</t>
  </si>
  <si>
    <t xml:space="preserve">Learning Longer-term Dependencies in RNNs with Auxiliary Losses
</t>
  </si>
  <si>
    <t>Trieu Trinh, Andrew Dai, Thang Luong, Quoc Le</t>
  </si>
  <si>
    <t>http://proceedings.mlr.press/v80/trinh18a/trinh18a.pdf</t>
  </si>
  <si>
    <t>Despite recent advances in training recurrent neural networks (RNNs), capturing long-term dependencies in sequences remains a fundamental challenge. Most approaches use backpropagation through time (BPTT), which is difficult to scale to very long sequences. This paper proposes a simple method that improves the ability to capture long term dependencies in RNNs by adding an unsupervised auxiliary loss to the original objective. This auxiliary loss forces RNNs to either reconstruct previous events or predict next events in a sequence, making truncated backpropagation feasible for long sequences and also improving full BPTT. We evaluate our method on a variety of settings, including pixel-by-pixel image classification with sequence lengths up to 16000, and a real document classification benchmark. Our results highlight good performance and resource efficiency of this approach over competitive baselines, including other recurrent models and a comparable sized Transformer. Further analyses reveal beneficial effects of the auxiliary loss on optimization and regularization, as well as extreme cases where there is little to no backpropagation.</t>
  </si>
  <si>
    <t xml:space="preserve">Programmatically Interpretable Reinforcement Learning
</t>
  </si>
  <si>
    <t xml:space="preserve">Abhinav Verma, Vijayaraghavan Murali, Rishabh Singh, Pushmeet Kohli, Swarat Chaudhuri </t>
  </si>
  <si>
    <t>http://proceedings.mlr.press/v80/verma18a/verma18a.pdf</t>
  </si>
  <si>
    <t>We present a reinforcement learning framework, called Programmatically Interpretable Reinforcement Learning (PIRL), that is designed to generate interpretable and verifiable agent policies. Unlike the popular Deep Reinforcement Learning (DRL) paradigm, which represents policies by neural networks, PIRL represents policies using a high-level, domain-specific programming language. Such programmatic policies have the benefits of being more easily interpreted than neural networks, and being amenable to verification by symbolic methods. We propose a new method, called Neurally Directed Program Search (NDPS), for solving the challenging nonsmooth optimization problem of finding a programmatic policy with maximal reward. NDPS works by first learning a neural policy network using DRL, and then performing a local search over programmatic policies that seeks to minimize a distance from this neural “oracle”. We evaluate NDPS on the task of learning to drive a simulated car in the TORCS car-racing environment. We demonstrate that NDPS is able to discover human-readable policies that pass some significant performance bars. We also show that PIRL policies can have smoother trajectories, and can be more easily transferred to environments not encountered during training, than corresponding policies discovered by DRL.</t>
  </si>
  <si>
    <t xml:space="preserve">Transfer Learning via Learning to Transfer
</t>
  </si>
  <si>
    <t xml:space="preserve">Ying WEI, Yu Zhang, Junzhou Huang, Qiang Yang </t>
  </si>
  <si>
    <t>http://proceedings.mlr.press/v80/wei18a/wei18a.pdf</t>
  </si>
  <si>
    <t>In transfer learning, what and how to transfer are two primary issues to be addressed, as different transfer learning algorithms applied between a source and a target domain result in different knowledge transferred and thereby the performance improvement in the target domain. Determining the optimal one that maximizes the performance improvement requires either exhaustive exploration or considerable expertise. Meanwhile, it is widely accepted in educational psychology that human beings improve transfer learning skills of deciding what to transfer through meta-cognitive reflection on inductive transfer learning practices. Motivated by this, we propose a novel transfer learning framework known as Learning to Transfer (L2T) to automatically determine what and how to transfer are the best by leveraging previous transfer learning experiences. We establish the L2T framework in two stages: 1) we learn a reflection function encrypting transfer learning skills from experiences; and 2) we infer what and how to transfer are the best for a future pair of domains by optimizing the reflection function. We also theoretically analyse the algorithmic stability and generalization bound of L2T, and empirically demonstrate its superiority over several state-of-the-art transfer learning algorithms.</t>
  </si>
  <si>
    <t xml:space="preserve">Curriculum Learning by Transfer Learning: Theory and Experiments with Deep Networks
</t>
  </si>
  <si>
    <t xml:space="preserve">Daphna Weinshall, Gad Cohen, Dan Amir </t>
  </si>
  <si>
    <t>http://proceedings.mlr.press/v80/weinshall18a/weinshall18a.pdf</t>
  </si>
  <si>
    <t>We provide theoretical investigation of curriculum learning in the context of stochastic gradient descent when optimizing the convex linear regression loss. We prove that the rate of convergence of an ideal curriculum learning method is monotonically increasing with the difficulty of the examples. Moreover, among all equally difficult points, convergence is faster when using points which incur higher loss with respect to the current hypothesis. We then analyze curriculum learning in the context of training a CNN. We describe a method which infers the curriculum by way of transfer learning from another network, pre-trained on a different task. While this approach can only approximate the ideal curriculum, we observe empirically similar behavior to the one predicted by the theory, namely, a significant boost in convergence speed at the beginning of training. When the task is made more difficult, improvement in generalization performance is also observed. Finally, curriculum learning exhibits robustness against unfavorable conditions such as excessive regularization.</t>
  </si>
  <si>
    <t xml:space="preserve">Extracting Automata from Recurrent Neural Networks Using Queries and Counterexamples
</t>
  </si>
  <si>
    <t>http://proceedings.mlr.press/v80/weiss18a/weiss18a.pdf</t>
  </si>
  <si>
    <t>We present a novel algorithm that uses exact learning and abstraction to extract a deterministic finite automaton describing the state dynamics of a given trained RNN. We do this using Angluin’s \lstar algorithm as a learner and the trained RNN as an oracle. Our technique efficiently extracts accurate automata from trained RNNs, even when the state vectors are large and require fine differentiation.</t>
  </si>
  <si>
    <t xml:space="preserve">Discrete-Continuous Mixtures in Probabilistic Programming: Generalized Semantics and Inference Algorithms
</t>
  </si>
  <si>
    <t xml:space="preserve">Yi Wu, Siddharth Srivastava, Nicholas Hay, Simon Du, Stuart Russell </t>
  </si>
  <si>
    <t>http://proceedings.mlr.press/v80/wu18f/wu18f.pdf</t>
  </si>
  <si>
    <t>Despite the recent successes of probabilistic programming languages (PPLs) in AI applications, PPLs offer only limited support for random variables whose distributions combine discrete and continuous elements. We develop the notion of measure-theoretic Bayesian networks (MTBNs) and use it to provide more general semantics for PPLs with arbitrarily many random variables defined over arbitrary measure spaces. We develop two new general sampling algorithms that are provably correct under the MTBN framework: the lexicographic likelihood weighting (LLW) for general MTBNs and the lexicographic particle filter (LPF), a specialized algorithm for state-space models. We further integrate MTBNs into a widely used PPL system, BLOG, and verify the effectiveness of the new inference algorithms through representative examples.</t>
  </si>
  <si>
    <t xml:space="preserve">Model-Level Dual Learning
</t>
  </si>
  <si>
    <t>Yingce Xia, Xu Tan, Fei Tian, Tao Qin, Nenghai Yu, Tie-Yan Liu</t>
  </si>
  <si>
    <t>http://proceedings.mlr.press/v80/xia18a/xia18a.pdf</t>
  </si>
  <si>
    <t>Many artificial intelligence tasks appear in dual forms like English↔French translation and speech↔text transformation. Existing dual learning schemes, which are proposed to solve a pair of such dual tasks, explore how to leverage such dualities from data level. In this work, we propose a new learning framework, model-level dual learning, which takes duality of tasks into consideration while designing the architectures for the primal/dual models, and ties the model parameters that playing similar roles in the two tasks. We study both symmetric and asymmetric model-level dual learning. Our algorithms achieve significant improvements on neural machine translation and sentiment analysis.</t>
  </si>
  <si>
    <t xml:space="preserve">Learning Semantic Representations for Unsupervised Domain Adaptation
</t>
  </si>
  <si>
    <t xml:space="preserve">Shaoan Xie, Zibin Zheng, Liang Chen, Chuan Chen </t>
  </si>
  <si>
    <t>http://proceedings.mlr.press/v80/xie18c/xie18c.pdf</t>
  </si>
  <si>
    <t>It is important to transfer the knowledge from label-rich source domain to unlabeled target domain due to the expensive cost of manual labeling efforts. Prior domain adaptation methods address this problem through aligning the global distribution statistics between source domain and target domain, but a drawback of prior methods is that they ignore the semantic information contained in samples, e.g., features of backpacks in target domain might be mapped near features of cars in source domain. In this paper, we present moving semantic transfer network, which learn semantic representations for unlabeled target samples by aligning labeled source centroid and pseudo-labeled target centroid. Features in same class but different domains are expected to be mapped nearby, resulting in an improved target classification accuracy. Moving average centroid alignment is cautiously designed to compensate the insufficient categorical information within each mini batch. Experiments testify that our model yields state of the art results on standard datasets.</t>
  </si>
  <si>
    <t xml:space="preserve">A Semantic Loss Function for Deep Learning with Symbolic Knowledge
</t>
  </si>
  <si>
    <t xml:space="preserve">Jingyi Xu, Zilu Zhang, Tal Friedman, Yitao Liang, Guy Broeck </t>
  </si>
  <si>
    <t>http://proceedings.mlr.press/v80/xu18h/xu18h.pdf</t>
  </si>
  <si>
    <t>This paper develops a novel methodology for using symbolic knowledge in deep learning. From first principles, we derive a semantic loss function that bridges between neural output vectors and logical constraints. This loss function captures how close the neural network is to satisfying the constraints on its output. An experimental evaluation shows that it effectively guides the learner to achieve (near-)state-of-the-art results on semi-supervised multi-class classification. Moreover, it significantly increases the ability of the neural network to predict structured objects, such as rankings and paths. These discrete concepts are tremendously difficult to learn, and benefit from a tight integration of deep learning and symbolic reasoning methods.</t>
  </si>
  <si>
    <t xml:space="preserve">Hierarchical Text Generation and Planning for Strategic Dialogue
</t>
  </si>
  <si>
    <t>Denis Yarats, Mike Lewis</t>
  </si>
  <si>
    <t>http://proceedings.mlr.press/v80/yarats18a/yarats18a.pdf</t>
  </si>
  <si>
    <t>End-to-end models for goal-orientated dialogue are challenging to train, because linguistic and strategic aspects are entangled in latent state vectors. We introduce an approach to learning representations of messages in dialogues by maximizing the likelihood of subsequent sentences and actions, which decouples the semantics of the dialogue utterance from its linguistic realization. We then use these latent sentence representations for hierarchical language generation, planning and reinforcement learning. Experiments show that our approach increases the end-task reward achieved by the model, improves the effectiveness of long-term planning using rollouts, and allows self-play reinforcement learning to improve decision making without diverging from human language. Our hierarchical latent-variable model outperforms previous work both linguistically and strategically.</t>
  </si>
  <si>
    <t xml:space="preserve">Disentangled Sequential Autoencoder
</t>
  </si>
  <si>
    <t xml:space="preserve">Li Yingzhen, Stephan Mandt </t>
  </si>
  <si>
    <t>http://proceedings.mlr.press/v80/yingzhen18a/yingzhen18a.pdf</t>
  </si>
  <si>
    <t>We present a VAE architecture for encoding and generating high dimensional sequential data, such as video or audio. Our deep generative model learns a latent representation of the data which is split into a static and dynamic part, allowing us to approximately disentangle latent time-dependent features (dynamics) from features which are preserved over time (content). This architecture gives us partial control over generating content and dynamics by conditioning on either one of these sets of features. In our experiments on artificially generated cartoon video clips and voice recordings, we show that we can convert the content of a given sequence into another one by such content swapping. For audio, this allows us to convert a male speaker into a female speaker and vice versa, while for video we can separately manipulate shapes and dynamics. Furthermore, we give empirical evidence for the hypothesis that stochastic RNNs as latent state models are more efficient at compressing and generating long sequences than deterministic ones, which may be relevant for applications in video compression.</t>
  </si>
  <si>
    <t xml:space="preserve">GraphRNN: Generating Realistic Graphs with Deep Auto-regressive Models
</t>
  </si>
  <si>
    <t xml:space="preserve">Jiaxuan You, Rex Ying, Xiang Ren, William Hamilton, Jure Leskovec </t>
  </si>
  <si>
    <t>http://proceedings.mlr.press/v80/you18a/you18a.pdf</t>
  </si>
  <si>
    <t>Modeling and generating graphs is fundamental for studying networks in biology, engineering, and social sciences. However, modeling complex distributions over graphs and then efficiently sampling from these distributions is challenging due to the non-unique, high-dimensional nature of graphs and the complex, non-local dependencies that exist between edges in a given graph. Here we propose GraphRNN, a deep autoregressive model that addresses the above challenges and approximates any distribution of graphs with minimal assumptions about their structure. GraphRNN learns to generate graphs by training on a representative set of graphs and decomposes the graph generation process into a sequence of node and edge formations, conditioned on the graph structure generated so far. In order to quantitatively evaluate the performance of GraphRNN, we introduce a benchmark suite of datasets, baselines and novel evaluation metrics based on Maximum Mean Discrepancy, which measure distances between sets of graphs. Our experiments show that GraphRNN significantly outperforms all baselines, learning to generate diverse graphs that match the structural characteristics of a target set, while also scaling to graphs 50 times larger than previous deep models.</t>
  </si>
  <si>
    <t xml:space="preserve">MSplit LBI: Realizing Feature Selection and Dense Estimation Simultaneously in Few-shot and Zero-shot Learning
</t>
  </si>
  <si>
    <t xml:space="preserve">Bo Zhao, Xinwei Sun, Yanwei Fu, Yuan Yao, Yizhou Wang </t>
  </si>
  <si>
    <t>http://proceedings.mlr.press/v80/zhao18c/zhao18c.pdf</t>
  </si>
  <si>
    <t>It is one typical and general topic of learning a good embedding model to efficiently learn the representation coefficients between two spaces/subspaces. To solve this task, L1 regularization is widely used for the pursuit of feature selection and avoiding overfitting, and yet the sparse estimation of features in L1 regularization may cause the underfitting of training data. L2 regularization is also frequently used, but it is a biased estimator. In this paper, we propose the idea that the features consist of three orthogonal parts, namely sparse strong signals, dense weak signals and random noise, in which both strong and weak signals contribute to the fitting of data. To facilitate such novel decomposition, MSplit LBI is for the first time proposed to realize feature selection and dense estimation simultaneously. We provide theoretical and simulational verification that our method exceeds L1 and L2 regularization, and extensive experimental results show that our method achieves state-of-the-art performance in the few-shot and zero-shot learning.</t>
  </si>
  <si>
    <t xml:space="preserve">A Robust Approach to Sequential Information Theoretic Planning
</t>
  </si>
  <si>
    <t xml:space="preserve">Sue Zheng, Jason Pacheco, John Fisher </t>
  </si>
  <si>
    <t>http://proceedings.mlr.press/v80/zheng18b/zheng18b.pdf</t>
  </si>
  <si>
    <t>In many sequential planning applications a natural approach to generating high quality plans is to maximize an information reward such as mutual information (MI). Unfortunately, MI lacks a closed form in all but trivial models, and so must be estimated. In applications where the cost of plan execution is expensive, one desires planning estimates which admit theoretical guarantees. Through the use of robust M-estimators we obtain bounds on absolute deviation of estimated MI. Moreover, we propose a sequential algorithm which integrates inference and planning by maximally reusing particles in each stage. We validate the utility of using robust estimators in the sequential approach on a Gaussian Markov Random Field wherein information measures have a closed form. Lastly, we demonstrate the benefits of our integrated approach in the context of sequential experiment design for inferring causal regulatory networks from gene expression levels. Our method shows improvements over a recent method which selects intervention experiments based on the same MI objective.</t>
  </si>
  <si>
    <t xml:space="preserve">Fairwashing: the risk of rationalization
</t>
  </si>
  <si>
    <t>Ulrich Aivodji, Hiromi Arai, Olivier Fortineau, Sébastien Gambs, Satoshi Hara, Alain Tapp</t>
  </si>
  <si>
    <t>http://proceedings.mlr.press/v97/aivodji19a/aivodji19a.pdf</t>
  </si>
  <si>
    <t>Black-box explanation is the problem of explaining how a machine learning model – whose internal logic is hidden to the auditor and generally complex – produces its outcomes. Current approaches for solving this problem include model explanation, outcome explanation as well as model inspection. While these techniques can be beneficial by providing interpretability, they can be used in a negative manner to perform fairwashing, which we define as promoting the false perception that a machine learning model respects some ethical values. In particular, we demonstrate that it is possible to systematically rationalize decisions taken by an unfair black-box model using the model explanation as well as the outcome explanation approaches with a given fairness metric. Our solution, LaundryML, is based on a regularized rule list enumeration algorithm whose objective is to search for fair rule lists approximating an unfair black-box model. We empirically evaluate our rationalization technique on black-box models trained on real-world datasets and show that one can obtain rule lists with high fidelity to the black-box model while being considerably less unfair at the same time.</t>
  </si>
  <si>
    <t xml:space="preserve">Adaptive Stochastic Natural Gradient Method for One-Shot Neural Architecture Search
</t>
  </si>
  <si>
    <t>Youhei Akimoto, Shinichi Shirakawa, Nozomu Yoshinari, Kento Uchida, Shota Saito, Kouhei Nishida</t>
  </si>
  <si>
    <t>http://proceedings.mlr.press/v97/akimoto19a/akimoto19a.pdf</t>
  </si>
  <si>
    <t>High sensitivity of neural architecture search (NAS) methods against their input such as step-size (i.e., learning rate) and search space prevents practitioners from applying them out-of-the-box to their own problems, albeit its purpose is to automate a part of tuning process. Aiming at a fast, robust, and widely-applicable NAS, we develop a generic optimization framework for NAS. We turn a coupled optimization of connection weights and neural architecture into a differentiable optimization by means of stochastic relaxation. It accepts arbitrary search space (widely-applicable) and enables to employ a gradient-based simultaneous optimization of weights and architecture (fast). We propose a stochastic natural gradient method with an adaptive step-size mechanism built upon our theoretical investigation (robust). Despite its simplicity and no problem-dependent parameter tuning, our method exhibited near state-of-the-art performances with low computational budgets both on image classification and inpainting tasks.</t>
  </si>
  <si>
    <t xml:space="preserve">Analogies Explained: Towards Understanding Word Embeddings
</t>
  </si>
  <si>
    <t>Carl Allen, Timothy Hospedales</t>
  </si>
  <si>
    <t>http://proceedings.mlr.press/v97/allen19a/allen19a.pdf</t>
  </si>
  <si>
    <t>Word embeddings generated by neural network methods such as word2vec (W2V) are well known to exhibit seemingly linear behaviour, e.g. the embeddings of analogy “woman is to queen as man is to king” approximately describe a parallelogram. This property is particularly intriguing since the embeddings are not trained to achieve it. Several explanations have been proposed, but each introduces assumptions that do not hold in practice. We derive a probabilistically grounded definition of paraphrasing that we re-interpret as word transformation, a mathematical description of “wx is to wy”. From these concepts we prove existence of linear relationship between W2V-type embeddings that underlie the analogical phenomenon, identifying explicit error terms.</t>
  </si>
  <si>
    <t xml:space="preserve">Infinite Mixture Prototypes for Few-shot Learning
</t>
  </si>
  <si>
    <t xml:space="preserve">Kelsey Allen, Evan Shelhamer, Hanul Shin, Joshua Tenenbaum </t>
  </si>
  <si>
    <t>http://proceedings.mlr.press/v97/allen19b/allen19b.pdf</t>
  </si>
  <si>
    <t>We propose infinite mixture prototypes to adaptively represent both simple and complex data distributions for few-shot learning. Infinite mixture prototypes combine deep representation learning with Bayesian nonparametrics, representing each class by a set of clusters, unlike existing prototypical methods that represent each class by a single cluster. By inferring the number of clusters, infinite mixture prototypes interpolate between nearest neighbor and prototypical representations in a learned feature space, which improves accuracy and robustness in the few-shot regime. We show the importance of adaptive capacity for capturing complex data distributions such as super-classes (like alphabets in character recognition), with 10-25% absolute accuracy improvements over prototypical networks, while still maintaining or improving accuracy on standard few-shot learning benchmarks. By clustering labeled and unlabeled data with the same rule, infinite mixture prototypes achieve state-of-the-art semi-supervised accuracy, and can perform purely unsupervised clustering, unlike existing fully- and semi-supervised prototypical methods.</t>
  </si>
  <si>
    <t>Provable Guarantees for Gradient-Based Meta-Learning</t>
  </si>
  <si>
    <t xml:space="preserve">Maria-Florina Balcan, Mikhail Khodak, Ameet Talwalkar </t>
  </si>
  <si>
    <t>http://proceedings.mlr.press/v97/balcan19a/balcan19a.pdf</t>
  </si>
  <si>
    <t>We study the problem of meta-learning through the lens of online convex optimization, developing a meta-algorithm bridging the gap between popular gradient-based meta-learning and classical regularization-based multi-task transfer methods. Our method is the first to simultaneously satisfy good sample efficiency guarantees in the convex setting, with generalization bounds that improve with task-similarity, while also being computationally scalable to modern deep learning architectures and the many-task setting. Despite its simplicity, the algorithm matches, up to a constant factor, a lower bound on the performance of any such parameter-transfer method under natural task similarity assumptions. We use experiments in both convex and deep learning settings to verify and demonstrate the applicability of our theory.</t>
  </si>
  <si>
    <t xml:space="preserve">Open-ended learning in symmetric zero-sum games
</t>
  </si>
  <si>
    <t>David Balduzzi, Marta Garnelo, Yoram Bachrach, Wojciech Czarnecki, Julien Perolat, Max Jaderberg, Thore Graepel</t>
  </si>
  <si>
    <t>http://proceedings.mlr.press/v97/balduzzi19a/balduzzi19a.pdf</t>
  </si>
  <si>
    <t>Zero-sum games such as chess and poker are, abstractly, functions that evaluate pairs of agents, for example labeling them ‘winner’ and ‘loser’. If the game is approximately transitive, then self-play generates sequences of agents of increasing strength. However, nontransitive games, such as rock-paper-scissors, can exhibit strategic cycles, and there is no longer a clear objective – we want agents to increase in strength, but against whom is unclear. In this paper, we introduce a geometric framework for formulating agent objectives in zero-sum games, in order to construct adaptive sequences of objectives that yield open-ended learning. The framework allows us to reason about population performance in nontransitive games, and enables the development of a new algorithm (rectified Nash response, PSRO_rN) that uses game-theoretic niching to construct diverse populations of effective agents, producing a stronger set of agents than existing algorithms. We apply PSRO_rN to two highly nontransitive resource allocation games and find that PSRO_rN consistently outperforms the existing alternatives.</t>
  </si>
  <si>
    <t xml:space="preserve">HOList: An Environment for Machine Learning of Higher Order Logic Theorem Proving
</t>
  </si>
  <si>
    <t>Kshitij Bansal, Sarah Loos, Markus Rabe, Christian Szegedy, Stewart Wilcox</t>
  </si>
  <si>
    <t>http://proceedings.mlr.press/v97/bansal19a/bansal19a.pdf</t>
  </si>
  <si>
    <t>We present an environment, benchmark, and deep learning driven automated theorem prover for higher-order logic. Higher-order interactive theorem provers enable the formalization of arbitrary mathematical theories and thereby present an interesting challenge for deep learning. We provide an open-source framework based on the HOL Light theorem prover that can be used as a reinforcement learning environment. HOL Light comes with a broad coverage of basic mathematical theorems on calculus and the formal proof of the Kepler conjecture, from which we derive a challenging benchmark for automated reasoning approaches. We also present a deep reinforcement learning driven automated theorem prover, DeepHOL, that gives strong initial results on this benchmark.</t>
  </si>
  <si>
    <t xml:space="preserve">Invertible Residual Networks
</t>
  </si>
  <si>
    <t xml:space="preserve">Jens Behrmann, Will Grathwohl, Ricky T. Q. Chen, David Duvenaud, Joern-Henrik Jacobsen </t>
  </si>
  <si>
    <t>http://proceedings.mlr.press/v97/behrmann19a/behrmann19a.pdf</t>
  </si>
  <si>
    <t>We show that standard ResNet architectures can be made invertible, allowing the same model to be used for classification, density estimation, and generation. Typically, enforcing invertibility requires partitioning dimensions or restricting network architectures. In contrast, our approach only requires adding a simple normalization step during training, already available in standard frameworks. Invertible ResNets define a generative model which can be trained by maximum likelihood on unlabeled data. To compute likelihoods, we introduce a tractable approximation to the Jacobian log-determinant of a residual block. Our empirical evaluation shows that invertible ResNets perform competitively with both state-of-the-art image classifiers and flow-based generative models, something that has not been previously achieved with a single architecture.</t>
  </si>
  <si>
    <t xml:space="preserve">Why do Larger Models Generalize Better? A Theoretical Perspective via the XOR Problem
</t>
  </si>
  <si>
    <t xml:space="preserve">Alon Brutzkus, Amir Globerson </t>
  </si>
  <si>
    <t>http://proceedings.mlr.press/v97/brutzkus19b/brutzkus19b.pdf</t>
  </si>
  <si>
    <t>Empirical evidence suggests that neural networks with ReLU activations generalize better with over-parameterization. However, there is currently no theoretical analysis that explains this observation. In this work, we provide theoretical and empirical evidence that, in certain cases, overparameterized convolutional networks generalize better than small networks because of an interplay between weight clustering and feature exploration at initialization. We demonstrate this theoretically for a 3-layer convolutional neural network with max-pooling, in a novel setting which extends the XOR problem. We show that this interplay implies that with overparamterization, gradient descent converges to global minima with better generalization performance compared to global minima of small networks. Empirically, we demonstrate these phenomena for a 3-layer convolutional neural network in the MNIST task.</t>
  </si>
  <si>
    <t xml:space="preserve">Quantifying Generalization in Reinforcement Learning
</t>
  </si>
  <si>
    <t>Karl Cobbe, Oleg Klimov, Chris Hesse, Taehoon Kim, John Schulman</t>
  </si>
  <si>
    <t>http://proceedings.mlr.press/v97/cobbe19a/cobbe19a.pdf</t>
  </si>
  <si>
    <t>In this paper, we investigate the problem of overfitting in deep reinforcement learning. Among the most common benchmarks in RL, it is customary to use the same environments for both training and testing. This practice offers relatively little insight into an agent’s ability to generalize. We address this issue by using procedurally generated environments to construct distinct training and test sets. Most notably, we introduce a new environment called CoinRun, designed as a benchmark for generalization in RL. Using CoinRun, we find that agents overfit to surprisingly large training sets. We then show that deeper convolutional architectures improve generalization, as do methods traditionally found in supervised learning, including L2 regularization, dropout, data augmentation and batch normalization.</t>
  </si>
  <si>
    <t xml:space="preserve">Empirical Analysis of Beam Search Performance Degradation in Neural Sequence Models
</t>
  </si>
  <si>
    <t>Eldan Cohen, Christopher Beck</t>
  </si>
  <si>
    <t>http://proceedings.mlr.press/v97/cohen19a/cohen19a.pdf</t>
  </si>
  <si>
    <t>Beam search is the most popular inference algorithm for decoding neural sequence models. Unlike greedy search, beam search allows for non-greedy local decisions that can potentially lead to a sequence with a higher overall probability. However, work on a number of applications has found that the quality of the highest probability hypothesis found by beam search degrades with large beam widths. We perform an empirical study of the behavior of beam search across three sequence synthesis tasks. We find that increasing the beam width leads to sequences that are disproportionately based on early, very low probability tokens that are followed by a sequence of tokens with higher (conditional) probability. We show that, empirically, such sequences are more likely to have a lower evaluation score than lower probability sequences without this pattern. Using the notion of search discrepancies from heuristic search, we hypothesize that large discrepancies are the cause of the performance degradation. We show that this hypothesis generalizes the previous ones in machine translation and image captioning. To validate our hypothesis, we show that constraining beam search to avoid large discrepancies eliminates the performance degradation.</t>
  </si>
  <si>
    <t xml:space="preserve">CURIOUS: Intrinsically Motivated Modular Multi-Goal Reinforcement Learning
</t>
  </si>
  <si>
    <t>Cédric Colas, Pierre Fournier, Mohamed Chetouani, Olivier Sigaud, Pierre-Yves Oudeyer</t>
  </si>
  <si>
    <t>http://proceedings.mlr.press/v97/colas19a/colas19a.pdf</t>
  </si>
  <si>
    <t>In open-ended environments, autonomous learning agents must set their own goals and build their own curriculum through an intrinsically motivated exploration. They may consider a large diversity of goals, aiming to discover what is controllable in their environments, and what is not. Because some goals might prove easy and some impossible, agents must actively select which goal to practice at any moment, to maximize their overall mastery on the set of learnable goals. This paper proposes CURIOUS , an algorithm that leverages 1) a modular Universal Value Function Approximator with hindsight learning to achieve a diversity of goals of different kinds within a unique policy and 2) an automated curriculum learning mechanism that biases the attention of the agent towards goals maximizing the absolute learning progress. Agents focus sequentially on goals of increasing complexity, and focus back on goals that are being forgotten. Experiments conducted in a new modular-goal robotic environment show the resulting developmental self-organization of a learning curriculum, and demonstrate properties of robustness to distracting goals, forgetting and changes in body properties.</t>
  </si>
  <si>
    <t>A fully differentiable beam search decoder</t>
  </si>
  <si>
    <t>Ronan Collobert, Awni Hannun, Gabriel Synnaeve</t>
  </si>
  <si>
    <t>http://proceedings.mlr.press/v97/collobert19a/collobert19a.pdf</t>
  </si>
  <si>
    <t>We introduce a new beam search decoder that is fully differentiable, making it possible to optimize at training time through the inference procedure. Our decoder allows us to combine models which operate at different granularities (e.g. acoustic and language models). It can be used when target sequences are not aligned to input sequences by considering all possible alignments between the two. We demonstrate our approach scales by applying it to speech recognition, jointly training acoustic and word-level language models. The system is end-to-end, with gradients flowing through the whole architecture from the word-level transcriptions. Recent research efforts have shown that deep neural networks with attention-based mechanisms can successfully train an acoustic model from the final transcription, while implicitly learning a language model. Instead, we show that it is possible to discriminatively train an acoustic model jointly with an explicit and possibly pre-trained language model.</t>
  </si>
  <si>
    <t xml:space="preserve">Open Vocabulary Learning on Source Code with a Graph-Structured Cache
</t>
  </si>
  <si>
    <t xml:space="preserve">Milan Cvitkovic, Badal Singh, Animashree Anandkumar </t>
  </si>
  <si>
    <t>http://proceedings.mlr.press/v97/cvitkovic19b/cvitkovic19b.pdf</t>
  </si>
  <si>
    <t>Machine learning models that take computer program source code as input typically use Natural Language Processing (NLP) techniques. However, a major challenge is that code is written using an open, rapidly changing vocabulary due to, e.g., the coinage of new variable and method names. Reasoning over such a vocabulary is not something for which most NLP methods are designed. We introduce a Graph-Structured Cache to address this problem; this cache contains a node for each new word the model encounters with edges connecting each word to its occurrences in the code. We find that combining this graph-structured cache strategy with recent Graph-Neural-Network-based models for supervised learning on code improves the models’ performance on a code completion task and a variable naming task — with over 100% relative improvement on the latter — at the cost of a moderate increase in computation time.</t>
  </si>
  <si>
    <t xml:space="preserve">Learning to Convolve: A Generalized Weight-Tying Approach
</t>
  </si>
  <si>
    <t xml:space="preserve">Nichita Diaconu, Daniel Worrall </t>
  </si>
  <si>
    <t>http://proceedings.mlr.press/v97/diaconu19a/diaconu19a.pdf</t>
  </si>
  <si>
    <t>Recent work (Cohen &amp; Welling, 2016) has shown that generalizations of convolutions, based on group theory, provide powerful inductive biases for learning. In these generalizations, filters are not only translated but can also be rotated, flipped, etc. However, coming up with exact models of how to rotate a 3x3 filter on a square pixel-grid is difficult. In this paper, we learn how to transform filters for use in the group convolution, focussing on roto-translation. For this, we learn a filter basis and all rotated versions of that filter basis. Filters are then encoded by a set of rotation invariant coefficients. To rotate a filter, we switch the basis. We demonstrate we can produce feature maps with low sensitivity to input rotations, while achieving high performance on MNIST and CIFAR-10.</t>
  </si>
  <si>
    <t xml:space="preserve">Sequential Facility Location: Approximate Submodularity and Greedy Algorithm
</t>
  </si>
  <si>
    <t xml:space="preserve">Ehsan Elhamifar </t>
  </si>
  <si>
    <t>http://proceedings.mlr.press/v97/elhamifar19a/elhamifar19a.pdf</t>
  </si>
  <si>
    <t>We develop and analyze a novel utility function and a fast optimization algorithm for subset selection in sequential data that incorporates the dynamic model of data. We propose a cardinality-constrained sequential facility location function that finds a fixed number of representatives, where the sequence of representatives is compatible with the dynamic model and well encodes the data. As maximizing this new objective function is NP-hard, we develop a fast greedy algorithm based on submodular maximization. Unlike the conventional facility location, the computation of the marginal gain in our case cannot be done by operations on each item independently. We exploit the sequential structure of the problem and develop an efficient dynamic programming-based algorithm that computes the marginal gain exactly. We investigate conditions on the dynamic model, under which our utility function is (ϵ-approximately) submodualr, hence, the greedy algorithm comes with performance guarantees. By experiments on synthetic data and the problem of procedure learning from instructional videos, we show that our framework significantly improves the computational time, achieves better objective function values and obtains more coherent summaries.</t>
  </si>
  <si>
    <t xml:space="preserve">Online Meta-Learning
</t>
  </si>
  <si>
    <t xml:space="preserve">Chelsea Finn, Aravind Rajeswaran, Sham Kakade, Sergey Levine </t>
  </si>
  <si>
    <t>http://proceedings.mlr.press/v97/finn19a/finn19a.pdf</t>
  </si>
  <si>
    <t>A central capability of intelligent systems is the ability to continuously build upon previous experiences to speed up and enhance learning of new tasks. Two distinct research paradigms have studied this question. Meta-learning views this problem as learning a prior over model parameters that is amenable for fast adaptation on a new task, but typically assumes the tasks are available together as a batch. In contrast, online (regret based) learning considers a setting where tasks are revealed one after the other, but conventionally trains a single model without task-specific adaptation. This work introduces an online meta-learning setting, which merges ideas from both paradigms to better capture the spirit and practice of continual lifelong learning. We propose the follow the meta leader (FTML) algorithm which extends the MAML algorithm to this setting. Theoretically, this work provides an O(log T) regret guarantee with one additional higher order smoothness assumption (in comparison to the standard online setting). Our experimental evaluation on three different large-scale problems suggest that the proposed algorithm significantly outperforms alternatives based on traditional online learning approaches.</t>
  </si>
  <si>
    <t xml:space="preserve">DL2: Training and Querying Neural Networks with Logic
</t>
  </si>
  <si>
    <t xml:space="preserve">Marc Fischer, Mislav Balunovic, Dana Drachsler-Cohen, Timon Gehr, Ce Zhang, Martin Vechev </t>
  </si>
  <si>
    <t>http://proceedings.mlr.press/v97/fischer19a/fischer19a.pdf</t>
  </si>
  <si>
    <t>We present DL2, a system for training and querying neural networks with logical constraints. Using DL2, one can declaratively specify domain knowledge constraints to be enforced during training, as well as pose queries on the model to find inputs that satisfy a set of constraints. DL2 works by translating logical constraints into a loss function with desirable mathematical properties. The loss is then minimized with standard gradient-based methods. We evaluate DL2 by training networks with interesting constraints in unsupervised, semi-supervised and supervised settings. Our experimental evaluation demonstrates that DL2 is more expressive than prior approaches combining logic and neural networks, and its loss functions are better suited for optimization. Further, we show that for a number of queries, DL2 can find the desired inputs in seconds (even for large models such as ResNet-50 on ImageNet).</t>
  </si>
  <si>
    <t xml:space="preserve">Recursive Sketches for Modular Deep Learning
</t>
  </si>
  <si>
    <t xml:space="preserve">Badih Ghazi, Rina Panigrahy, Joshua Wang </t>
  </si>
  <si>
    <t>http://proceedings.mlr.press/v97/ghazi19a/ghazi19a.pdf</t>
  </si>
  <si>
    <t>We present a mechanism to compute a sketch (succinct summary) of how a complex modular deep network processes its inputs. The sketch summarizes essential information about the inputs and outputs of the network and can be used to quickly identify key components and summary statistics of the inputs. Furthermore, the sketch is recursive and can be unrolled to identify sub-components of these components and so forth, capturing a potentially complicated DAG structure. These sketches erase gracefully; even if we erase a fraction of the sketch at random, the remainder still retains the “high-weight” information present in the original sketch. The sketches can also be organized in a repository to implicitly form a “knowledge graph”; it is possible to quickly retrieve sketches in the repository that are related to a sketch of interest; arranged in this fashion, the sketches can also be used to learn emerging concepts by looking for new clusters in sketch space. Finally, in the scenario where we want to learn a ground truth deep network, we show that augmenting input/output pairs with these sketches can theoretically make it easier to do so.</t>
  </si>
  <si>
    <t xml:space="preserve">Estimating Information Flow in Deep Neural Networks
</t>
  </si>
  <si>
    <t>Ziv Goldfeld, Ewout Van Den Berg, Kristjan Greenewald, Igor Melnyk, Nam Nguyen, Brian Kingsbury, Yury Polyanskiy</t>
  </si>
  <si>
    <t>http://proceedings.mlr.press/v97/goldfeld19a/goldfeld19a.pdf</t>
  </si>
  <si>
    <t>We study the estimation of the mutual information I(X;T_ℓ) between the input X to a deep neural network (DNN) and the output vector T_ℓ of its ℓ-th hidden layer (an “internal representation”). Focusing on feedforward networks with fixed weights and noisy internal representations, we develop a rigorous framework for accurate estimation of I(X;T_ℓ). By relating I(X;T_ℓ) to information transmission over additive white Gaussian noise channels, we reveal that compression, i.e. reduction in I(X;T_ℓ) over the course of training, is driven by progressive geometric clustering of the representations of samples from the same class. Experimental results verify this connection. Finally, we shift focus to purely deterministic DNNs, where I(X;T_ℓ) is provably vacuous, and show that nevertheless, these models also cluster inputs belonging to the same class. The binning-based approximation of I(X;T_ℓ) employed in past works to measure compression is identified as a measure of clustering, thus clarifying that these experiments were in fact tracking the same clustering phenomenon. Leveraging the clustering perspective, we provide new evidence that compression and generalization may not be causally related and discuss potential future research ideas.</t>
  </si>
  <si>
    <t xml:space="preserve">A Statistical Investigation of Long Memory in Language and Music
</t>
  </si>
  <si>
    <t xml:space="preserve">Alexander Greaves-Tunnell, Zaid Harchaoui </t>
  </si>
  <si>
    <t>http://proceedings.mlr.press/v97/greaves-tunnell19a/greaves-tunnell19a.pdf</t>
  </si>
  <si>
    <t>Representation and learning of long-range dependencies is a central challenge confronted in modern applications of machine learning to sequence data. Yet despite the prominence of this issue, the basic problem of measuring long-range dependence, either in a given data source or as represented in a trained deep model, remains largely limited to heuristic tools. We contribute a statistical framework for investigating long-range dependence in current applications of deep sequence modeling, drawing on the well-developed theory of long memory stochastic processes. This framework yields testable implications concerning the relationship between long memory in real-world data and its learned representation in a deep learning architecture, which are explored through a semiparametric framework adapted to the high-dimensional setting.</t>
  </si>
  <si>
    <t xml:space="preserve">Towards a Deep and Unified Understanding of Deep Neural Models in NLP
</t>
  </si>
  <si>
    <t>Chaoyu Guan, Xiting Wang, Quanshi Zhang, Runjin Chen, Di He, Xing Xie</t>
  </si>
  <si>
    <t>http://proceedings.mlr.press/v97/guan19a/guan19a.pdf</t>
  </si>
  <si>
    <t xml:space="preserve">We define a unified information-based measure to provide quantitative explanations on how intermediate layers of deep Natural Language Processing (NLP) models leverage information of input words. Our method advances existing explanation methods by addressing issues in coherency and generality. Explanations generated by using our method are consistent and faithful across different timestamps, layers, and models. We show how our method can be applied to four widely used models in NLP and explain their performances on three real-world benchmark datasets.
</t>
  </si>
  <si>
    <t xml:space="preserve">Exploring interpretable LSTM neural networks over multi-variable data
</t>
  </si>
  <si>
    <t>Tian Guo, Tao Lin, Nino Antulov-Fantulin</t>
  </si>
  <si>
    <t>http://proceedings.mlr.press/v97/guo19b/guo19b.pdf</t>
  </si>
  <si>
    <t>For recurrent neural networks trained on time series with target and exogenous variables, in addition to accurate prediction, it is also desired to provide interpretable insights into the data. In this paper, we explore the structure of LSTM recurrent neural networks to learn variable-wise hidden states, with the aim to capture different dynamics in multi-variable time series and distinguish the contribution of variables to the prediction. With these variable-wise hidden states, a mixture attention mechanism is proposed to model the generative process of the target. Then we develop associated training methods to jointly learn network parameters, variable and temporal importance w.r.t the prediction of the target variable. Extensive experiments on real datasets demonstrate enhanced prediction performance by capturing the dynamics of different variables. Meanwhile, we evaluate the interpretation results both qualitatively and quantitatively. It exhibits the prospect as an end-to-end framework for both forecasting and knowledge extraction over multi-variable data.</t>
  </si>
  <si>
    <t xml:space="preserve">Learning to Exploit Long-term Relational Dependencies in Knowledge Graphs
</t>
  </si>
  <si>
    <t xml:space="preserve">Lingbing Guo, Zequn Sun, Wei Hu </t>
  </si>
  <si>
    <t>http://proceedings.mlr.press/v97/guo19c/guo19c.pdf</t>
  </si>
  <si>
    <t>We study the problem of knowledge graph (KG) embedding. A widely-established assumption to this problem is that similar entities are likely to have similar relational roles. However, existing related methods derive KG embeddings mainly based on triple-level learning, which lack the capability of capturing long-term relational dependencies of entities. Moreover, triple-level learning is insufficient for the propagation of semantic information among entities, especially for the case of cross-KG embedding. In this paper, we propose recurrent skipping networks (RSNs), which employ a skipping mechanism to bridge the gaps between entities. RSNs integrate recurrent neural networks (RNNs) with residual learning to efficiently capture the long-term relational dependencies within and between KGs. We design an end-to-end framework to support RSNs on different tasks. Our experimental results showed that RSNs outperformed state-of-the-art embedding-based methods for entity alignment and achieved competitive performance for KG completion.</t>
  </si>
  <si>
    <t xml:space="preserve">On The Power of Curriculum Learning in Training Deep Networks
</t>
  </si>
  <si>
    <t>Guy Hacohen, Daphna Weinshall</t>
  </si>
  <si>
    <t>http://proceedings.mlr.press/v97/hacohen19a/hacohen19a.pdf</t>
  </si>
  <si>
    <t>Training neural networks is traditionally done by providing a sequence of random mini-batches sampled uniformly from the entire training data. In this work, we analyze the effect of curriculum learning, which involves the non-uniform sampling of mini-batches, on the training of deep networks, and specifically CNNs trained for image recognition. To employ curriculum learning, the training algorithm must resolve 2 problems: (i) sort the training examples by difficulty; (ii) compute a series of mini-batches that exhibit an increasing level of difficulty. We address challenge (i) using two methods: transfer learning from some competitive “teacher" network, and bootstrapping. In our empirical evaluation, both methods show similar benefits in terms of increased learning speed and improved final performance on test data. We address challenge (ii) by investigating different pacing functions to guide the sampling. The empirical investigation includes a variety of network architectures, using images from CIFAR-10, CIFAR-100 and subsets of ImageNet. We conclude with a novel theoretical analysis of curriculum learning, where we show how it effectively modifies the optimization landscape. We then define the concept of an ideal curriculum, and show that under mild conditions it does not change the corresponding global minimum of the optimization function.</t>
  </si>
  <si>
    <t xml:space="preserve">Understanding and Controlling Memory in Recurrent Neural Networks
</t>
  </si>
  <si>
    <t xml:space="preserve">Doron Haviv, Alexander Rivkind, Omri Barak </t>
  </si>
  <si>
    <t>http://proceedings.mlr.press/v97/haviv19a/haviv19a.pdf</t>
  </si>
  <si>
    <t>To be effective in sequential data processing, Recurrent Neural Networks (RNNs) are required to keep track of past events by creating memories. While the relation between memories and the network’s hidden state dynamics was established over the last decade, previous works in this direction were of a predominantly descriptive nature focusing mainly on locating the dynamical objects of interest. In particular, it remained unclear how dynamical observables affect the performance, how they form and whether they can be manipulated. Here, we utilize different training protocols, datasets and architectures to obtain a range of networks solving a delayed classification task with similar performance, alongside substantial differences in their ability to extrapolate for longer delays. We analyze the dynamics of the network’s hidden state, and uncover the reasons for this difference. Each memory is found to be associated with a nearly steady state of the dynamics which we refer to as a ’slow point’. Slow point speeds predict extrapolation performance across all datasets, protocols and architectures tested. Furthermore, by tracking the formation of the slow points we are able to understand the origin of differences between training protocols. Finally, we propose a novel regularization technique that is based on the relation between hidden state speeds and memory longevity. Our technique manipulates these speeds, thereby leading to a dramatic improvement in memory robustness over time, and could pave the way for a new class of regularization methods.</t>
  </si>
  <si>
    <t xml:space="preserve">On the Impact of the Activation function on Deep Neural Networks Training
</t>
  </si>
  <si>
    <t>Soufiane Hayou, Arnaud Doucet, Judith Rousseau</t>
  </si>
  <si>
    <t>http://proceedings.mlr.press/v97/hayou19a/hayou19a.pdf</t>
  </si>
  <si>
    <t>The weight initialization and the activation function of deep neural networks have a crucial impact on the performance of the training procedure. An inappropriate selection can lead to the loss of information of the input during forward propagation and the exponential vanishing/exploding of gradients during back-propagation. Understanding the theoretical properties of untrained random networks is key to identifying which deep networks may be trained successfully as recently demonstrated by Samuel et al. (2017) who showed that for deep feedforward neural networks only a specific choice of hyperparameters known as the ‘Edge of Chaos’ can lead to good performance. While the work by Samuel et al. (2017) discuss trainability issues, we focus here on training acceleration and overall performance. We give a comprehensive theoretical analysis of the Edge of Chaos and show that we can indeed tune the initialization parameters and the activation function in order to accelerate the training and improve the performance.</t>
  </si>
  <si>
    <t xml:space="preserve">Emerging Convolutions for Generative Normalizing Flows
</t>
  </si>
  <si>
    <t>Emiel Hoogeboom, Rianne Van Den Berg, Max Welling</t>
  </si>
  <si>
    <t>http://proceedings.mlr.press/v97/hoogeboom19a/hoogeboom19a.pdf</t>
  </si>
  <si>
    <t>Generative flows are attractive because they admit exact likelihood optimization and efficient image synthesis. Recently, Kingma &amp; Dhariwal (2018) demonstrated with Glow that generative flows are capable of generating high quality images. We generalize the 1 {\texttimes} 1 convolutions proposed in Glow to invertible d {\texttimes} d convolutions, which are more flexible since they operate on both channel and spatial axes. We propose two methods to produce invertible convolutions, that have receptive fields identical to standard convolutions: Emerging convolutions are obtained by chaining specific autoregressive convolutions, and periodic convolutions are decoupled in the frequency domain. Our experiments show that the flexibility of d {\texttimes} d convolutions significantly improves the performance of generative flow models on galaxy images, CIFAR10 and ImageNet.</t>
  </si>
  <si>
    <t xml:space="preserve">Parameter-Efficient Transfer Learning for NLP
</t>
  </si>
  <si>
    <t>Neil Houlsby, Andrei Giurgiu, Stanislaw Jastrzebski, Bruna Morrone, Quentin De Laroussilhe, Andrea Gesmundo, Mona Attariyan, Sylvain Gelly</t>
  </si>
  <si>
    <t>http://proceedings.mlr.press/v97/houlsby19a/houlsby19a.pdf</t>
  </si>
  <si>
    <t>Fine-tuning large pretrained models is an effective transfer mechanism in NLP. However, in the presence of many downstream tasks, fine-tuning is parameter inefficient: an entire new model is required for every task. As an alternative, we propose transfer with adapter modules. Adapter modules yield a compact and extensible model; they add only a few trainable parameters per task, and new tasks can be added without revisiting previous ones. The parameters of the original network remain fixed, yielding a high degree of parameter sharing. To demonstrate adapter’s effectiveness, we transfer the recently proposed BERT Transformer model to 26 diverse text classification tasks, including the GLUE benchmark. Adapters attain near state-of-the-art performance, whilst adding only a few parameters per task. On GLUE, we attain within 0.8 of the performance of full fine-tuning, adding only 3.6 parameters per task. By contrast, fine-tuning trains 100 of the parameters per task.</t>
  </si>
  <si>
    <t xml:space="preserve">Learning Structured Decision Problems with Unawareness
</t>
  </si>
  <si>
    <t>Craig Innes, Alex Lascarides</t>
  </si>
  <si>
    <t>http://proceedings.mlr.press/v97/innes19a/innes19a.pdf</t>
  </si>
  <si>
    <t xml:space="preserve">Structured models of decision making often assume an agent is aware of all possible states and actions in advance. This assumption is sometimes untenable. In this paper, we learn Bayesian Decision Networks from both domain exploration and expert assertions in a way which guarantees convergence to optimal behaviour, even when the agent starts unaware of actions or belief variables that are critical to success. Our experiments show that our agent learns optimal behaviour on both small and large decision problems, and that allowing an agent to conserve information upon making new discoveries results in faster convergence.
</t>
  </si>
  <si>
    <t xml:space="preserve">Actor-Attention-Critic for Multi-Agent Reinforcement Learning
</t>
  </si>
  <si>
    <t>Shariq Iqbal, Fei Sha</t>
  </si>
  <si>
    <t>http://proceedings.mlr.press/v97/iqbal19a/iqbal19a.pdf</t>
  </si>
  <si>
    <t>Reinforcement learning in multi-agent scenarios is important for real-world applications but presents challenges beyond those seen in single-agent settings. We present an actor-critic algorithm that trains decentralized policies in multi-agent settings, using centrally computed critics that share an attention mechanism which selects relevant information for each agent at every timestep. This attention mechanism enables more effective and scalable learning in complex multi-agent environments, when compared to recent approaches. Our approach is applicable not only to cooperative settings with shared rewards, but also individualized reward settings, including adversarial settings, as well as settings that do not provide global states, and it makes no assumptions about the action spaces of the agents. As such, it is flexible enough to be applied to most multi-agent learning problems.</t>
  </si>
  <si>
    <t>https://github.com/shariqiqbal2810/MAAC</t>
  </si>
  <si>
    <t xml:space="preserve">Neural Logic Reinforcement Learning
</t>
  </si>
  <si>
    <t xml:space="preserve">Zhengyao Jiang, Shan Luo </t>
  </si>
  <si>
    <t>http://proceedings.mlr.press/v97/jiang19a/jiang19a.pdf</t>
  </si>
  <si>
    <t>Deep reinforcement learning (DRL) has achieved significant breakthroughs in various tasks. However, most DRL algorithms suffer a problem of generalising the learned policy, which makes the policy performance largely affected even by minor modifications of the training environment. Except that, the use of deep neural networks makes the learned policies hard to be interpretable. To address these two challenges, we propose a novel algorithm named Neural Logic Reinforcement Learning (NLRL) to represent the policies in reinforcement learning by first-order logic. NLRL is based on policy gradient methods and differentiable inductive logic programming that have demonstrated significant advantages in terms of interpretability and generalisability in supervised tasks. Extensive experiments conducted on cliff-walking and blocks manipulation tasks demonstrate that NLRL can induce interpretable policies achieving near-optimal performance while showing good generalisability to environments of different initial states and problem sizes.</t>
  </si>
  <si>
    <t>https://github.com/ZhengyaoJiang/NLRL</t>
  </si>
  <si>
    <t xml:space="preserve">GOODE: A Gaussian Off-The-Shelf Ordinary Differential Equation Solver
</t>
  </si>
  <si>
    <t xml:space="preserve">David John, Vincent Heuveline, Michael Schober </t>
  </si>
  <si>
    <t>http://proceedings.mlr.press/v97/john19a/john19a.pdf</t>
  </si>
  <si>
    <t>There are two types of ordinary differential equations (ODEs): initial value problems (IVPs) and boundary value problems (BVPs). While many probabilistic numerical methods for the solution of IVPs have been presented to-date, there exists no efficient probabilistic general-purpose solver for nonlinear BVPs. Our method based on iterated Gaussian process (GP) regression returns a GP posterior over the solution of nonlinear ODEs, which provides a meaningful error estimation via its predictive posterior standard deviation. Our solver is fast (typically of quadratic convergence rate) and the theory of convergence can be transferred from prior non-probabilistic work. Our method performs on par with standard codes for an established benchmark of test problems.</t>
  </si>
  <si>
    <t>https://github.com/boschresearch/GOODE</t>
  </si>
  <si>
    <t xml:space="preserve">CompILE: Compositional Imitation Learning and Execution
</t>
  </si>
  <si>
    <t>Thomas Kipf, Yujia Li, Hanjun Dai, Vinicius Zambaldi, Alvaro Sanchez-Gonzalez, Edward Grefenstette, Pushmeet Kohli, Peter Battaglia</t>
  </si>
  <si>
    <t>http://proceedings.mlr.press/v97/kipf19a/kipf19a.pdf</t>
  </si>
  <si>
    <t>We introduce Compositional Imitation Learning and Execution (CompILE): a framework for learning reusable, variable-length segments of hierarchically-structured behavior from demonstration data. CompILE uses a novel unsupervised, fully-differentiable sequence segmentation module to learn latent encodings of sequential data that can be re-composed and executed to perform new tasks. Once trained, our model generalizes to sequences of longer length and from environment instances not seen during training. We evaluate CompILE in a challenging 2D multi-task environment and a continuous control task, and show that it can find correct task boundaries and event encodings in an unsupervised manner. Latent codes and associated behavior policies discovered by CompILE can be used by a hierarchical agent, where the high-level policy selects actions in the latent code space, and the low-level, task-specific policies are simply the learned decoders. We found that our CompILE-based agent could learn given only sparse rewards, where agents without task-specific policies struggle.</t>
  </si>
  <si>
    <t>https://github.com/tkipf/compile</t>
  </si>
  <si>
    <t xml:space="preserve">POPQORN: Quantifying Robustness of Recurrent Neural Networks
</t>
  </si>
  <si>
    <t>Ching-Yun Ko, Zhaoyang Lyu, Lily Weng, Luca Daniel, Ngai Wong, Dahua Lin</t>
  </si>
  <si>
    <t>http://proceedings.mlr.press/v97/ko19a/ko19a.pdf</t>
  </si>
  <si>
    <t>The vulnerability to adversarial attacks has been a critical issue for deep neural networks. Addressing this issue requires a reliable way to evaluate the robustness of a network. Recently, several methods have been developed to compute robustness quantification for neural networks, namely, certified lower bounds of the minimum adversarial perturbation. Such methods, however, were devised for feed-forward networks, e.g. multi-layer perceptron or convolutional networks. It remains an open problem to quantify robustness for recurrent networks, especially LSTM and GRU. For such networks, there exist additional challenges in computing the robustness quantification, such as handling the inputs at multiple steps and the interaction between gates and states. In this work, we propose POPQORN (Propagated-output Quantified Robustness for RNNs), a general algorithm to quantify robustness of RNNs, including vanilla RNNs, LSTMs, and GRUs. We demonstrate its effectiveness on different network architectures and show that the robustness quantification on individual steps can lead to new insights.</t>
  </si>
  <si>
    <t>https://github.com/ZhaoyangLyu/POPQORN</t>
  </si>
  <si>
    <t xml:space="preserve">Similarity of Neural Network Representations Revisited
</t>
  </si>
  <si>
    <t xml:space="preserve">Simon Kornblith, Mohammad Norouzi, Honglak Lee, Geoffrey Hinton </t>
  </si>
  <si>
    <t>http://proceedings.mlr.press/v97/kornblith19a/kornblith19a.pdf</t>
  </si>
  <si>
    <t>Recent work has sought to understand the behavior of neural networks by comparing representations between layers and between different trained models. We examine methods for comparing neural network representations based on canonical correlation analysis (CCA). We show that CCA belongs to a family of statistics for measuring multivariate similarity, but that neither CCA nor any other statistic that is invariant to invertible linear transformation can measure meaningful similarities between representations of higher dimension than the number of data points. We introduce a similarity index that measures the relationship between representational similarity matrices and does not suffer from this limitation. This similarity index is equivalent to centered kernel alignment (CKA) and is also closely connected to CCA. Unlike CCA, CKA can reliably identify correspondences between representations in networks trained from different initializations.</t>
  </si>
  <si>
    <t xml:space="preserve">Self-Attention Graph Pooling
</t>
  </si>
  <si>
    <t xml:space="preserve">Junhyun Lee, Inyeop Lee, Jaewoo Kang </t>
  </si>
  <si>
    <t>http://proceedings.mlr.press/v97/lee19c/lee19c.pdf</t>
  </si>
  <si>
    <t>Advanced methods of applying deep learning to structured data such as graphs have been proposed in recent years. In particular, studies have focused on generalizing convolutional neural networks to graph data, which includes redefining the convolution and the downsampling (pooling) operations for graphs. The method of generalizing the convolution operation to graphs has been proven to improve performance and is widely used. However, the method of applying downsampling to graphs is still difficult to perform and has room for improvement. In this paper, we propose a graph pooling method based on self-attention. Self-attention using graph convolution allows our pooling method to consider both node features and graph topology. To ensure a fair comparison, the same training procedures and model architectures were used for the existing pooling methods and our method. The experimental results demonstrate that our method achieves superior graph classification performance on the benchmark datasets using a reasonable number of parameters.</t>
  </si>
  <si>
    <t>https://github.com/inyeoplee77/SAGPool</t>
  </si>
  <si>
    <t xml:space="preserve">Set Transformer: A Framework for Attention-based Permutation-Invariant Neural Networks
</t>
  </si>
  <si>
    <t>Juho Lee, Yoonho Lee, Jungtaek Kim, Adam Kosiorek, Seungjin Choi, Yee Whye Teh</t>
  </si>
  <si>
    <t>http://proceedings.mlr.press/v97/lee19d/lee19d.pdf</t>
  </si>
  <si>
    <t>Many machine learning tasks such as multiple instance learning, 3D shape recognition, and few-shot image classification are defined on sets of instances. Since solutions to such problems do not depend on the order of elements of the set, models used to address them should be permutation invariant. We present an attention-based neural network module, the Set Transformer, specifically designed to model interactions among elements in the input set. The model consists of an encoder and a decoder, both of which rely on attention mechanisms. In an effort to reduce computational complexity, we introduce an attention scheme inspired by inducing point methods from sparse Gaussian process literature. It reduces the computation time of self-attention from quadratic to linear in the number of elements in the set. We show that our model is theoretically attractive and we evaluate it on a range of tasks, demonstrating the state-of-the-art performance compared to recent methods for set-structured data.</t>
  </si>
  <si>
    <t>https://github.com/juho-lee/set_transformer</t>
  </si>
  <si>
    <t xml:space="preserve">LGM-Net: Learning to Generate Matching Networks for Few-Shot Learning
</t>
  </si>
  <si>
    <t>Huaiyu Li, Weiming Dong, Xing Mei, Chongyang Ma, Feiyue Huang, Bao-Gang Hu</t>
  </si>
  <si>
    <t>http://proceedings.mlr.press/v97/li19c/li19c.pdf</t>
  </si>
  <si>
    <t>In this work, we propose a novel meta-learning approach for few-shot classification, which learns transferable prior knowledge across tasks and directly produces network parameters for similar unseen tasks with training samples. Our approach, called LGM-Net, includes two key modules, namely, TargetNet and MetaNet. The TargetNet module is a neural network for solving a specific task and the MetaNet module aims at learning to generate functional weights for TargetNet by observing training samples. We also present an intertask normalization strategy for the training process to leverage common information shared across different tasks. The experimental results on Omniglot and miniImageNet datasets demonstrate that LGM-Net can effectively adapt to similar unseen tasks and achieve competitive performance, and the results on synthetic datasets show that transferable prior knowledge is learned by the MetaNet module via mapping training data to functional weights. LGM-Net enables fast learning and adaptation since no further tuning steps are required compared to other meta-learning approaches</t>
  </si>
  <si>
    <t>https://github.com/likesiwell/LGM-Net</t>
  </si>
  <si>
    <t xml:space="preserve">Area Attention
</t>
  </si>
  <si>
    <t>Yang Li, Lukasz Kaiser, Samy Bengio, Si Si</t>
  </si>
  <si>
    <t>http://proceedings.mlr.press/v97/li19e/li19e.pdf</t>
  </si>
  <si>
    <t>Existing attention mechanisms are trained to attend to individual items in a collection (the memory) with a predefined, fixed granularity, e.g., a word token or an image grid. We propose area attention: a way to attend to areas in the memory, where each area contains a group of items that are structurally adjacent, e.g., spatially for a 2D memory such as images, or temporally for a 1D memory such as natural language sentences. Importantly, the shape and the size of an area are dynamically determined via learning, which enables a model to attend to information with varying granularity. Area attention can easily work with existing model architectures such as multi-head attention for simultaneously attending to multiple areas in the memory. We evaluate area attention on two tasks: neural machine translation (both character and token-level) and image captioning, and improve upon strong (state-of-the-art) baselines in all the cases. These improvements are obtainable with a basic form of area attention that is parameter free.</t>
  </si>
  <si>
    <t>https://github.com/tensorflow/tensor2tensor/blob/master/tensor2tensor/layers/area_attention.py</t>
  </si>
  <si>
    <t xml:space="preserve">Learn to Grow: A Continual Structure Learning Framework for Overcoming Catastrophic Forgetting
</t>
  </si>
  <si>
    <t xml:space="preserve">Xilai Li, Yingbo Zhou, Tianfu Wu, Richard Socher, Caiming Xiong </t>
  </si>
  <si>
    <t>http://proceedings.mlr.press/v97/li19m/li19m.pdf</t>
  </si>
  <si>
    <t>Addressing catastrophic forgetting is one of the key challenges in continual learning where machine learning systems are trained with sequential or streaming tasks. Despite recent remarkable progress in state-of-the-art deep learning, deep neural networks (DNNs) are still plagued with the catastrophic forgetting problem. This paper presents a conceptually simple yet general and effective framework for handling catastrophic forgetting in continual learning with DNNs. The proposed method consists of two components: a neural structure optimization component and a parameter learning and/or fine-tuning component. By separating the explicit neural structure learning and the parameter estimation, not only is the proposed method capable of evolving neural structures in an intuitively meaningful way, but also shows strong capabilities of alleviating catastrophic forgetting in experiments. Furthermore, the proposed method outperforms all other baselines on the permuted MNIST dataset, the split CIFAR100 dataset and the Visual Domain Decathlon dataset in continual learning setting.</t>
  </si>
  <si>
    <t>https://github.com/xilaili/LearnToGrow</t>
  </si>
  <si>
    <t xml:space="preserve">Neurally-Guided Structure Inference
</t>
  </si>
  <si>
    <t xml:space="preserve">Sidi Lu, Jiayuan Mao, Joshua Tenenbaum, Jiajun Wu </t>
  </si>
  <si>
    <t>http://proceedings.mlr.press/v97/lu19b/lu19b.pdf</t>
  </si>
  <si>
    <t>Most structure inference methods either rely on exhaustive search or are purely data-driven. Exhaustive search robustly infers the structure of arbitrarily complex data, but it is slow. Data-driven methods allow efficient inference, but do not generalize when test data have more complex structures than training data. In this paper, we propose a hybrid inference algorithm, the Neurally-Guided Structure Inference (NG-SI), keeping the advantages of both search-based and data-driven methods. The key idea of NG-SI is to use a neural network to guide the hierarchical, layer-wise search over the compositional space of structures. We evaluate our algorithm on two representative structure inference tasks: probabilistic matrix decomposition and symbolic program parsing. It outperforms data-driven and search-based alternatives on both tasks.</t>
  </si>
  <si>
    <t>https://github.com/desire2020/NGSI</t>
  </si>
  <si>
    <t xml:space="preserve">Calibrated Model-Based Deep Reinforcement Learning
</t>
  </si>
  <si>
    <t>Ali Malik, Volodymyr Kuleshov, Jiaming Song, Danny Nemer, Harlan Seymour, Stefano Ermon</t>
  </si>
  <si>
    <t>http://proceedings.mlr.press/v97/malik19a/malik19a.pdf</t>
  </si>
  <si>
    <t>Estimates of predictive uncertainty are important for accurate model-based planning and reinforcement learning. However, predictive uncertainties — especially ones derived from modern deep learning systems — can be inaccurate and impose a bottleneck on performance. This paper explores which uncertainties are needed for model-based reinforcement learning and argues that ideal uncertainties should be calibrated, i.e. their probabilities should match empirical frequencies of predicted events. We describe a simple way to augment any model-based reinforcement learning agent with a calibrated model and show that doing so consistently improves planning, sample complexity, and exploration. On the \textsc{HalfCheetah} MuJoCo task, our system achieves state-of-the-art performance using 50% fewer samples than the current leading approach. Our findings suggest that calibration can improve the performance of model-based reinforcement learning with minimal computational and implementation overhead.</t>
  </si>
  <si>
    <t>https://github.com/ermongroup/CalibratedModelBasedRL</t>
  </si>
  <si>
    <t xml:space="preserve">Zero-Shot Knowledge Distillation in Deep Networks
</t>
  </si>
  <si>
    <t>Gaurav Kumar Nayak, Konda Reddy Mopuri, Vaisakh Shaj, Venkatesh Babu Radhakrishnan, Anirban Chakraborty</t>
  </si>
  <si>
    <t>http://proceedings.mlr.press/v97/nayak19a/nayak19a.pdf</t>
  </si>
  <si>
    <t>Knowledge distillation deals with the problem of training a smaller model (Student) from a high capacity source model (Teacher) so as to retain most of its performance. Existing approaches use either the training data or meta-data extracted from it in order to train the Student. However, accessing the dataset on which the Teacher has been trained may not always be feasible if the dataset is very large or it poses privacy or safety concerns (e.g., bio-metric or medical data). Hence, in this paper, we propose a novel data-free method to train the Student from the Teacher. Without even using any meta-data, we synthesize the Data Impressions from the complex Teacher model and utilize these as surrogates for the original training data samples to transfer its learning to Student via knowledge distillation. We, therefore, dub our method “Zero-Shot Knowledge Distillation" and demonstrate that our framework results in competitive generalization performance as achieved by distillation using the actual training data samples on multiple benchmark datasets.</t>
  </si>
  <si>
    <t xml:space="preserve">Training Neural Networks with Local Error Signals
</t>
  </si>
  <si>
    <t>Arild Nøkland, Lars Hiller Eidnes</t>
  </si>
  <si>
    <t>http://proceedings.mlr.press/v97/nokland19a/nokland19a.pdf</t>
  </si>
  <si>
    <t>Supervised training of neural networks for classification is typically performed with a global loss function. The loss function provides a gradient for the output layer, and this gradient is back-propagated to hidden layers to dictate an update direction for the weights. An alternative approach is to train the network with layer-wise loss functions. In this paper we demonstrate, for the first time, that layer-wise training can approach the state-of-the-art on a variety of image datasets. We use single-layer sub-networks and two different supervised loss functions to generate local error signals for the hidden layers, and we show that the combination of these losses help with optimization in the context of local learning. Using local errors could be a step towards more biologically plausible deep learning because the global error does not have to be transported back to hidden layers. A completely backprop free variant outperforms previously reported results among methods aiming for higher biological plausibility.</t>
  </si>
  <si>
    <t>https://github.com/anokland/local-loss</t>
  </si>
  <si>
    <t xml:space="preserve">Remember and Forget for Experience Replay
</t>
  </si>
  <si>
    <t xml:space="preserve">Guido Novati, Petros Koumoutsakos </t>
  </si>
  <si>
    <t>http://proceedings.mlr.press/v97/novati19a/novati19a.pdf</t>
  </si>
  <si>
    <t>Experience replay (ER) is a fundamental component of off-policy deep reinforcement learning (RL). ER recalls experiences from past iterations to compute gradient estimates for the current policy, increasing data-efficiency. However, the accuracy of such updates may deteriorate when the policy diverges from past behaviors and can undermine the performance of ER. Many algorithms mitigate this issue by tuning hyper-parameters to slow down policy changes. An alternative is to actively enforce the similarity between policy and the experiences in the replay memory. We introduce Remember and Forget Experience Replay (ReF-ER), a novel method that can enhance RL algorithms with parameterized policies. ReF-ER (1) skips gradients computed from experiences that are too unlikely with the current policy and (2) regulates policy changes within a trust region of the replayed behaviors. We couple ReF-ER with Q-learning, deterministic policy gradient and off-policy gradient methods. We find that ReF-ER consistently improves the performance of continuous-action, off-policy RL on fully observable benchmarks and partially observable flow control problems.</t>
  </si>
  <si>
    <t>https://github.com/cselab/smarties</t>
  </si>
  <si>
    <t xml:space="preserve">Learning to Infer Program Sketches
</t>
  </si>
  <si>
    <t xml:space="preserve">Maxwell Nye, Luke Hewitt, Joshua Tenenbaum, Armando Solar-Lezama </t>
  </si>
  <si>
    <t>http://proceedings.mlr.press/v97/nye19a/nye19a.pdf</t>
  </si>
  <si>
    <t>Our goal is to build systems which write code automatically from the kinds of specifications humans can most easily provide, such as examples and natural language instruction. The key idea of this work is that a flexible combination of pattern recognition and explicit reasoning can be used to solve these complex programming problems. We propose a method for dynamically integrating these types of information. Our novel intermediate representation and training algorithm allow a program synthesis system to learn, without direct supervision, when to rely on pattern recognition and when to perform symbolic search. Our model matches the memorization and generalization performance of neural synthesis and symbolic search, respectively, and achieves state-of-the-art performance on a dataset of simple English description-to-code programming problems.</t>
  </si>
  <si>
    <t>https://github.com/mtensor/neural_sketch</t>
  </si>
  <si>
    <t xml:space="preserve">Cognitive model priors for predicting human decisions
</t>
  </si>
  <si>
    <t xml:space="preserve">David D. Bourgin, Joshua C. Peterson, Daniel Reichman, Stuart J. Russell, Thomas L. Griffiths </t>
  </si>
  <si>
    <t>http://proceedings.mlr.press/v97/peterson19a/peterson19a.pdf</t>
  </si>
  <si>
    <t>Human decision-making underlies all economic behavior. For the past four decades, human decision-making under uncertainty has continued to be explained by theoretical models based on prospect theory, a framework that was awarded the Nobel Prize in Economic Sciences. However, theoretical models of this kind have developed slowly, and robust, high-precision predictive models of human decisions remain a challenge. While machine learning is a natural candidate for solving these problems, it is currently unclear to what extent it can improve predictions obtained by current theories. We argue that this is mainly due to data scarcity, since noisy human behavior requires massive sample sizes to be accurately captured by off-the-shelf machine learning methods. To solve this problem, what is needed are machine learning models with appropriate inductive biases for capturing human behavior, and larger datasets. We offer two contributions towards this end: first, we construct “cognitive model priors” by pretraining neural networks with synthetic data generated by cognitive models (i.e., theoretical models developed by cognitive psychologists). We find that fine-tuning these networks on small datasets of real human decisions results in unprecedented state-of-the-art improvements on two benchmark datasets. Second, we present the first large-scale dataset for human decision-making, containing over 240,000 human judgments across over 13,000 decision problems. This dataset reveals the circumstances where cognitive model priors are useful, and provides a new standard for benchmarking prediction of human decisions under uncertainty.</t>
  </si>
  <si>
    <t xml:space="preserve">Towards Understanding Knowledge Distillation
</t>
  </si>
  <si>
    <t>Mary Phuong, Christoph Lampert</t>
  </si>
  <si>
    <t>http://proceedings.mlr.press/v97/phuong19a/phuong19a.pdf</t>
  </si>
  <si>
    <t>Knowledge distillation, i.e., one classifier being trained on the outputs of another classifier, is an empirically very successful technique for knowledge transfer between classifiers. It has even been observed that classifiers learn much faster and more reliably if trained with the outputs of another classifier as soft labels, instead of from ground truth data. So far, however, there is no satisfactory theoretical explanation of this phenomenon. In this work, we provide the first insights into the working mechanisms of distillation by studying the special case of linear and deep linear classifiers. Specifically, we prove a generalization bound that establishes fast convergence of the expected risk of a distillation-trained linear classifier. From the bound and its proof we extract three key factors that determine the success of distillation: * data geometry – geometric properties of the data distribution, in particular class separation, has a direct influence on the convergence speed of the risk; * optimization bias – gradient descent optimization finds a very favorable minimum of the distillation objective; and * strong monotonicity – the expected risk of the student classifier always decreases when the size of the training set grows.</t>
  </si>
  <si>
    <t xml:space="preserve">GMNN: Graph Markov Neural Networks
</t>
  </si>
  <si>
    <t>Meng Qu, Yoshua Bengio, Jian Tang</t>
  </si>
  <si>
    <t>http://proceedings.mlr.press/v97/qu19a/qu19a.pdf</t>
  </si>
  <si>
    <t>This paper studies semi-supervised object classification in relational data, which is a fundamental problem in relational data modeling. The problem has been extensively studied in the literature of both statistical relational learning (e.g. relational Markov networks) and graph neural networks (e.g. graph convolutional networks). Statistical relational learning methods can effectively model the dependency of object labels through conditional random fields for collective classification, whereas graph neural networks learn effective object representations for classification through end-to-end training. In this paper, we propose the Graph Markov Neural Network (GMNN) that combines the advantages of both worlds. A GMNN models the joint distribution of object labels with a conditional random field, which can be effectively trained with the variational EM algorithm. In the E-step, one graph neural network learns effective object representations for approximating the posterior distributions of object labels. In the M-step, another graph neural network is used to model the local label dependency. Experiments on object classification, link classification, and unsupervised node representation learning show that GMNN achieves state-of-the-art results.</t>
  </si>
  <si>
    <t>https://github.com/DeepGraphLearning/GMNN</t>
  </si>
  <si>
    <t xml:space="preserve">Meta-Learning Neural Bloom Filters
</t>
  </si>
  <si>
    <t>Jack Rae, Sergey Bartunov, Timothy Lillicrap</t>
  </si>
  <si>
    <t>http://proceedings.mlr.press/v97/rae19a/rae19a.pdf</t>
  </si>
  <si>
    <t>There has been a recent trend in training neural networks to replace data structures that have been crafted by hand, with an aim for faster execution, better accuracy, or greater compression. In this setting, a neural data structure is instantiated by training a network over many epochs of its inputs until convergence. In applications where inputs arrive at high throughput, or are ephemeral, training a network from scratch is not practical. This motivates the need for few-shot neural data structures. In this paper we explore the learning of approximate set membership over a set of data in one-shot via meta-learning. We propose a novel memory architecture, the Neural Bloom Filter, which is able to achieve significant compression gains over classical Bloom Filters and existing memory-augmented neural networks.</t>
  </si>
  <si>
    <t xml:space="preserve">Multivariate Submodular Optimization
</t>
  </si>
  <si>
    <t xml:space="preserve">Richard Santiago, F. Bruce Shepherd </t>
  </si>
  <si>
    <t>http://proceedings.mlr.press/v97/santiago19a/santiago19a.pdf</t>
  </si>
  <si>
    <t>Submodular functions have found a wealth of new applications in data science and machine learning models in recent years. This has been coupled with many algorithmic advances in the area of submodular optimization: (SO) min/maxf(S):S∈, where  is a given family of feasible sets over a ground set V and f:2V→ℝ is submodular. In this work we focus on a more general class of multivariate submodular optimization (MVSO) problems: min/maxf(S1,S2,…,Sk):S1⊎S2⊎⋯⊎Sk∈. Here we use ⊎ to denote union of disjoint sets and hence this model is attractive where resources are being allocated across k agents, who share a “joint” multivariate nonnegative objective f(S1,S2,…,Sk) that captures some type of submodularity (i.e. diminishing returns) property. We provide some explicit examples and potential applications for this new framework. For maximization, we show that practical algorithms such as accelerated greedy variants and distributed algorithms achieve good approximation guarantees for very general families (such as matroids and p-systems). For arbitrary families, we show that monotone (resp. nonmonotone) MVSO admits an α(1−1/e) (resp. α⋅0.385) approximation whenever monotone (resp. nonmonotone) SO admits an α-approximation over the multilinear formulation. This substantially expands the family of tractable models. On the minimization side we give essentially optimal approximations in terms of the curvature of f.</t>
  </si>
  <si>
    <t xml:space="preserve">The Evolved Transformer
</t>
  </si>
  <si>
    <t>David So, Quoc Le, Chen Liang</t>
  </si>
  <si>
    <t>http://proceedings.mlr.press/v97/so19a/so19a.pdf</t>
  </si>
  <si>
    <t>Recent works have highlighted the strength of the Transformer architecture on sequence tasks while, at the same time, neural architecture search (NAS) has begun to outperform human-designed models. Our goal is to apply NAS to search for a better alternative to the Transformer. We first construct a large search space inspired by the recent advances in feed-forward sequence models and then run evolutionary architecture search with warm starting by seeding our initial population with the Transformer. To directly search on the computationally expensive WMT 2014 English-German translation task, we develop the Progressive Dynamic Hurdles method, which allows us to dynamically allocate more resources to more promising candidate models. The architecture found in our experiments – the Evolved Transformer – demonstrates consistent improvement over the Transformer on four well-established language tasks: WMT 2014 English-German, WMT 2014 English-French, WMT 2014 English-Czech and LM1B. At a big model size, the Evolved Transformer establishes a new state-of-the-art BLEU score of 29.8 on WMT’14 English-German; at smaller sizes, it achieves the same quality as the original "big" Transformer with 37.6% less parameters and outperforms the Transformer by 0.7 BLEU at a mobile-friendly model size of 7M parameters.</t>
  </si>
  <si>
    <t>https://github.com/tensorflow/tensor2tensor/blob/adf76adc8f45e1899e41808c860f509f633b18b3/tensor2tensor/models/evolved_transformer.py</t>
  </si>
  <si>
    <t xml:space="preserve">MASS: Masked Sequence to Sequence Pre-training for Language Generation
</t>
  </si>
  <si>
    <t xml:space="preserve">Kaitao Song, Xu Tan, Tao Qin, Jianfeng Lu, Tie-Yan Liu </t>
  </si>
  <si>
    <t>http://proceedings.mlr.press/v97/song19d/song19d.pdf</t>
  </si>
  <si>
    <t>Pre-training and fine-tuning, e.g., BERT \citep{devlin2018bert}, have achieved great success in language understanding by transferring knowledge from rich-resource pre-training task to the low/zero-resource downstream tasks. Inspired by the success of BERT, we propose MAsked Sequence to Sequence pre-training (MASS) for the encoder-decoder based language generation tasks. MASS adopts the encoder-decoder framework to reconstruct a sentence fragment given the remaining part of the sentence: its encoder takes a sentence with randomly masked fragment (several consecutive tokens) as input, and its decoder tries to predict this masked fragment. In this way, MASS can jointly train the encoder and decoder to develop the capability of representation extraction and language modeling. By further fine-tuning on a variety of zero/low-resource language generation tasks, including neural machine translation, text summarization and conversational response generation (3 tasks and totally 8 datasets), MASS achieves significant improvements over the baselines without pre-training or with other pre-training methods. Especially, we achieve the state-of-the-art accuracy (30.02 in terms of BLEU score) on the unsupervised English-French translation, even beating the early attention-based supervised model \citep{bahdanau2015neural}.</t>
  </si>
  <si>
    <t xml:space="preserve">Learning Distance for Sequences by Learning a Ground Metric
</t>
  </si>
  <si>
    <t>Bing Su, Ying Wu</t>
  </si>
  <si>
    <t>http://proceedings.mlr.press/v97/su19b/su19b.pdf</t>
  </si>
  <si>
    <t>Learning distances that operate directly on multi-dimensional sequences is challenging because such distances are structural by nature and the vectors in sequences are not independent. Generally, distances for sequences heavily depend on the ground metric between the vectors in sequences. We propose to learn the distance for sequences through learning a ground Mahalanobis metric for the vectors in sequences. The learning samples are sequences of vectors for which how the ground metric between vectors induces the overall distance is given, and the objective is that the distance induced by the learned ground metric produces large values for sequences from different classes and small values for those from the same class. We formulate the metric as a parameter of the distance, bring closer each sequence to an associated virtual sequence w.r.t. the distance to reduce the number of constraints, and develop a general iterative solution for any ground-metric-based sequence distance. Experiments on several sequence datasets demonstrate the effectiveness and efficiency of our method.</t>
  </si>
  <si>
    <t>https://github.com/BingSu12/RVSML</t>
  </si>
  <si>
    <t xml:space="preserve">Contextual Memory Trees
</t>
  </si>
  <si>
    <t>Wen Sun, Alina Beygelzimer, Hal Daumé Iii, John Langford, Paul Mineiro</t>
  </si>
  <si>
    <t>http://proceedings.mlr.press/v97/sun19a/sun19a.pdf</t>
  </si>
  <si>
    <t xml:space="preserve">Wen Sun, Alina Beygelzimer, Hal Daumé Iii, John Langford, Paul Mineiro </t>
  </si>
  <si>
    <t>https://github.com/LAIRLAB/vowpal_wabbit/tree/master/demo/memory_tree</t>
  </si>
  <si>
    <t xml:space="preserve">Equivariant Transformer Networks
</t>
  </si>
  <si>
    <t xml:space="preserve">Kai Sheng Tai, Peter Bailis, Gregory Valiant </t>
  </si>
  <si>
    <t>http://proceedings.mlr.press/v97/tai19a/tai19a.pdf</t>
  </si>
  <si>
    <t>How can prior knowledge on the transformation invariances of a domain be incorporated into the architecture of a neural network? We propose Equivariant Transformers (ETs), a family of differentiable image-to-image mappings that improve the robustness of models towards pre-defined continuous transformation groups. Through the use of specially-derived canonical coordinate systems, ETs incorporate functions that are equivariant by construction with respect to these transformations. We show empirically that ETs can be flexibly composed to improve model robustness towards more complicated transformation groups in several parameters. On a real-world image classification task, ETs improve the sample efficiency of ResNet classifiers, achieving relative improvements in error rate of up to 15% in the limited data regime while increasing model parameter count by less than 1%.</t>
  </si>
  <si>
    <t>https://github.com/stanford-futuredata/equivariant-transformers</t>
  </si>
  <si>
    <t xml:space="preserve">Adaptive Neural Trees
</t>
  </si>
  <si>
    <t xml:space="preserve">Ryutaro Tanno, Kai Arulkumaran, Daniel Alexander, Antonio Criminisi, Aditya Nori </t>
  </si>
  <si>
    <t>http://proceedings.mlr.press/v97/tanno19a/tanno19a.pdf</t>
  </si>
  <si>
    <t>Deep neural networks and decision trees operate on largely separate paradigms; typically, the former performs representation learning with pre-specified architectures, while the latter is characterised by learning hierarchies over pre-specified features with data-driven architectures. We unite the two via adaptive neural trees (ANTs), a model that incorporates representation learning into edges, routing functions and leaf nodes of a decision tree, along with a backpropagation-based training algorithm that adaptively grows the architecture from primitive modules (e.g., convolutional layers). We demonstrate that, whilst achieving competitive performance on classification and regression datasets, ANTs benefit from (i) lightweight inference via conditional computation, (ii) hierarchical separation of features useful to the predictive task e.g. learning meaningful class associations, such as separating natural vs. man-made objects, and (iii) a mechanism to adapt the architecture to the size and complexity of the training dataset.</t>
  </si>
  <si>
    <t>https://github.com/rtanno21609/AdaptiveNeuralTrees/blob/master/README.md</t>
  </si>
  <si>
    <t xml:space="preserve">The Natural Language of Actions
</t>
  </si>
  <si>
    <t xml:space="preserve">Guy Tennenholtz, Shie Mannor </t>
  </si>
  <si>
    <t>http://proceedings.mlr.press/v97/tennenholtz19a/tennenholtz19a.pdf</t>
  </si>
  <si>
    <t>We introduce Act2Vec, a general framework for learning context-based action representation for Reinforcement Learning. Representing actions in a vector space help reinforcement learning algorithms achieve better performance by grouping similar actions and utilizing relations between different actions. We show how prior knowledge of an environment can be extracted from demonstrations and injected into action vector representations that encode natural compatible behavior. We then use these for augmenting state representations as well as improving function approximation of Q-values. We visualize and test action embeddings in three domains including a drawing task, a high dimensional navigation task, and the large action space domain of StarCraft II.</t>
  </si>
  <si>
    <t>https://github.com/guytenn/Act2Vec</t>
  </si>
  <si>
    <t xml:space="preserve">ELF OpenGo: an analysis and open reimplementation of AlphaZero
</t>
  </si>
  <si>
    <t>Yuandong Tian, Jerry Ma, Qucheng Gong, Shubho Sengupta, Zhuoyuan Chen, James Pinkerton, Larry Zitnick</t>
  </si>
  <si>
    <t>http://proceedings.mlr.press/v97/tian19a/tian19a.pdf</t>
  </si>
  <si>
    <t>The AlphaGo, AlphaGo Zero, and AlphaZero series of algorithms are remarkable demonstrations of deep reinforcement learning’s capabilities, achieving superhuman performance in the complex game of Go with progressively increasing autonomy. However, many obstacles remain in the understanding of and usability of these promising approaches by the research community. Toward elucidating unresolved mysteries and facilitating future research, we propose ELF OpenGo, an open-source reimplementation of the AlphaZero algorithm. ELF OpenGo is the first open-source Go AI to convincingly demonstrate superhuman performance with a perfect (20:0) record against global top professionals. We apply ELF OpenGo to conduct extensive ablation studies, and to identify and analyze numerous interesting phenomena in both the model training and in the gameplay inference procedures. Our code, models, selfplay datasets, and auxiliary data are publicly available.</t>
  </si>
  <si>
    <t>https://github.com/pytorch/ELF</t>
  </si>
  <si>
    <t xml:space="preserve">Probabilistic Neural Symbolic Models for Interpretable Visual Question Answering
</t>
  </si>
  <si>
    <t>Ramakrishna Vedantam, Karan Desai, Stefan Lee, Marcus Rohrbach, Dhruv Batra, Devi Parikh</t>
  </si>
  <si>
    <t>http://proceedings.mlr.press/v97/vedantam19a/vedantam19a.pdf</t>
  </si>
  <si>
    <t>We propose a new class of probabilistic neural-symbolic models, that have symbolic functional programs as a latent, stochastic variable. Instantiated in the context of visual question answering, our probabilistic formulation offers two key conceptual advantages over prior neural-symbolic models for VQA. Firstly, the programs generated by our model are more understandable while requiring less number of teaching examples. Secondly, we show that one can pose counterfactual scenarios to the model, to probe its beliefs on the programs that could lead to a specified answer given an image. Our results on the CLEVR and SHAPES datasets verify our hypotheses, showing that the model gets better program (and answer) prediction accuracy even in the low data regime, and allows one to probe the coherence and consistency of reasoning performed.</t>
  </si>
  <si>
    <t>https://www.github.com/kdexd/probnmn-clevr</t>
  </si>
  <si>
    <t xml:space="preserve">Random Expert Distillation: Imitation Learning via Expert Policy Support Estimation
</t>
  </si>
  <si>
    <t xml:space="preserve">Ruohan Wang, Carlo Ciliberto, Pierluigi Vito Amadori, Yiannis Demiris </t>
  </si>
  <si>
    <t>http://proceedings.mlr.press/v97/wang19d/wang19d.pdf</t>
  </si>
  <si>
    <t>We consider the problem of imitation learning from a finite set of expert trajectories, without access to reinforcement signals. The classical approach of extracting the expert’s reward function via inverse reinforcement learning, followed by reinforcement learning is indirect and may be computationally expensive. Recent generative adversarial methods based on matching the policy distribution between the expert and the agent could be unstable during training. We propose a new framework for imitation learning by estimating the support of the expert policy to compute a fixed reward function, which allows us to re-frame imitation learning within the standard reinforcement learning setting. We demonstrate the efficacy of our reward function on both discrete and continuous domains, achieving comparable or better performance than the state of the art under different reinforcement learning algorithms.</t>
  </si>
  <si>
    <t>https://github.com/RuohanW/RED</t>
  </si>
  <si>
    <t xml:space="preserve">Improving Neural Language Modeling via Adversarial Training
</t>
  </si>
  <si>
    <t>Dilin Wang, Chengyue Gong, Qiang Liu</t>
  </si>
  <si>
    <t>http://proceedings.mlr.press/v97/wang19f/wang19f.pdf</t>
  </si>
  <si>
    <t>Recently, substantial progress has been made in language modeling by using deep neural networks. However, in practice, large scale neural language models have been shown to be prone to overfitting. In this paper, we present a simple yet highly effective adversarial training mechanism for regularizing neural language models. The idea is to introduce adversarial noise to the output embedding layer while training the models. We show that the optimal adversarial noise yields a simple closed form solution, thus allowing us to develop a simple and time efficient algorithm. Theoretically, we show that our adversarial mechanism effectively encourages the diversity of the embedding vectors, helping to increase the robustness of models. Empirically, we show that our method improves on the single model state-of-the-art results for language modeling on Penn Treebank (PTB) and Wikitext-2, achieving test perplexity scores of 46.01 and 38.65, respectively. When applied to machine translation, our method improves over various transformer-based translation baselines in BLEU scores on the WMT14 English-German and IWSLT14 German-English tasks.</t>
  </si>
  <si>
    <t>https://github.com/ChengyueGongR/advsoft</t>
  </si>
  <si>
    <t xml:space="preserve">State-Regularized Recurrent Neural Networks
</t>
  </si>
  <si>
    <t>Cheng Wang, Mathias Niepert</t>
  </si>
  <si>
    <t>http://proceedings.mlr.press/v97/wang19j/wang19j.pdf</t>
  </si>
  <si>
    <t>Recurrent neural networks are a widely used class of neural architectures with two shortcomings. First, it is difficult to understand what exactly they learn. Second, they tend to work poorly on sequences requiring long-term memorization, despite having this capacity in principle. We aim to address both shortcomings with a class of recurrent networks that use a stochastic state transition mechanism between cell applications. This mechanism, which we term state-regularization, makes RNNs transition between a finite set of learnable states. We evaluate state-regularized RNNs on (1) regular languages for the purpose of automata extraction; (2) nonregular languages such as balanced parentheses, palindromes, and the copy task where external memory is required; and (3) real-word sequence learning tasks for sentiment analysis, visual object recognition, and language modeling. We show that state-regularization simplifies the extraction of finite state automata from the RNN’s state transition dynamics; forces RNNs to operate more like automata with external memory and less like finite state machines; and makes RNNs more interpretable.</t>
  </si>
  <si>
    <t>https://github.com/deepsemantic/sr-rnns</t>
  </si>
  <si>
    <t xml:space="preserve">Generalized Linear Rule Models
</t>
  </si>
  <si>
    <t xml:space="preserve">Dennis Wei, Sanjeeb Dash, Tian Gao, Oktay Gunluk </t>
  </si>
  <si>
    <t>http://proceedings.mlr.press/v97/wei19a/wei19a.pdf</t>
  </si>
  <si>
    <t xml:space="preserve">This paper considers generalized linear models using rule-based features, also referred to as rule ensembles, for regression and probabilistic classification. Rules facilitate model interpretation while also capturing nonlinear dependences and interactions. Our problem formulation accordingly trades off rule set complexity and prediction accuracy. Column generation is used to optimize over an exponentially large space of rules without pre-generating a large subset of candidates or greedily boosting rules one by one. The column generation subproblem is solved using either integer programming or a heuristic optimizing the same objective. In experiments involving logistic and linear regression, the proposed methods obtain better accuracy-complexity trade-offs than existing rule ensemble algorithms. At one end of the trade-off, the methods are competitive with less interpretable benchmark models.
</t>
  </si>
  <si>
    <t xml:space="preserve">Supervised Hierarchical Clustering with Exponential Linkage
</t>
  </si>
  <si>
    <t>Nishant Yadav, Ari Kobren, Nicholas Monath, Andrew Mccallum</t>
  </si>
  <si>
    <t>http://proceedings.mlr.press/v97/yadav19a/yadav19a.pdf</t>
  </si>
  <si>
    <t>In supervised clustering, standard techniques for learning a pairwise dissimilarity function often suffer from a discrepancy between the training and clustering objectives, leading to poor cluster quality. Rectifying this discrepancy necessitates matching the procedure for training the dissimilarity function to the clustering algorithm. In this paper, we introduce a method for training the dissimilarity function in a way that is tightly coupled with hierarchical clustering, in particular single linkage. However, the appropriate clustering algorithm for a given dataset is often unknown. Thus we introduce an approach to supervised hierarchical clustering that smoothly interpolates between single, average, and complete linkage, and we give a training procedure that simultaneously learns a linkage function and a dissimilarity function. We accomplish this with a novel Exponential Linkage function that has a learnable parameter that controls the interpolation. In experiments on four datasets, our joint training procedure consistently matches or outperforms the next best training procedure/linkage function pair and gives up to 8 points improvement in dendrogram purity over discrepant pairs.</t>
  </si>
  <si>
    <t>https://github.com/iesl/expLinkage</t>
  </si>
  <si>
    <t xml:space="preserve">Learning to Prove Theorems via Interacting with Proof Assistants
</t>
  </si>
  <si>
    <t xml:space="preserve">Kaiyu Yang, Jia Deng </t>
  </si>
  <si>
    <t>http://proceedings.mlr.press/v97/yang19a/yang19a.pdf</t>
  </si>
  <si>
    <t>Humans prove theorems by relying on substantial high-level reasoning and problem-specific insights. Proof assistants offer a formalism that resembles human mathematical reasoning, representing theorems in higher-order logic and proofs as high-level tactics. However, human experts have to construct proofs manually by entering tactics into the proof assistant. In this paper, we study the problem of using machine learning to automate the interaction with proof assistants. We construct CoqGym, a large-scale dataset and learning environment containing 71K human-written proofs from 123 projects developed with the Coq proof assistant. We develop ASTactic, a deep learning-based model that generates tactics as programs in the form of abstract syntax trees (ASTs). Experiments show that ASTactic trained on CoqGym can generate effective tactics and can be used to prove new theorems not previously provable by automated methods. Code is available at https://github.com/princeton-vl/CoqGym.</t>
  </si>
  <si>
    <t>https://github.com/princeton-vl/CoqGym</t>
  </si>
  <si>
    <t xml:space="preserve">Hierarchically Structured Meta-learning
</t>
  </si>
  <si>
    <t>Huaxiu Yao, Ying Wei, Junzhou Huang, Zhenhui Li</t>
  </si>
  <si>
    <t>http://proceedings.mlr.press/v97/yao19b/yao19b.pdf</t>
  </si>
  <si>
    <t>In order to learn quickly with few samples, meta-learning utilizes prior knowledge learned from previous tasks. However, a critical challenge in meta-learning is task uncertainty and heterogeneity, which can not be handled via globally sharing knowledge among tasks. In this paper, based on gradient-based meta-learning, we propose a hierarchically structured meta-learning (HSML) algorithm that explicitly tailors the transferable knowledge to different clusters of tasks. Inspired by the way human beings organize knowledge, we resort to a hierarchical task clustering structure to cluster tasks. As a result, the proposed approach not only addresses the challenge via the knowledge customization to different clusters of tasks, but also preserves knowledge generalization among a cluster of similar tasks. To tackle the changing of task relationship, in addition, we extend the hierarchical structure to a continual learning environment. The experimental results show that our approach can achieve state-of-the-art performance in both toy-regression and few-shot image classification problems.</t>
  </si>
  <si>
    <t>https://github.com/huaxiuyao/hsml_2019</t>
  </si>
  <si>
    <t xml:space="preserve">NAS-Bench-101: Towards Reproducible Neural Architecture Search
</t>
  </si>
  <si>
    <t xml:space="preserve">Chris Ying, Aaron Klein, Eric Christiansen, Esteban Real, Kevin Murphy, Frank Hutter </t>
  </si>
  <si>
    <t>http://proceedings.mlr.press/v97/ying19a/ying19a.pdf</t>
  </si>
  <si>
    <t>Recent advances in neural architecture search (NAS) demand tremendous computational resources, which makes it difficult to reproduce experiments and imposes a barrier-to-entry to researchers without access to large-scale computation. We aim to ameliorate these problems by introducing NAS-Bench-101, the first public architecture dataset for NAS research. To build NAS-Bench-101, we carefully constructed a compact, yet expressive, search space, exploiting graph isomorphisms to identify 423k unique convolutional architectures. We trained and evaluated all of these architectures multiple times on CIFAR-10 and compiled the results into a large dataset of over 5 million trained models. This allows researchers to evaluate the quality of a diverse range of models in milliseconds by querying the pre-computed dataset. We demonstrate its utility by analyzing the dataset as a whole and by benchmarking a range of architecture optimization algorithms.</t>
  </si>
  <si>
    <t>https://github.com/google-research/nasbench</t>
  </si>
  <si>
    <t xml:space="preserve">TapNet: Neural Network Augmented with Task-Adaptive Projection for Few-Shot Learning
</t>
  </si>
  <si>
    <t>Sung Whan Yoon, Jun Seo, Jaekyun Moon</t>
  </si>
  <si>
    <t>http://proceedings.mlr.press/v97/yoon19a/yoon19a.pdf</t>
  </si>
  <si>
    <t>Handling previously unseen tasks after given only a few training examples continues to be a tough challenge in machine learning. We propose TapNets, neural networks augmented with task-adaptive projection for improved few-shot learning. Here, employing a meta-learning strategy with episode-based training, a network and a set of per-class reference vectors are learned across widely varying tasks. At the same time, for every episode, features in the embedding space are linearly projected into a new space as a form of quick task-specific conditioning. The training loss is obtained based on a distance metric between the query and the reference vectors in the projection space. Excellent generalization results in this way. When tested on the Omniglot, miniImageNet and tieredImageNet datasets, we obtain state of the art classification accuracies under various few-shot scenarios.</t>
  </si>
  <si>
    <t>https://github.com/istarjun/TapNet</t>
  </si>
  <si>
    <t xml:space="preserve">Learning Neurosymbolic Generative Models via Program Synthesis
</t>
  </si>
  <si>
    <t xml:space="preserve">Halley Young, Osbert Bastani, Mayur Naik </t>
  </si>
  <si>
    <t>http://proceedings.mlr.press/v97/young19a/young19a.pdf</t>
  </si>
  <si>
    <t>Generative models have become significantly more powerful in recent years. However, these models continue to have difficulty capturing global structure in data. For example, images of buildings typically contain spatial patterns such as windows repeating at regular intervals, but state-of-the-art models have difficulty generating these patterns. We propose to address this problem by incorporating programs representing global structure into generative models{—}e.g., a 2D for-loop may represent a repeating pattern of windows{—}along with a framework for learning these models by leveraging program synthesis to obtain training data. On both synthetic and real-world data, we demonstrate that our approach substantially outperforms state-of-the-art at both generating and completing images with global structure.</t>
  </si>
  <si>
    <t xml:space="preserve">Self-Attention Generative Adversarial Networks
</t>
  </si>
  <si>
    <t>Han Zhang, Ian Goodfellow, Dimitris Metaxas, Augustus Odena</t>
  </si>
  <si>
    <t>http://proceedings.mlr.press/v97/zhang19d/zhang19d.pdf</t>
  </si>
  <si>
    <t>In this paper, we propose the Self-Attention Generative Adversarial Network (SAGAN) which allows attention-driven, long-range dependency modeling for image generation tasks. Traditional convolutional GANs generate high-resolution details as a function of only spatially local points in lower-resolution feature maps. In SAGAN, details can be generated using cues from all feature locations. Moreover, the discriminator can check that highly detailed features in distant portions of the image are consistent with each other. Furthermore, recent work has shown that generator conditioning affects GAN performance. Leveraging this insight, we apply spectral normalization to the GAN generator and find that this improves training dynamics. The proposed SAGAN performs better than prior work, boosting the best published Inception score from 36.8 to 52.52 and reducing Fréchet Inception distance from 27.62 to 18.65 on the challenging ImageNet dataset. Visualization of the attention layers shows that the generator leverages neighborhoods that correspond to object shapes rather than local regions of fixed shape.</t>
  </si>
  <si>
    <t>https://github.com/brain-research/self-attention-gan</t>
  </si>
  <si>
    <t xml:space="preserve">Co-Representation Network for Generalized Zero-Shot Learning
</t>
  </si>
  <si>
    <t xml:space="preserve">Fei Zhang, Guangming Shi </t>
  </si>
  <si>
    <t>http://proceedings.mlr.press/v97/zhang19l/zhang19l.pdf</t>
  </si>
  <si>
    <t>Generalized zero-shot learning is a significant topic but faced with bias problem, which leads to unseen classes being easily misclassified into seen classes. Hence we propose a embedding model called co-representation network to learn a more uniform visual embedding space that effectively alleviates the bias problem and helps with classification. We mathematically analyze our model and find it learns a projection with high local linearity, which is proved to cause less bias problem. The network consists of a cooperation module for representation and a relation module for classification, it is simple in structure and can be easily trained in an end-to-end manner. Experiments show that our method outperforms existing generalized zero-shot learning methods on several benchmark datasets.</t>
  </si>
  <si>
    <t>https://github.com/Fezaries/CRnet</t>
  </si>
  <si>
    <t xml:space="preserve">Learning Novel Policies For Tasks
</t>
  </si>
  <si>
    <t>Yunbo Zhang, Wenhao Yu, Greg Turk</t>
  </si>
  <si>
    <t>http://proceedings.mlr.press/v97/zhang19q/zhang19q.pdf</t>
  </si>
  <si>
    <t>In this work, we present a reinforcement learning algorithm that can find a variety of policies (novel policies) for a task that is given by a task reward function. Our method does this by creating a second reward function that recognizes previously seen state sequences and rewards those by novelty, which is measured using autoencoders that have been trained on state sequences from previously discovered policies. We present a two-objective update technique for policy gradient algorithms in which each update of the policy is a compromise between improving the task reward and improving the novelty reward. Using this method, we end up with a collection of policies that solves a given task as well as carrying out action sequences that are distinct from one another. We demonstrate this method on maze navigation tasks, a reaching task for a simulated robot arm, and a locomotion task for a hopper. We also demonstrate the effectiveness of our approach on deceptive tasks in which policy gradient methods often get stuck.</t>
  </si>
  <si>
    <t>https://github.com/DragonMyth/TNB_Code</t>
  </si>
  <si>
    <t xml:space="preserve">Toward Understanding the Importance of Noise in Training Neural Networks
</t>
  </si>
  <si>
    <t xml:space="preserve">Mo Zhou, Tianyi Liu, Yan Li, Dachao Lin, Enlu Zhou, Tuo Zhao </t>
  </si>
  <si>
    <t>http://proceedings.mlr.press/v97/zhou19d/zhou19d.pdf</t>
  </si>
  <si>
    <t>Numerous empirical evidence has corroborated that the noise plays a crucial rule in effective and efficient training of deep neural networks. The theory behind, however, is still largely unknown. This paper studies this fundamental problem through training a simple two-layer convolutional neural network model. Although training such a network requires to solve a non-convex optimization problem with a spurious local optimum and a global optimum, we prove that a perturbed gradient descent algorithm in conjunction with noise annealing is guaranteed to converge to a global optimum in polynomial time with arbitrary initialization. This implies that the noise enables the algorithm to efficiently escape from the spurious local optimum. Numerical experiments are provided to support our theory.</t>
  </si>
  <si>
    <t xml:space="preserve">Latent Normalizing Flows for Discrete Sequences
</t>
  </si>
  <si>
    <t>Zachary Ziegler, Alexander Rush</t>
  </si>
  <si>
    <t>http://proceedings.mlr.press/v97/ziegler19a/ziegler19a.pdf</t>
  </si>
  <si>
    <t>Normalizing flows are a powerful class of generative models for continuous random variables, showing both strong model flexibility and the potential for non-autoregressive generation. These benefits are also desired when modeling discrete random variables such as text, but directly applying normalizing flows to discrete sequences poses significant additional challenges. We propose a VAE-based generative model which jointly learns a normalizing flow-based distribution in the latent space and a stochastic mapping to an observed discrete space. In this setting, we find that it is crucial for the flow-based distribution to be highly multimodal. To capture this property, we propose several normalizing flow architectures to maximize model flexibility. Experiments consider common discrete sequence tasks of character-level language modeling and polyphonic music generation. Our results indicate that an autoregressive flow-based model can match the performance of a comparable autoregressive baseline, and a non-autoregressive flow-based model can improve generation speed with a penalty to performance.</t>
  </si>
  <si>
    <t>https://github.com/harvardnlp/TextFlow</t>
  </si>
  <si>
    <t xml:space="preserve">Fast Context Adaptation via Meta-Learning
</t>
  </si>
  <si>
    <t>Luisa Zintgraf, Kyriacos Shiarli, Vitaly Kurin, Katja Hofmann, Shimon Whiteson</t>
  </si>
  <si>
    <t>http://proceedings.mlr.press/v97/zintgraf19a/zintgraf19a.pdf</t>
  </si>
  <si>
    <t>We propose CAVIA for meta-learning, a simple extension to MAML that is less prone to meta-overfitting, easier to parallelise, and more interpretable. CAVIA partitions the model parameters into two parts: context parameters that serve as additional input to the model and are adapted on individual tasks, and shared parameters that are meta-trained and shared across tasks. At test time, only the context parameters are updated, leading to a low-dimensional task representation. We show empirically that CAVIA outperforms MAML for regression, classification, and reinforcement learning. Our experiments also highlight weaknesses in current benchmarks, in that the amount of adaptation needed in some cases is small.</t>
  </si>
  <si>
    <t>https://github.com/lmzintgraf/cavia</t>
  </si>
  <si>
    <t>Video</t>
  </si>
  <si>
    <t>TL;DR:</t>
  </si>
  <si>
    <t>The Neural Representation Benchmark and its Evaluation on Brain and Machine</t>
  </si>
  <si>
    <t xml:space="preserve">Charles F. Cadieu, Ha Hong, Dan Yamins, Nicolas Pinto, Najib J. Majaj, James J. DiCarlo
</t>
  </si>
  <si>
    <t>Discriminative Recurrent Sparse Auto-Encoder</t>
  </si>
  <si>
    <t>Jason Tyler Rolfe, Yann LeCun</t>
  </si>
  <si>
    <t>http://techtalks.tv/talks/discriminative-recurrent-sparse-auto-encoders/58103/</t>
  </si>
  <si>
    <t>Complexity of Representation and Inference in Compositional Models with Part Sharing</t>
  </si>
  <si>
    <t xml:space="preserve">   Alan L. Yuille, Roozbeh Mottaghi
</t>
  </si>
  <si>
    <t>http://techtalks.tv/talks/complexity-of-represenation-and-inference-in-compositional-models-with-part-sharing/58105/</t>
  </si>
  <si>
    <t>Knowledge Matters: Importance of Prior Information for Optimization</t>
  </si>
  <si>
    <t xml:space="preserve"> Caglar Gulcehre, Yoshua Bengio</t>
  </si>
  <si>
    <t>http://techtalks.tv/talks/knowledge-matters-importance-of-prior-information-for-optimization/58107/</t>
  </si>
  <si>
    <t>Adaptive learning rates and parallelization for stochastic, sparse, non-smooth gradients</t>
  </si>
  <si>
    <t>Tom Schaul, Yann LeCun</t>
  </si>
  <si>
    <t>https://arxiv.org/abs/1301.3764</t>
  </si>
  <si>
    <t>Recent work has established an empirically successful framework for adapting learning rates for stochastic gradient descent (SGD). This effectively removes all needs for tuning, while automatically reducing learning rates over time on stationary problems, and permitting learning rates to grow appropriately in non-stationary tasks. Here, we extend the idea in three directions, addressing proper minibatch parallelization, including reweighted updates for sparse or orthogonal gradients, improving robustness on non-smooth loss functions, in the process replacing the diagonal Hessian estimation procedure that may not always be available by a robust finite-difference approximation. The final algorithm integrates all these components, has linear complexity and is hyper-parameter free.</t>
  </si>
  <si>
    <t>https://openreview.net/forum?id=7IOAIAx1AiEYC#c14f2204-fd66-4d91-bed4-153523694041</t>
  </si>
  <si>
    <t>Zero-Shot Learning by Convex Combination of Semantic Embeddings</t>
  </si>
  <si>
    <t xml:space="preserve">Mohammad Norouzi; Tomas Mikolov; Samy Bengio; Yoram Singer; Jonathon Shlens; Andrea Frome; Greg S. Corrado; Jeffrey Dean
</t>
  </si>
  <si>
    <t>https://arxiv.org/pdf/1312.5650</t>
  </si>
  <si>
    <t>Several recent publications have proposed methods for mapping images into continuous semantic embedding spaces. In some cases the embedding space is trained jointly with the image transformation. In other cases the semantic embedding space is established by an independent natural language processing task, and then the image transformation into that space is learned in a second stage. Proponents of these image embedding systems have stressed their advantages over the traditional \nway{} classification framing of image understanding, particularly in terms of the promise for zero-shot learning -- the ability to correctly annotate images of previously unseen object categories. In this paper, we propose a simple method for constructing an image embedding system from any existing \nway{} image classifier and a semantic word embedding model, which contains the $\n$ class labels in its vocabulary. Our method maps images into the semantic embedding space via convex combination of the class label embedding vectors, and requires no additional training. We show that this simple and direct method confers many of the advantages associated with more complex image embedding schemes, and indeed outperforms state of the art methods on the ImageNet zero-shot learning task.</t>
  </si>
  <si>
    <t>Multilingual Distributed Representations without Word Alignment</t>
  </si>
  <si>
    <t>Karl Moritz Hermann; Phil Blunsom</t>
  </si>
  <si>
    <t>https://arxiv.org/pdf/1312.6173</t>
  </si>
  <si>
    <t>Distributed representations of meaning are a natural way to encode covariance relationships between words and phrases in NLP. By overcoming data sparsity problems, as well as providing information about semantic relatedness which is not available in discrete representations, distributed representations have proven useful in many NLP tasks. Recent work has shown how compositional semantic representations can successfully be applied to a number of monolingual applications such as sentiment analysis. At the same time, there has been some initial success in work on learning shared word-level representations across languages. We combine these two approaches by proposing a method for learning distributed representations in a multilingual setup. Our model learns to assign similar embeddings to aligned sentences and dissimilar ones to sentence which are not aligned while not requiring word alignments. We show that our representations are semantically informative and apply them to a cross-lingual document classification task where we outperform the previous state of the art. Further, by employing parallel corpora of multiple language pairs we find that our model learns representations that capture semantic relationships across languages for which no parallel data was used.</t>
  </si>
  <si>
    <t xml:space="preserve">Razvan Pascanu; Yoshua Bengio
</t>
  </si>
  <si>
    <t>Razvan Pascanu; Yoshua Bengio</t>
  </si>
  <si>
    <t>https://arxiv.org/pdf/1301.3584</t>
  </si>
  <si>
    <t>We evaluate natural gradient, an algorithm originally proposed in Amari (1997), for learning deep models. The contributions of this paper are as follows. We show the connection between natural gradient and three other recently proposed methods for training deep models: Hessian-Free (Martens, 2010), Krylov Subspace Descent (Vinyals and Povey, 2012) and TONGA (Le Roux et al., 2008). We describe how one can use unlabeled data to improve the generalization error obtained by natural gradient and empirically evaluate the robustness of the algorithm to the ordering of the training set compared to stochastic gradient descent. Finally we extend natural gradient to incorporate second order information alongside the manifold information and provide a benchmark of the new algorithm using a truncated Newton approach for inverting the metric matrix instead of using a diagonal approximation of it.</t>
  </si>
  <si>
    <t>Neuronal Synchrony in Complex-Valued Deep Networks</t>
  </si>
  <si>
    <t>David P. Reichert; Thomas Serre</t>
  </si>
  <si>
    <t>https://arxiv.org/pdf/1312.6115</t>
  </si>
  <si>
    <t>Deep learning has recently led to great successes in tasks such as image recognition (e.g Krizhevsky et al., 2012). However, deep networks are still outmatched by the power and versatility of the brain, perhaps in part due to the richer neuronal computations available to cortical circuits. The challenge is to identify which neuronal mechanisms are relevant, and to find suitable abstractions to model them. Here, we show how aspects of spike timing, long hypothesized to play a crucial role in cortical information processing, could be incorporated into deep networks to build richer, versatile representations.
We introduce a neural network formulation based on complex-valued neuronal units that is not only biologically meaningful but also amenable to a variety of deep learning frameworks. Here, units are attributed both a firing rate and a phase, the latter indicating properties of spike timing. We show how this formulation qualitatively captures several aspects thought to be related to neuronal synchrony, including gating of information processing and dynamic binding of distributed object representations. Focusing on the latter, we demonstrate the potential of the approach in several simple experiments. Thus, neuronal synchrony could be a flexible mechanism that fulfills multiple functional roles in deep networks.</t>
  </si>
  <si>
    <t>How to Construct Deep Recurrent Neural Networks</t>
  </si>
  <si>
    <t>Razvan Pascanu; Caglar Gulcehre; Kyunghyun Cho; Yoshua Bengio</t>
  </si>
  <si>
    <t>https://arxiv.org/abs/1312.6026</t>
  </si>
  <si>
    <t>In this paper, we explore different ways to extend a recurrent neural network (RNN) to a \textit{deep} RNN. We start by arguing that the concept of depth in an RNN is not as clear as it is in feedforward neural networks. By carefully analyzing and understanding the architecture of an RNN, however, we find three points of an RNN which may be made deeper; (1) input-to-hidden function, (2) hidden-to-hidden transition and (3) hidden-to-output function. Based on this observation, we propose two novel architectures of a deep RNN which are orthogonal to an earlier attempt of stacking multiple recurrent layers to build a deep RNN (Schmidhuber, 1992; El Hihi and Bengio, 1996). We provide an alternative interpretation of these deep RNNs using a novel framework based on neural operators. The proposed deep RNNs are empirically evaluated on the tasks of polyphonic music prediction and language modeling. The experimental result supports our claim that the proposed deep RNNs benefit from the depth and outperform the conventional, shallow RNNs.</t>
  </si>
  <si>
    <t>An Empirical Investigation of Catastrophic Forgeting in Gradient-Based Neural Networks</t>
  </si>
  <si>
    <t xml:space="preserve"> Ian J. Goodfellow; Mehdi Mirza; Da Xiao; Aaron Courville; Yoshua Bengio; </t>
  </si>
  <si>
    <t>https://arxiv.org/pdf/1312.6211</t>
  </si>
  <si>
    <t>Catastrophic forgetting is a problem faced by many machine learning models and algorithms. When trained on one task, then trained on a second task, many machine learning models "forget" how to perform the first task. This is widely believed to be a serious problem for neural networks. Here, we investigate the extent to which the catastrophic forgetting problem occurs for modern neural networks, comparing both established and recent gradient-based training algorithms and activation functions. We also examine the effect of the relationship between the first task and the second task on catastrophic forgetting. We find that it is always best to train using the dropout algorithm--the dropout algorithm is consistently best at adapting to the new task, remembering the old task, and has the best tradeoff curve between these two extremes. We find that different tasks and relationships between tasks result in very different rankings of activation function performance. This suggests the choice of activation function should always be cross-validated.</t>
  </si>
  <si>
    <t>On Fast Dropout and its Applicability to Recurrent Networks</t>
  </si>
  <si>
    <t xml:space="preserve">Justin Bayer; Christian Osendorfer; Daniela Korhammer; Nutan Chen; Sebastian Urban; Patrick van der Smagt
</t>
  </si>
  <si>
    <t>https://arxiv.org/pdf/1311.0701</t>
  </si>
  <si>
    <t>Recurrent Neural Networks (RNNs) are rich models for the processing of sequential data. Recent work on advancing the state of the art has been focused on the optimization or modelling of RNNs, mostly motivated by adressing the problems of the vanishing and exploding gradients. The control of overfitting has seen considerably less attention. This paper contributes to that by analyzing fast dropout, a recent regularization method for generalized linear models and neural networks from a back-propagation inspired perspective. We show that fast dropout implements a quadratic form of an adaptive, per-parameter regularizer, which rewards large weights in the light of underfitting, penalizes them for overconfident predictions and vanishes at minima of an unregularized training loss. The derivatives of that regularizer are exclusively based on the training error signal. One consequence of this is the absense of a global weight attractor, which is particularly appealing for RNNs, since the dynamics are not biased towards a certain regime. We positively test the hypothesis that this improves the performance of RNNs on four musical data sets.</t>
  </si>
  <si>
    <t>Network In Network</t>
  </si>
  <si>
    <t xml:space="preserve">Min Lin; Qiang Chen; Shuicheng Yan
</t>
  </si>
  <si>
    <t>https://arxiv.org/pdf/1312.4400</t>
  </si>
  <si>
    <t>We propose a novel deep network structure called "Network In Network" (NIN) to enhance model discriminability for local patches within the receptive field. The conventional convolutional layer uses linear filters followed by a nonlinear activation function to scan the input. Instead, we build micro neural networks with more complex structures to abstract the data within the receptive field. We instantiate the micro neural network with a multilayer perceptron, which is a potent function approximator. The feature maps are obtained by sliding the micro networks over the input in a similar manner as CNN; they are then fed into the next layer. Deep NIN can be implemented by stacking mutiple of the above described structure. With enhanced local modeling via the micro network, we are able to utilize global average pooling over feature maps in the classification layer, which is easier to interpret and less prone to overfitting than traditional fully connected layers. We demonstrated the state-of-the-art classification performances with NIN on CIFAR-10 and CIFAR-100, and reasonable performances on SVHN and MNIST datasets.</t>
  </si>
  <si>
    <t>Intriguing properties of neural networks</t>
  </si>
  <si>
    <t>Christian Szegedy; Wojciech Zaremba; Ilya Sutskever; Joan Bruna; Dumitru Erhan; Ian Goodfellow; Rob Fergus</t>
  </si>
  <si>
    <t>https://arxiv.org/pdf/1312.6199</t>
  </si>
  <si>
    <t>Deep neural networks are highly expressive models that have recently achieved state of the art performance on speech and visual recognition tasks. While their expressiveness is the reason they succeed, it also causes them to learn uninterpretable solutions that could have counter-intuitive properties. In this paper we report two such properties.
First, we find that there is no distinction between individual high level units and random linear combinations of high level units, according to various methods of unit analysis. It suggests that it is the space, rather than the individual units, that contains of the semantic information in the high layers of neural networks.
Second, we find that deep neural networks learn input-output mappings that are fairly discontinuous to a significant extend. We can cause the network to misclassify an image by applying a certain imperceptible perturbation, which is found by maximizing the network's prediction error. In addition, the specific nature of these perturbations is not a random artifact of learning: the same perturbation can cause a different network, that was trained on a different subset of the dataset, to misclassify the same input.</t>
  </si>
  <si>
    <t>Deep Captioning with Multimodal Recurrent Neural Networks (m-RNN)</t>
  </si>
  <si>
    <t>Junhua Mao, Wei Xu, Yi Yang, Jiang Wang, and Alan Yuille</t>
  </si>
  <si>
    <t>http://arxiv.org/abs/1412.6632</t>
  </si>
  <si>
    <t>In this paper, we present a multimodal Recurrent Neural Network (m-RNN) model for generating novel image captions. It directly models the probability distribution of generating a word given previous words and an image. Image captions are generated by sampling from this distribution. The model consists of two sub-networks: a deep recurrent neural network for sentences and a deep convolutional network for images. These two sub-networks interact with each other in a multimodal layer to form the whole m-RNN model. The effectiveness of our model is validated on four benchmark datasets (IAPR TC-12, Flickr 8K, Flickr 30K and MS COCO). Our model outperforms the state-of-the-art methods. In addition, we apply the m-RNN model to retrieval tasks for retrieving images or sentences, and achieves significant performance improvement over the state-of-the-art methods which directly optimize the ranking objective function for retrieval. The project page of this work is: this http URL .</t>
  </si>
  <si>
    <t>Reweighted Wake-Sleep</t>
  </si>
  <si>
    <t>Jorg Bornschein and Yoshua Bengio</t>
  </si>
  <si>
    <t>http://arxiv.org/abs/1406.2751</t>
  </si>
  <si>
    <t>Training deep directed graphical models with many hidden variables and performing inference remains a major challenge. Helmholtz machines and deep belief networks are such models, and the wake-sleep algorithm has been proposed to train them. The wake-sleep algorithm relies on training not just the directed generative model but also a conditional generative model (the inference network) that runs backward from visible to latent, estimating the posterior distribution of latent given visible. We propose a novel interpretation of the wake-sleep algorithm which suggests that better estimators of the gradient can be obtained by sampling latent variables multiple times from the inference network. This view is based on importance sampling as an estimator of the likelihood, with the approximate inference network as a proposal distribution. This interpretation is confirmed experimentally, showing that better likelihood can be achieved with this reweighted wake-sleep procedure. Based on this interpretation, we propose that a sigmoidal belief network is not sufficiently powerful for the layers of the inference network in order to recover a good estimator of the posterior distribution of latent variables. Our experiments show that using a more powerful layer model, such as NADE, yields substantially better generative models.</t>
  </si>
  <si>
    <t>Memory Networks</t>
  </si>
  <si>
    <t>Jason Weston, Sumit Chopra, and Antoine Bordes</t>
  </si>
  <si>
    <t>http://arxiv.org/abs/1410.3916</t>
  </si>
  <si>
    <t>We describe a new class of learning models called memory networks. Memory networks reason with inference components combined with a long-term memory component; they learn how to use these jointly. The long-term memory can be read and written to, with the goal of using it for prediction. We investigate these models in the context of question answering (QA) where the long-term memory effectively acts as a (dynamic) knowledge base, and the output is a textual response. We evaluate them on a large-scale QA task, and a smaller, but more complex, toy task generated from a simulated world. In the latter, we show the reasoning power of such models by chaining multiple supporting sentences to answer questions that require understanding the intension of verbs.</t>
  </si>
  <si>
    <t>Joint RNN-Based Greedy Parsing and Word Composition</t>
  </si>
  <si>
    <t>Joël Legrand and Ronan Collobert</t>
  </si>
  <si>
    <t>http://arxiv.org/abs/1412.7028</t>
  </si>
  <si>
    <t>This paper introduces a greedy parser based on neural networks, which leverages a new compositional sub-tree representation. The greedy parser and the compositional procedure are jointly trained, and tightly depends on each-other. The composition procedure outputs a vector representation which summarizes syntactically (parsing tags) and semantically (words) sub-trees. Composition and tagging is achieved over continuous (word or tag) representations, and recurrent neural networks. We reach F1 performance on par with well-known existing parsers, while having the advantage of speed, thanks to the greedy nature of the parser. We provide a fully functional implementation of the method described in this paper.</t>
  </si>
  <si>
    <t>Adam: A Method for Stochastic Optimization</t>
  </si>
  <si>
    <t>Jimmy Ba and Diederik Kingma</t>
  </si>
  <si>
    <t>http://arxiv.org/abs/1412.6980</t>
  </si>
  <si>
    <t>We introduce Adam, an algorithm for first-order gradient-based optimization of stochastic objective functions, based on adaptive estimates of lower-order moments. The method is straightforward to implement, is computationally efficient, has little memory requirements, is invariant to diagonal rescaling of the gradients, and is well suited for problems that are large in terms of data and/or parameters. The method is also appropriate for non-stationary objectives and problems with very noisy and/or sparse gradients. The hyper-parameters have intuitive interpretations and typically require little tuning. Some connections to related algorithms, on which Adam was inspired, are discussed. We also analyze the theoretical convergence properties of the algorithm and provide a regret bound on the convergence rate that is comparable to the best known results under the online convex optimization framework. Empirical results demonstrate that Adam works well in practice and compares favorably to other stochastic optimization methods. Finally, we discuss AdaMax, a variant of Adam based on the infinity norm.</t>
  </si>
  <si>
    <t>Embedding Entities and Relations for Learning and Inference in Knowledge Bases</t>
  </si>
  <si>
    <t>Bishan Yang, Scott Yih, Xiaodong He, Jianfeng Gao, and Li Deng</t>
  </si>
  <si>
    <t>http://arxiv.org/abs/1412.6575</t>
  </si>
  <si>
    <t>We consider learning representations of entities and relations in KBs using the neural-embedding approach. We show that most existing models, including NTN (Socher et al., 2013) and TransE (Bordes et al., 2013b), can be generalized under a unified learning framework, where entities are low-dimensional vectors learned from a neural network and relations are bilinear and/or linear mapping functions. Under this framework, we compare a variety of embedding models on the link prediction task. We show that a simple bilinear formulation achieves new state-of-the-art results for the task (achieving a top-10 accuracy of 73.2% vs. 54.7% by TransE on Freebase). Furthermore, we introduce a novel approach that utilizes the learned relation embeddings to mine logical rules such as "BornInCity(a,b) and CityInCountry(b,c) =&gt; Nationality(a,c)". We find that embeddings learned from the bilinear objective are particularly good at capturing relational semantics and that the composition of relations is characterized by matrix multiplication. More interestingly, we demonstrate that our embedding-based rule extraction approach successfully outperforms a state-of-the-art confidence-based rule mining approach in mining Horn rules that involve compositional reasoning.</t>
  </si>
  <si>
    <t>Explaining and Harnessing Adversarial Examples</t>
  </si>
  <si>
    <t>Ian Goodfellow, Jon Shlens, and Christian Szegedy</t>
  </si>
  <si>
    <t>http://arxiv.org/abs/1412.6572</t>
  </si>
  <si>
    <t>Several machine learning models, including neural networks, consistently misclassify adversarial examples---inputs formed by applying small but intentionally worst-case perturbations to examples from the dataset, such that the perturbed input results in the model outputting an incorrect answer with high confidence. Early attempts at explaining this phenomenon focused on nonlinearity and overfitting. We argue instead that the primary cause of neural networks' vulnerability to adversarial perturbation is their linear nature. This explanation is supported by new quantitative results while giving the first explanation of the most intriguing fact about them: their generalization across architectures and training sets. Moreover, this view yields a simple and fast method of generating adversarial examples. Using this approach to provide examples for adversarial training, we reduce the test set error of a maxout network on the MNIST dataset.</t>
  </si>
  <si>
    <t>Modeling Compositionality with Multiplicative Recurrent Neural Networks</t>
  </si>
  <si>
    <t>Ozan Irsoy and Claire Cardie</t>
  </si>
  <si>
    <t>http://arxiv.org/abs/1412.6577</t>
  </si>
  <si>
    <t>We present the multiplicative recurrent neural network as a general model for compositional meaning in language, and evaluate it on the task of fine-grained sentiment analysis. We establish a connection to the previously investigated matrix-space models for compositionality, and show they are special cases of the multiplicative recurrent net. Our experiments show that these models perform comparably or better than Elman-type additive recurrent neural networks and outperform matrix-space models on a standard fine-grained sentiment analysis corpus. Furthermore, they yield comparable results to structural deep models on the recently published Stanford Sentiment Treebank without the need for generating parse trees.</t>
  </si>
  <si>
    <t>Understanding Locally Competitive Networks</t>
  </si>
  <si>
    <t>Rupesh Srivastava, Jonathan Masci, Faustino Gomez, and Juergen Schmidhuber</t>
  </si>
  <si>
    <t>http://arxiv.org/abs/1410.1165</t>
  </si>
  <si>
    <t>Recently proposed neural network activation functions such as rectified linear, maxout, and local winner-take-all have allowed for faster and more effective training of deep neural architectures on large and complex datasets. The common trait among these functions is that they implement local competition between small groups of computational units within a layer, so that only part of the network is activated for any given input pattern. In this paper, we attempt to visualize and understand this self-modularization, and suggest a unified explanation for the beneficial properties of such networks. We also show how our insights can be directly useful for efficiently performing retrieval over large datasets using neural networks.</t>
  </si>
  <si>
    <t>Move Evaluation in Go Using Deep Convolutional Neural Networks</t>
  </si>
  <si>
    <t>Chris Maddison, Aja Huang, Ilya Sutskever, and David Silver</t>
  </si>
  <si>
    <t>http://arxiv.org/abs/1412.6564</t>
  </si>
  <si>
    <t>The game of Go is more challenging than other board games, due to the difficulty of constructing a position or move evaluation function. In this paper we investigate whether deep convolutional networks can be used to directly represent and learn this knowledge. We train a large 12-layer convolutional neural network by supervised learning from a database of human professional games. The network correctly predicts the expert move in 55% of positions, equalling the accuracy of a 6 dan human player. When the trained convolutional network was used directly to play games of Go, without any search, it beat the traditional search program GnuGo in 97% of games, and matched the performance of a state-of-the-art Monte-Carlo tree search that simulates a million positions per move.</t>
  </si>
  <si>
    <t>Word Representations via Gaussian Embedding</t>
  </si>
  <si>
    <t>Luke Vilnis and Andrew McCallum</t>
  </si>
  <si>
    <t>http://arxiv.org/abs/1412.6623</t>
  </si>
  <si>
    <t>Current work in lexical distributed representations maps each word to a point vector in low-dimensional space. Mapping instead to a density provides many interesting advantages, including better capturing uncertainty about a representation and its relationships, expressing asymmetries more naturally than dot product or cosine similarity, and enabling more expressive parameterization of decision boundaries. This paper advocates for density-based distributed embeddings and presents a method for learning representations in the space of Gaussian distributions. We compare performance on various word embedding benchmarks, investigate the ability of these embeddings to model entailment and other asymmetric relationships, and explore novel properties of the representation.</t>
  </si>
  <si>
    <t>A Unified Perspective on Multi-Domain and Multi-Task Learning</t>
  </si>
  <si>
    <t>Yongxin Yang and Timothy Hospedales</t>
  </si>
  <si>
    <t>http://arxiv.org/abs/1412.7489</t>
  </si>
  <si>
    <t>In this paper, we provide a new neural-network based perspective on multi-task learning (MTL) and multi-domain learning (MDL). By introducing the concept of a semantic descriptor, this framework unifies MDL and MTL as well as encompassing various classic and recent MTL/MDL algorithms by interpreting them as different ways of constructing semantic descriptors. Our interpretation provides an alternative pipeline for zero-shot learning (ZSL), where a model for a novel class can be constructed without training data. Moreover, it leads to a new and practically relevant problem setting of zero-shot domain adaptation (ZSDA), which is the analogous to ZSL but for novel domains: A model for an unseen domain can be generated by its semantic descriptor. Experiments across this range of problems demonstrate that our framework outperforms a variety of alternatives.</t>
  </si>
  <si>
    <t>Low precision arithmetic for deep learning</t>
  </si>
  <si>
    <t>Matthieu Courbariaux, Yoshua Bengio, and Jean-Pierre David</t>
  </si>
  <si>
    <t>http://arxiv.org/abs/1412.7024</t>
  </si>
  <si>
    <t>Multipliers are the most space and power-hungry arithmetic operators of the digital implementation of deep neural networks. We train a set of state-of-the-art neural networks (Maxout networks) on three benchmark datasets: MNIST, CIFAR-10 and SVHN. They are trained with three distinct formats: floating point, fixed point and dynamic fixed point. For each of those datasets and for each of those formats, we assess the impact of the precision of the multiplications on the final error after training. We find that very low precision is sufficient not just for running trained networks but also for training them. For example, it is possible to train Maxout networks with 10 bits multiplications.</t>
  </si>
  <si>
    <t>Neural Programmer-Interpreters</t>
  </si>
  <si>
    <t>Scott Reed, Nando de Freitas</t>
  </si>
  <si>
    <t>https://arxiv.org/pdf/1511.06279</t>
  </si>
  <si>
    <t>We propose the neural programmer-interpreter (NPI): a recurrent and compositional neural network that learns to represent and execute programs. NPI has three learnable components: a task-agnostic recurrent core, a persistent key-value program memory, and domain-specific encoders that enable a single NPI to operate in multiple perceptually diverse environments with distinct affordances. By learning to compose lower-level programs to express higher-level programs, NPI reduces sample complexity and increases generalization ability compared to sequence-to-sequence LSTMs. The program memory allows efficient learning of additional tasks by building on existing programs. NPI can also harness the environment (e.g. a scratch pad with read-write pointers) to cache intermediate results of computation, lessening the long-term memory burden on recurrent hidden units. In this work we train the NPI with fully-supervised execution traces; each program has example sequences of calls to the immediate subprograms conditioned on the input. Rather than training on a huge number of relatively weak labels, NPI learns from a small number of rich examples. We demonstrate the capability of our model to learn several types of compositional programs: addition, sorting, and canonicalizing 3D models. Furthermore, a single NPI learns to execute these programs and all 21 associated subprograms.</t>
  </si>
  <si>
    <t>Regularizing RNNs by Stabilizing Activations</t>
  </si>
  <si>
    <t>David Krueger, Roland Memisevic</t>
  </si>
  <si>
    <t>https://arxiv.org/pdf/1511.08400</t>
  </si>
  <si>
    <t>We stabilize the activations of Recurrent Neural Networks (RNNs) by penalizing the squared distance between successive hidden states' norms.
This penalty term is an effective regularizer for RNNs including LSTMs and IRNNs, improving performance on character-level language modeling and phoneme recognition, and outperforming weight noise and dropout.
We achieve competitive performance (18.6\% PER) on the TIMIT phoneme recognition task for RNNs evaluated without beam search or an RNN transducer.
With this penalty term, IRNN can achieve similar performance to LSTM on language modeling, although adding the penalty term to the LSTM results in superior performance.
Our penalty term also prevents the exponential growth of IRNN's activations outside of their training horizon, allowing them to generalize to much longer sequences.</t>
  </si>
  <si>
    <t>BlackOut: Speeding up Recurrent Neural Network Language Models With Very Large Vocabularies</t>
  </si>
  <si>
    <t>Shihao Ji, Swaminathan Vishwanathan, Nadathur Satish, Michael Anderson, Pradeep Dubey</t>
  </si>
  <si>
    <t>https://arxiv.org/pdf/1511.06909</t>
  </si>
  <si>
    <t>We propose BlackOut, an approximation algorithm to efficiently train massive recurrent neural network language models (RNNLMs) with million word vocabularies. BlackOut is motivated by using a discriminative loss, and we describe a new sampling strategy which significantly reduces computation while improving stability, sample efficiency, and rate of convergence. One way to understand BlackOut is to view it as an extension of the DropOut strategy to the output layer, wherein we use a discriminative training loss and a weighted sampling scheme. We also establish close connections between BlackOut, importance sampling, and noise contrastive estimation (NCE). Our experiments, on the recently released one billion word language modeling benchmark, demonstrate scalability and accuracy of BlackOut; we outperform the state-of-the art, and achieve the lowest perplexity scores on this dataset. Moreover, unlike other established methods which typically require GPUs or CPU clusters, we show that a carefully implemented version of BlackOut requires only 1-10 days on a single machine to train a RNNLM with a million word vocabulary and billions of parameters on one billion words. Although we describe BlackOut in the context of RNNLM training, it can be used to any networks with large softmax output layers.</t>
  </si>
  <si>
    <t>https://github.com/IntelLabs/rnnlm</t>
  </si>
  <si>
    <t>The Goldilocks Principle: Reading Children's Books with Explicit Memory Representations</t>
  </si>
  <si>
    <t>Felix Hill, Antoine Bordes, Sumit Chopra, Jason Weston</t>
  </si>
  <si>
    <t>https://arxiv.org/pdf/1511.02301</t>
  </si>
  <si>
    <t>We introduce a new test of how well language models capture meaning in children's books. Unlike standard language modelling benchmarks, it distinguishes the task of predicting syntactic function words from that of predicting lower-frequency words, which carry greater semantic content. We compare a range of state-of-the-art models, each with a different way of encoding what has been previously read. We show that models which store explicit representations of long-term contexts outperform state-of-the-art neural language models at predicting semantic content words, although this advantage is not observed for syntactic function words. Interestingly, we find that the amount of text encoded in a single memory representation is highly influential to the performance: there is a sweet-spot, not too big and not too small, between single words and full sentences that allows the most meaningful information in a text to be effectively retained and recalled. Further, the attention over such window-based memories can be trained effectively through self-supervision. We then assess the generality of this principle by applying it to the CNN QA benchmark, which involves identifying named entities in paraphrased summaries of news articles, and achieve state-of-the-art performance.</t>
  </si>
  <si>
    <t>Towards Universal Paraphrastic Sentence Embeddings</t>
  </si>
  <si>
    <t xml:space="preserve">John Wieting, Mohit Bansal, Kevin Gimpel, Karen Livescu
</t>
  </si>
  <si>
    <t>https://arxiv.org/pdf/1511.08198</t>
  </si>
  <si>
    <t>We consider the problem of learning general-purpose, paraphrastic sentence embeddings based on supervision from the Paraphrase Database (Ganitkevitch et al., 2013). We compare six compositional architectures, evaluating them on annotated textual similarity datasets drawn both from the same distribution as the training data and from a wide range of other domains. We find that the most complex architectures, such as long short-term memory (LSTM) recurrent neural networks, perform best on the in-domain data. However, in out-of-domain scenarios, simple architectures such as word averaging vastly outperform LSTMs. Our simplest averaging model is even competitive with systems tuned for the particular tasks while also being extremely efficient and easy to use.
In order to better understand how these architectures compare, we conduct further experiments on three supervised NLP tasks: sentence similarity, entailment, and sentiment classification. We again find that the word averaging models perform well for sentence similarity and entailment, outperforming LSTMs. However, on sentiment classification, we find that the LSTM performs very strongly-even recording new state-of-the-art performance on the Stanford Sentiment Treebank.
We then demonstrate how to combine our pretrained sentence embeddings with these supervised tasks, using them both as a prior and as a black box feature extractor. This leads to performance rivaling the state of the art on the SICK similarity and entailment tasks. We release all of our resources to the research community with the hope that they can serve as the new baseline for further work on universal sentence embeddings.</t>
  </si>
  <si>
    <t>https://github.com/jwieting/iclr2016</t>
  </si>
  <si>
    <t>Convergent Learning: Do different neural networks learn the same representations?</t>
  </si>
  <si>
    <t>Yixuan Li, Jason Yosinski, Jeff Clune, Hod Lipson, John Hopcroft</t>
  </si>
  <si>
    <t>https://arxiv.org/pdf/1511.07543</t>
  </si>
  <si>
    <t>Recent success in training deep neural networks have prompted active investigation into the features learned on their intermediate layers. Such research is difficult because it requires making sense of non-linear computations performed by millions of parameters, but valuable because it increases our ability to understand current models and create improved versions of them. In this paper we investigate the extent to which neural networks exhibit what we call convergent learning, which is when the representations learned by multiple nets converge to a set of features which are either individually similar between networks or where subsets of features span similar low-dimensional spaces. We propose a specific method of probing representations: training multiple networks and then comparing and contrasting their individual, learned representations at the level of neurons or groups of neurons. We begin research into this question using three techniques to approximately align different neural networks on a feature level: a bipartite matching approach that makes one-to-one assignments between neurons, a sparse prediction approach that finds one-to-many mappings, and a spectral clustering approach that finds many-to-many mappings. This initial investigation reveals a few previously unknown properties of neural networks, and we argue that future research into the question of convergent learning will yield many more. The insights described here include (1) that some features are learned reliably in multiple networks, yet other features are not consistently learned; (2) that units learn to span low-dimensional subspaces and, while these subspaces are common to multiple networks, the specific basis vectors learned are not; (3) that the representation codes show evidence of being a mix between a local code and slightly, but not fully, distributed codes across multiple units.</t>
  </si>
  <si>
    <t>Net2Net: Accelerating Learning via Knowledge Transfer</t>
  </si>
  <si>
    <t>Tianqi Chen, Ian Goodfellow, Jon Shlens</t>
  </si>
  <si>
    <t>https://arxiv.org/pdf/1511.05641</t>
  </si>
  <si>
    <t>We introduce techniques for rapidly transferring the information stored in one neural net into another neural net. The main purpose is to accelerate the training of a significantly larger neural net. During real-world workflows, one often trains very many different neural networks during the experimentation and design process. This is a wasteful process in which each new model is trained from scratch. Our Net2Net technique accelerates the experimentation process by instantaneously transferring the knowledge from a previous network to each new deeper or wider network. Our techniques are based on the concept of function-preserving transformations between neural network specifications. This differs from previous approaches to pre-training that altered the function represented by a neural net when adding layers to it. Using our knowledge transfer mechanism to add depth to Inception modules, we demonstrate a new state of the art accuracy rating on the ImageNet dataset.</t>
  </si>
  <si>
    <t>Neural Networks with Few Multiplications</t>
  </si>
  <si>
    <t>Zhouhan Lin, Matthieu Courbariaux, Roland Memisevic, Yoshua Bengio</t>
  </si>
  <si>
    <t>https://arxiv.org/pdf/1510.03009</t>
  </si>
  <si>
    <t>For most deep learning algorithms training is notoriously time consuming. Since most of the computation in training neural networks is typically spent on floating point multiplications, we investigate an approach to training that eliminates the need for most of these. Our method consists of two parts: First we stochastically binarize weights to convert multiplications involved in computing hidden states to sign changes. Second, while back-propagating error derivatives, in addition to binarizing the weights, we quantize the representations at each layer to convert the remaining multiplications into binary shifts. Experimental results across 3 popular datasets (MNIST, CIFAR10, SVHN) show that this approach not only does not hurt classification performance but can result in even better performance than standard stochastic gradient descent training, paving the way to fast, hardware-friendly training of neural networks.</t>
  </si>
  <si>
    <t>Prioritized Experience Replay</t>
  </si>
  <si>
    <t>Tom Schaul, John Quan, Ioannis Antonoglou, David Silver</t>
  </si>
  <si>
    <t>https://arxiv.org/pdf/1511.05952</t>
  </si>
  <si>
    <t>Experience replay lets online reinforcement learning agents remember and reuse experiences from the past. In prior work, experience transitions were uniformly sampled from a replay memory. However, this approach simply replays transitions at the same frequency that they were originally experienced, regardless of their significance. In this paper we develop a framework for prioritizing experience, so as to replay important transitions more frequently, and therefore learn more efficiently. We use prioritized experience replay in Deep Q-Networks (DQN), a reinforcement learning algorithm that achieved human-level performance across many Atari games. DQN with prioritized experience replay achieves a new state-of-the-art, outperforming DQN with uniform replay on 41 out of 49 games.</t>
  </si>
  <si>
    <t>Reasoning about Entailment with Neural Attention</t>
  </si>
  <si>
    <t>Tim Rocktäschel, Edward Grefenstette, Karl Moritz Hermann, Tomáš Kočiský, Phil Blunsom</t>
  </si>
  <si>
    <t>https://arxiv.org/pdf/1509.06664</t>
  </si>
  <si>
    <t>While most approaches to automatically recognizing entailment relations have used classifiers employing hand engineered features derived from complex natural language processing pipelines, in practice their performance has been only slightly better than bag-of-word pair classifiers using only lexical similarity. The only attempt so far to build an end-to-end differentiable neural network for entailment failed to outperform such a simple similarity classifier. In this paper, we propose a neural model that reads two sentences to determine entailment using long short-term memory units. We extend this model with a word-by-word neural attention mechanism that encourages reasoning over entailments of pairs of words and phrases. Furthermore, we present a qualitative analysis of attention weights produced by this model, demonstrating such reasoning capabilities. On a large entailment dataset this model outperforms the previous best neural model and a classifier with engineered features by a substantial margin. It is the first generic end-to-end differentiable system that achieves state-of-the-art accuracy on a textual entailment dataset.</t>
  </si>
  <si>
    <t>Unifying distillation and privileged information</t>
  </si>
  <si>
    <t>David Lopez-Paz, Leon Bottou, Bernhard Schölkopf, Vladimir Vapnik</t>
  </si>
  <si>
    <t>http://arxiv.org/abs/1511.03643</t>
  </si>
  <si>
    <t>Distillation (Hinton et al., 2015) and privileged information (Vapnik &amp; Izmailov, 2015) are two techniques that enable machines to learn from other machines. This paper unifies these two techniques into generalized distillation, a framework to learn from multiple machines and data representations. We provide theoretical and causal insight about the inner workings of generalized distillation, extend it to unsupervised, semisupervised and multitask learning scenarios, and illustrate its efficacy on a variety of numerical simulations on both synthetic and real-world data.</t>
  </si>
  <si>
    <t xml:space="preserve">All  you need is a good init </t>
  </si>
  <si>
    <t>Dmytro Mishkin, Jiri Matas</t>
  </si>
  <si>
    <t>http://arxiv.org/abs/1511.06422</t>
  </si>
  <si>
    <t>Layer-sequential unit-variance (LSUV) initialization - a simple method for weight initialization for deep net learning - is proposed. The method consists of the two steps. First, pre-initialize weights of each convolution or inner-product layer with orthonormal matrices. Second, proceed from the first to the final layer, normalizing the variance of the output of each layer to be equal to one.
Experiment with different activation functions (maxout, ReLU-family, tanh) show that the proposed initialization leads to learning of very deep nets that (i) produces networks with test accuracy better or equal to standard methods and (ii) is at least as fast as the complex schemes proposed specifically for very deep nets such as FitNets (Romero et al. (2015)) and Highway (Srivastava et al. (2015)).
Performance is evaluated on GoogLeNet, CaffeNet, FitNets and Residual nets and the state-of-the-art, or very close to it, is achieved on the MNIST, CIFAR-10/100 and ImageNet datasets.</t>
  </si>
  <si>
    <t>https://github.com/ducha-aiki/LSUVinit</t>
  </si>
  <si>
    <t>Neural Programmer: Inducing Latent Programs with Gradient Descent</t>
  </si>
  <si>
    <t>Arvind Neelakantan, Quoc Le, Ilya Sutskever</t>
  </si>
  <si>
    <t>http://arxiv.org/abs/1511.04834</t>
  </si>
  <si>
    <t>Deep neural networks have achieved impressive supervised classification performance in many tasks including image recognition, speech recognition, and sequence to sequence learning. However, this success has not been translated to applications like question answering that may involve complex arithmetic and logic reasoning. A major limitation of these models is in their inability to learn even simple arithmetic and logic operations. For example, it has been shown that neural networks fail to learn to add two binary numbers reliably. In this work, we propose Neural Programmer, an end-to-end differentiable neural network augmented with a small set of basic arithmetic and logic operations. Neural Programmer can call these augmented operations over several steps, thereby inducing compositional programs that are more complex than the built-in operations. The model learns from a weak supervision signal which is the result of execution of the correct program, hence it does not require expensive annotation of the correct program itself. The decisions of what operations to call, and what data segments to apply to are inferred by Neural Programmer. Such decisions, during training, are done in a differentiable fashion so that the entire network can be trained jointly by gradient descent. We find that training the model is difficult, but it can be greatly improved by adding random noise to the gradient. On a fairly complex synthetic table-comprehension dataset, traditional recurrent networks and attentional models perform poorly while Neural Programmer typically obtains nearly perfect accuracy.</t>
  </si>
  <si>
    <t>Towards AI-Complete Question Answering: A Set of Prerequisite Toy Tasks</t>
  </si>
  <si>
    <t>Jason Weston, Antoine Bordes, Sumit Chopra, Sasha Rush, Bart van Merrienboer, Armand Joulin, Tomas Mikolov</t>
  </si>
  <si>
    <t>http://arxiv.org/abs/1502.05698</t>
  </si>
  <si>
    <t>One long-term goal of machine learning research is to produce methods that are applicable to reasoning and natural language, in particular building an intelligent dialogue agent. To measure progress towards that goal, we argue for the usefulness of a set of proxy tasks that evaluate reading comprehension via question answering. Our tasks measure understanding in several ways: whether a system is able to answer questions via chaining facts, simple induction, deduction and many more. The tasks are designed to be prerequisites for any system that aims to be capable of conversing with a human. We believe many existing learning systems can currently not solve them, and hence our aim is to classify these tasks into skill sets, so that researchers can identify (and then rectify) the failings of their systems. We also extend and improve the recently introduced Memory Networks model, and show it is able to solve some, but not all, of the tasks.</t>
  </si>
  <si>
    <t>https://github.com/facebook/bAbI-tasks</t>
  </si>
  <si>
    <t>Evaluating Prerequisite Qualities for Learning End-to-end Dialog Systems</t>
  </si>
  <si>
    <t>Jesse Dodge, Andreea Gane, Xiang Zhang, Antoine Bordes, Sumit Chopra, Alexander Miller, Arthur Szlam, Jason Weston</t>
  </si>
  <si>
    <t>http://arxiv.org/abs/1511.06931</t>
  </si>
  <si>
    <t>A long-term goal of machine learning is to build intelligent conversational agents. One recent popular approach is to train end-to-end models on a large amount of real dialog transcripts between humans (Sordoni et al., 2015; Vinyals &amp; Le, 2015; Shang et al., 2015). However, this approach leaves many questions unanswered as an understanding of the precise successes and shortcomings of each model is hard to assess. A contrasting recent proposal are the bAbI tasks (Weston et al., 2015b) which are synthetic data that measure the ability of learning machines at various reasoning tasks over toy language. Unfortunately, those tests are very small and hence may encourage methods that do not scale. In this work, we propose a suite of new tasks of a much larger scale that attempt to bridge the gap between the two regimes. Choosing the domain of movies, we provide tasks that test the ability of models to answer factual questions (utilizing OMDB), provide personalization (utilizing MovieLens), carry short conversations about the two, and finally to perform on natural dialogs from Reddit. We provide a dataset covering 75k movie entities and with 3.5M training examples. We present results of various models on these tasks, and evaluate their performance.</t>
  </si>
  <si>
    <t>Multi-task Sequence to Sequence Learning</t>
  </si>
  <si>
    <t>Minh-Thang Luong, Quoc Le, Ilya Sutskever, Oriol Vinyals, Lukasz Kaiser</t>
  </si>
  <si>
    <t>http://arxiv.org/abs/1511.06114</t>
  </si>
  <si>
    <t>Sequence to sequence learning has recently emerged as a new paradigm in supervised learning. To date, most of its applications focused on only one task and not much work explored this framework for multiple tasks. This paper examines three multi-task learning (MTL) settings for sequence to sequence models: (a) the oneto-many setting - where the encoder is shared between several tasks such as machine translation and syntactic parsing, (b) the many-to-one setting - useful when only the decoder can be shared, as in the case of translation and image caption generation, and (c) the many-to-many setting - where multiple encoders and decoders are shared, which is the case with unsupervised objectives and translation. Our results show that training on a small amount of parsing and image caption data can improve the translation quality between English and German by up to 1.5 BLEU points over strong single-task baselines on the WMT benchmarks. Furthermore, we have established a new state-of-the-art result in constituent parsing with 93.0 F1. Lastly, we reveal interesting properties of the two unsupervised learning objectives, autoencoder and skip-thought, in the MTL context: autoencoder helps less in terms of perplexities but more on BLEU scores compared to skip-thought.</t>
  </si>
  <si>
    <t>Session-based recommendations with recurrent neural networks</t>
  </si>
  <si>
    <t>Balázs Hidasi, Alexandros Karatzoglou, Linas Baltrunas, Domonkos Tikk</t>
  </si>
  <si>
    <t>http://arxiv.org/abs/1511.06939</t>
  </si>
  <si>
    <t>We apply recurrent neural networks (RNN) on a new domain, namely recommender systems. Real-life recommender systems often face the problem of having to base recommendations only on short session-based data (e.g. a small sportsware website) instead of long user histories (as in the case of Netflix). In this situation the frequently praised matrix factorization approaches are not accurate. This problem is usually overcome in practice by resorting to item-to-item recommendations, i.e. recommending similar items. We argue that by modeling the whole session, more accurate recommendations can be provided. We therefore propose an RNN-based approach for session-based recommendations. Our approach also considers practical aspects of the task and introduces several modifications to classic RNNs such as a ranking loss function that make it more viable for this specific problem. Experimental results on two data-sets show marked improvements over widely used approaches.</t>
  </si>
  <si>
    <t>https://github.com/hidasib/GRU4Rec</t>
  </si>
  <si>
    <t>Continuous control with deep reinforcement learning</t>
  </si>
  <si>
    <t>Timothy Lillicrap, Jonathan Hunt, Alexander Pritzel, Nicolas Heess, Tom Erez, Yuval Tassa, David Silver, Daan Wierstra</t>
  </si>
  <si>
    <t>http://arxiv.org/abs/1509.02971</t>
  </si>
  <si>
    <t>We adapt the ideas underlying the success of Deep Q-Learning to the continuous action domain. We present an actor-critic, model-free algorithm based on the deterministic policy gradient that can operate over continuous action spaces. Using the same learning algorithm, network architecture and hyper-parameters, our algorithm robustly solves more than 20 simulated physics tasks, including classic problems such as cartpole swing-up, dexterous manipulation, legged locomotion and car driving. Our algorithm is able to find policies whose performance is competitive with those found by a planning algorithm with full access to the dynamics of the domain and its derivatives. We further demonstrate that for many of the tasks the algorithm can learn policies end-to-end: directly from raw pixel inputs.</t>
  </si>
  <si>
    <t>Policy Distillation</t>
  </si>
  <si>
    <t>Andrei Rusu, Sergio Gomez, Caglar Gulcehre, Guillaume Desjardins, James Kirkpatrick, Razvan Pascanu, Volodymyr Mnih, Koray Kavukcuoglu, Raia Hadsell</t>
  </si>
  <si>
    <t>http://arxiv.org/abs/1511.06295</t>
  </si>
  <si>
    <t>Policies for complex visual tasks have been successfully learned with deep reinforcement learning, using an approach called deep Q-networks (DQN), but relatively large (task-specific) networks and extensive training are needed to achieve good performance. In this work, we present a novel method called policy distillation that can be used to extract the policy of a reinforcement learning agent and train a new network that performs at the expert level while being dramatically smaller and more efficient. Furthermore, the same method can be used to consolidate multiple task-specific policies into a single policy. We demonstrate these claims using the Atari domain and show that the multi-task distilled agent outperforms the single-task teachers as well as a jointly-trained DQN agent.</t>
  </si>
  <si>
    <t>Gated Graph Sequence Neural Networks</t>
  </si>
  <si>
    <t>Yujia Li, Daniel Tarlow, Marc Brockschmidt, Richard Zemel, CIFAR</t>
  </si>
  <si>
    <t>http://arxiv.org/abs/1511.05493</t>
  </si>
  <si>
    <t>Graph-structured data appears frequently in domains including chemistry, natural language semantics, social networks, and knowledge bases. In this work, we study feature learning techniques for graph-structured inputs. Our starting point is previous work on Graph Neural Networks (Scarselli et al., 2009), which we modify to use gated recurrent units and modern optimization techniques and then extend to output sequences. The result is a flexible and broadly useful class of neural network models that has favorable inductive biases relative to purely sequence-based models (e.g., LSTMs) when the problem is graph-structured. We demonstrate the capabilities on some simple AI (bAbI) and graph algorithm learning tasks. We then show it achieves state-of-the-art performance on a problem from program verification, in which subgraphs need to be matched to abstract data structures.</t>
  </si>
  <si>
    <t>8-Bit Approximations for Parallelism in Deep Learning</t>
  </si>
  <si>
    <t>Tim Dettmers</t>
  </si>
  <si>
    <t>http://arxiv.org/abs/1511.04561</t>
  </si>
  <si>
    <t>The creation of practical deep learning data-products often requires parallelization across processors and computers to make deep learning feasible on large data sets, but bottlenecks in communication bandwidth make it difficult to attain good speedups through parallelism. Here we develop and test 8-bit approximation algorithms which make better use of the available bandwidth by compressing 32-bit gradients and nonlinear activations to 8-bit approximations. We show that these approximations do not decrease predictive performance on MNIST, CIFAR10, and ImageNet for both model and data parallelism and provide a data transfer speedup of 2x relative to 32-bit parallelism. We build a predictive model for speedups based on our experimental data, verify its validity on known speedup data, and show that we can obtain a speedup of 50x and more on a system of 96 GPUs compared to a speedup of 23x for 32-bit. We compare our data types with other methods and show that 8-bit approximations achieve state-of-the-art speedups for model parallelism. Thus 8-bit approximation is an efficient method to parallelize convolutional networks on very large systems of GPUs.</t>
  </si>
  <si>
    <t>Order Matters: Sequence to sequence for sets</t>
  </si>
  <si>
    <t>Oriol Vinyals, Samy Bengio, Manjunath Kudlur</t>
  </si>
  <si>
    <t>https://arxiv.org/abs/1511.06391</t>
  </si>
  <si>
    <t>Sequences have become first class citizens in supervised learning thanks to the resurgence of recurrent neural networks. Many complex tasks that require mapping from or to a sequence of observations can now be formulated with the sequence-to-sequence (seq2seq) framework which employs the chain rule to efficiently represent the joint probability of sequences. In many cases, however, variable sized inputs and/or outputs might not be naturally expressed as sequences. For instance, it is not clear how to input a set of numbers into a model where the task is to sort them; similarly, we do not know how to organize outputs when they correspond to random variables and the task is to model their unknown joint probability. In this paper, we first show using various examples that the order in which we organize input and/or output data matters significantly when learning an underlying model. We then discuss an extension of the seq2seq framework that goes beyond sequences and handles input sets in a principled way. In addition, we propose a loss which, by searching over possible orders during training, deals with the lack of structure of output sets. We show empirical evidence of our claims regarding ordering, and on the modifications to the seq2seq framework on benchmark language modeling and parsing tasks, as well as two artificial tasks -- sorting numbers and estimating the joint probability of unknown graphical models.</t>
  </si>
  <si>
    <t>Grid Long Short-Term Memory</t>
  </si>
  <si>
    <t>Nal Kalchbrenner, Alex Graves, Ivo Danihelka</t>
  </si>
  <si>
    <t>https://arxiv.org/abs/1507.01526</t>
  </si>
  <si>
    <t>This paper introduces Grid Long Short-Term Memory, a network of LSTM cells arranged in a multidimensional grid that can be applied to vectors, sequences or higher dimensional data such as images. The network differs from existing deep LSTM architectures in that the cells are connected between network layers as well as along the spatiotemporal dimensions of the data. The network provides a unified way of using LSTM for both deep and sequential computation. We apply the model to algorithmic tasks such as 15-digit integer addition and sequence memorization, where it is able to significantly outperform the standard LSTM. We then give results for two empirical tasks. We find that 2D Grid LSTM achieves 1.47 bits per character on the Wikipedia character prediction benchmark, which is state-of-the-art among neural approaches. In addition, we use the Grid LSTM to define a novel two-dimensional translation model, the Reencoder, and show that it outperforms a phrase-based reference system on a Chinese-to-English translation task.</t>
  </si>
  <si>
    <t>Segmental Recurrent Neural Networks</t>
  </si>
  <si>
    <t>Lingpeng Kong, Chris Dyer, Noah Smith</t>
  </si>
  <si>
    <t>http://arxiv.org/abs/1511.06018</t>
  </si>
  <si>
    <t>We introduce segmental recurrent neural networks (SRNNs) which define, given an input sequence, a joint probability distribution over segmentations of the input and labelings of the segments. Representations of the input segments (i.e., contiguous subsequences of the input) are computed by encoding their constituent tokens using bidirectional recurrent neural nets, and these "segment embeddings" are used to define compatibility scores with output labels. These local compatibility scores are integrated using a global semi-Markov conditional random field. Both fully supervised training -- in which segment boundaries and labels are observed -- as well as partially supervised training -- in which segment boundaries are latent -- are straightforward. Experiments on handwriting recognition and joint Chinese word segmentation/POS tagging show that, compared to models that do not explicitly represent segments such as BIO tagging schemes and connectionist temporal classification (CTC), SRNNs obtain substantially higher accuracies.</t>
  </si>
  <si>
    <t>Reasoning in Vector Space: An Exploratory Study of Question Answering</t>
  </si>
  <si>
    <t>Moontae Lee, Xiaodong He, Wen-tau Yih, Jianfeng Gao, Li Deng, Paul Smolensky</t>
  </si>
  <si>
    <t>http://arxiv.org/abs/1511.06426</t>
  </si>
  <si>
    <t>Question answering tasks have shown remarkable progress with distributed vector representation. In this paper, we investigate the recently proposed Facebook bAbI tasks which consist of twenty different categories of questions that require complex reasoning. Because the previous work on bAbI are all end-to-end models, errors could come from either an imperfect understanding of semantics or in certain steps of the reasoning. For clearer analysis, we propose two vector space models inspired by Tensor Product Representation (TPR) to perform knowledge encoding and logical reasoning based on common-sense inference. They together achieve near-perfect accuracy on all categories including positional reasoning and path finding that have proved difficult for most of the previous approaches. We hypothesize that the difficulties in these categories are due to the multi-relations in contrast to uni-relational characteristic of other categories. Our exploration sheds light on designing more sophisticated dataset and moving one step toward integrating transparent and interpretable formalism of TPR into existing learning paradigms.</t>
  </si>
  <si>
    <t>Neural GPUs Learn Algorithms</t>
  </si>
  <si>
    <t>Lukasz Kaiser, Ilya Sutskever</t>
  </si>
  <si>
    <t>http://arxiv.org/abs/1511.08228</t>
  </si>
  <si>
    <t>Learning an algorithm from examples is a fundamental problem that has been widely studied. Recently it has been addressed using neural networks, in particular by Neural Turing Machines (NTMs). These are fully differentiable computers that use backpropagation to learn their own programming. Despite their appeal NTMs have a weakness that is caused by their sequential nature: they are not parallel and are are hard to train due to their large depth when unfolded.
We present a neural network architecture to address this problem: the Neural GPU. It is based on a type of convolutional gated recurrent unit and, like the NTM, is computationally universal. Unlike the NTM, the Neural GPU is highly parallel which makes it easier to train and efficient to run.
An essential property of algorithms is their ability to handle inputs of arbitrary size. We show that the Neural GPU can be trained on short instances of an algorithmic task and successfully generalize to long instances. We verified it on a number of tasks including long addition and long multiplication of numbers represented in binary. We train the Neural GPU on numbers with upto 20 bits and observe no errors whatsoever while testing it, even on much longer numbers.
To achieve these results we introduce a technique for training deep recurrent networks: parameter sharing relaxation. We also found a small amount of dropout and gradient noise to have a large positive effect on learning and generalization.</t>
  </si>
  <si>
    <t>https://github.com/tensorflow/models/tree/master/neural_gpu</t>
  </si>
  <si>
    <t>https://www.youtube.com/watch?v=LzC8NkTZAF4</t>
  </si>
  <si>
    <t>Sequence Level Training with Recurrent Neural Networks</t>
  </si>
  <si>
    <t>Marc'Aurelio Ranzato, Sumit Chopra, Michael Auli, Wojciech Zaremba</t>
  </si>
  <si>
    <t>https://arxiv.org/abs/1511.06732</t>
  </si>
  <si>
    <t>Many natural language processing applications use language models to generate text. These models are typically trained to predict the next word in a sequence, given the previous words and some context such as an image. However, at test time the model is expected to generate the entire sequence from scratch. This discrepancy makes generation brittle, as errors may accumulate along the way. We address this issue by proposing a novel sequence level training algorithm that directly optimizes the metric used at test time, such as BLEU or ROUGE. On three different tasks, our approach outperforms several strong baselines for greedy generation. The method is also competitive when these baselines employ beam search, while being several times faster.</t>
  </si>
  <si>
    <t>Making Neural Programming Architectures Generalize via Recursion</t>
  </si>
  <si>
    <t>Jonathon Cai, Richard Shin, Dawn Song</t>
  </si>
  <si>
    <t>https://openreview.net/pdf?id=BkbY4psgg</t>
  </si>
  <si>
    <t>Empirically, neural networks that attempt to learn programs from data have exhibited poor generalizability. Moreover, it has traditionally been difficult to reason about the behavior of these models beyond a certain level of input complexity. In order to address these issues, we propose augmenting neural architectures with a key abstraction: recursion. As an application, we implement recursion in the Neural Programmer-Interpreter framework on four tasks: grade-school addition, bubble sort, topological sort, and quicksort. We demonstrate superior generalizability and interpretability with small amounts of training data. Recursion divides the problem into smaller pieces and drastically reduces the domain of each neural network component, making it tractable to prove guarantees about the overall system’s behavior. Our experience suggests that in order for neural architectures to robustly learn program semantics, it is necessary to incorporate a concept like recursion.</t>
  </si>
  <si>
    <t>https://openreview.net/forum?id=BkbY4psgg</t>
  </si>
  <si>
    <t>Understanding deep learning requires rethinking generalization</t>
  </si>
  <si>
    <t>Chiyuan Zhang, Samy Bengio, Moritz Hardt, Benjamin Recht, Oriol Vinyals</t>
  </si>
  <si>
    <t>https://openreview.net/pdf?id=Sy8gdB9xx</t>
  </si>
  <si>
    <t>Despite their massive size, successful deep artificial neural networks can
exhibit a remarkably small difference between training and test performance.
Conventional wisdom attributes small generalization error either to properties
of the model family, or to the regularization techniques used during training.
Through extensive systematic experiments, we show how these traditional
approaches fail to explain why large neural networks generalize well in
practice. Specifically, our experiments establish that state-of-the-art
convolutional networks for image classification trained with stochastic
gradient methods easily fit a random labeling of the training data. This
phenomenon is qualitatively unaffected by explicit regularization, and occurs
even if we replace the true images by completely unstructured random noise. We
corroborate these experimental findings with a theoretical construction
showing that simple depth two neural networks already have perfect finite
sample expressivity as soon as the number of parameters exceeds the
number of data points as it usually does in practice.</t>
  </si>
  <si>
    <t>https://openreview.net/forum?id=Sy8gdB9xx</t>
  </si>
  <si>
    <t>Through extensive systematic experiments, we show how the traditional approaches fail to explain why large neural networks generalize well in practice, and why understanding deep learning requires rethinking generalization.</t>
  </si>
  <si>
    <t xml:space="preserve">Neural Architecture Search with Reinforcement Learning </t>
  </si>
  <si>
    <t>Barret Zoph, Quoc Le</t>
  </si>
  <si>
    <t>https://openreview.net/pdf?id=r1Ue8Hcxg</t>
  </si>
  <si>
    <t>Neural networks are powerful and flexible models that work well for many difficult learning tasks in image, speech and natural language understanding. Despite their success, neural networks are still hard to design. In this paper, we use a recurrent network to generate the model descriptions of neural networks and train this RNN with reinforcement learning to maximize the expected accuracy of the generated architectures on a validation set. On the CIFAR-10 dataset, our method, starting from scratch, can design a novel network architecture that rivals the best human-invented architecture in terms of test set accuracy. Our CIFAR-10 model achieves a test error rate of 3.65, which is 0.09 percent better and 1.05x faster than the previous state-of-the-art model that used a similar architectural scheme. On the Penn Treebank dataset, our model can compose a novel recurrent cell that outperforms the widely-used LSTM cell, and other state-of-the-art baselines.  Our cell achieves a test set perplexity of 62.4 on the Penn Treebank, which is 3.6 perplexity better than the previous state-of-the-art model. The cell can also be transferred to the character language modeling task on PTB and achieves a state-of-the-art perplexity of 1.214.</t>
  </si>
  <si>
    <t>https://openreview.net/forum?id=r1Ue8Hcxg</t>
  </si>
  <si>
    <t>Semi-supervised Knowledge Transfer for Deep Learning from Private Training Data</t>
  </si>
  <si>
    <t>Nicolas Papernot, Martín Abadi, Úlfar Erlingsson, Ian Goodfellow, Kunal Talwar</t>
  </si>
  <si>
    <t>https://openreview.net/pdf?id=HkwoSDPgg</t>
  </si>
  <si>
    <t>Some machine learning applications involve training data that is sensitive, such
as the medical histories of patients in a clinical trial. A model may
inadvertently and implicitly store some of its training data; careful analysis
of the model may therefore reveal sensitive information.
To address this problem, we demonstrate a generally applicable approach to
providing strong privacy guarantees for training data: Private Aggregation of Teacher Ensembles (PATE). The approach combines, in
a black-box fashion, multiple models trained with disjoint datasets, such as
records from different subsets of users. Because they rely directly on sensitive
data, these models are not published, but instead used as ''teachers'' for a ''student'' model. 
The student learns to predict an output chosen by noisy voting
among all of the teachers, and cannot directly access an individual teacher or
the underlying data or parameters. The student's privacy properties can be
understood both intuitively (since no single teacher and thus no single dataset
dictates the student's training) and formally, in terms of differential privacy.
 These properties hold even if an adversary can not only query the student but
also inspect its internal workings.
Compared with previous work, the approach imposes only weak assumptions on how
teachers are trained: it applies to any model, including non-convex models like
DNNs. We achieve state-of-the-art privacy/utility trade-offs on MNIST and SVHN
thanks to an improved privacy analysis and semi-supervised learning.</t>
  </si>
  <si>
    <t>https://openreview.net/forum?id=HkwoSDPgg</t>
  </si>
  <si>
    <t>Semi-supervised learning of a privacy-preserving student model with GANs by knowledge transfer from an ensemble of teachers trained on partitions of private data.</t>
  </si>
  <si>
    <t xml:space="preserve">Maximum Entropy Flow Networks </t>
  </si>
  <si>
    <t>Gabriel Loaiza-Ganem *, Yuanjun Gao *, John P. Cunningham</t>
  </si>
  <si>
    <t>https://openreview.net/pdf?id=H1acq85gx</t>
  </si>
  <si>
    <t>Maximum entropy modeling is a flexible and popular framework for formulating statistical models given partial knowledge. In this paper, rather than the traditional method of optimizing over the continuous density directly, we learn a
smooth and invertible transformation that maps a simple distribution to the desired maximum entropy distribution. Doing so is nontrivial in that the objective
being maximized (entropy) is a function of the density itself. By exploiting recent
developments in normalizing flow networks, we cast the maximum entropy problem into a finite-dimensional constrained optimization, and solve the problem by
combining stochastic optimization with the augmented Lagrangian method. Simulation results demonstrate the effectiveness of our method, and applications to
finance and computer vision show the flexibility and accuracy of using maximum
entropy flow networks.</t>
  </si>
  <si>
    <t>Paying More Attention to Attention: Improving the Performance of Convolutional Neural Networks via Attention Transfer</t>
  </si>
  <si>
    <t>Sergey Zagoruyko, Nikos Komodakis</t>
  </si>
  <si>
    <t>https://openreview.net/pdf?id=Sks9_ajex</t>
  </si>
  <si>
    <t>Attention plays a critical role in human visual experience. Furthermore, it has recently been demonstrated that attention can also play an important role in the context of applying artificial neural networks to a variety of tasks from fields such as computer vision and NLP. In this work we show that, by properly defining attention for convolutional neural networks, we can actually use this type of information in order to significantly improve the performance of a student CNN network by forcing it to mimic the attention maps of a powerful teacher network. To that end, we propose several novel methods of transferring attention, showing consistent improvement across a variety of datasets and convolutional neural network architectures.</t>
  </si>
  <si>
    <t>https://openreview.net/forum?id=Sks9_ajex</t>
  </si>
  <si>
    <t>Stochastic Neural Networks for Hierarchical Reinforcement Learning</t>
  </si>
  <si>
    <t>Carlos Florensa, Yan Duan, Pieter Abbeel</t>
  </si>
  <si>
    <t>https://openreview.net/pdf?id=B1oK8aoxe</t>
  </si>
  <si>
    <t>Deep reinforcement learning has achieved many impressive results in recent years. However, tasks with sparse rewards or long horizons continue to pose significant challenges. To tackle these important problems, we propose a general framework that first learns useful skills in a pre-training environment, and then leverages the acquired skills for learning faster in downstream tasks.
Our approach brings together some of the strengths of intrinsic motivation and hierarchical methods: the learning of useful skill is guided by a single proxy reward, the design of which requires very minimal domain knowledge about the downstream tasks. Then a high-level policy is trained on top of these skills, providing a significant improvement of the exploration and allowing to tackle sparse rewards in the downstream tasks. To efficiently pre-train a large span of skills, we use Stochastic Neural Networks combined with an information-theoretic regularizer. Our experiments show that this combination is effective in learning a wide span of interpretable skills in a sample-efficient way, and can significantly boost the learning performance uniformly across a wide range of downstream tasks.</t>
  </si>
  <si>
    <t>https://openreview.net/forum?id=B1oK8aoxe</t>
  </si>
  <si>
    <t>We propose a framework for learning a diverse set of skills using stochastic neural networks with minimum supervision, and utilize these skills in a hierarchical architecture to solve challenging tasks with sparse rewards</t>
  </si>
  <si>
    <t>Nonparametric Neural Networks</t>
  </si>
  <si>
    <t>George Philipp, Jaime G. Carbonell</t>
  </si>
  <si>
    <t>https://openreview.net/pdf?id=BJK3Xasel</t>
  </si>
  <si>
    <t>Automatically determining the optimal size of a neural network for a given task without prior information currently requires an expensive global search and training many networks from scratch. In this paper, we address the problem of automatically finding a good network size during a single training cycle. We introduce {\it nonparametric neural networks}, a non-probabilistic framework for conducting optimization over all possible network sizes and prove its soundness when network growth is limited via an  penalty. We train networks under this framework by continuously adding new units while eliminating redundant units via an  penalty. We employ a novel optimization algorithm, which we term ``Adaptive Radial-Angular Gradient Descent'' or {\it AdaRad}, and obtain promising results.</t>
  </si>
  <si>
    <t>We automatically set the size of an MLP by adding and removing units during training as appropriate.</t>
  </si>
  <si>
    <t>Distributed Second-Order Optimization using Kronecker-Factored Approximations</t>
  </si>
  <si>
    <t>Jimmy Ba, Roger Grosse, James Martens</t>
  </si>
  <si>
    <t>https://openreview.net/forum?id=SkkTMpjex</t>
  </si>
  <si>
    <t>As more computational resources become available, machine learning researchers train ever larger neural networks on millions of data points using stochastic gradient descent (SGD). Although SGD scales well in terms of both the size of dataset and the number of parameters of the model, it has rapidly diminishing returns as parallel computing resources increase.  Second-order optimization methods have an affinity for well-estimated gradients and large mini-batches, and can therefore benefit much more from parallel computation in principle.   Unfortunately,  they often employ severe approximations to the curvature matrix in order to scale to large models with millions of parameters, limiting their effectiveness in practice versus well-tuned SGD with momentum.  The recently proposed K-FAC method(Martens and Grosse, 2015) uses a stronger and more sophisticated curvature approximation, and has been shown to make much more per-iteration progress than SGD, while only introducing a modest overhead.  In this paper, we develop a version of K-FAC that distributes the computation of gradients and additional quantities required by K-FAC across multiple machines, thereby taking advantage of method’s superior scaling to large mini-batches and mitigating its additional overheads. We provide a Tensorflow implementation of our approach which is easy to use and can be applied to many existing codebases without modification.  Additionally, we develop several algorithmic enhancements to K-FAC which can improve its computational performance for very large models. Finally, we show that our distributed K-FAC method speeds up training of various state-of-the-art ImageNet classification models by a factor of two compared to Batch Normalization(Ioffe and Szegedy, 2015).</t>
  </si>
  <si>
    <t xml:space="preserve">Fixed typos pointed out by AnonReviewer1 and AnonReviewer4 and added the experiments in Fig. 6 showing the poor scaling of batch normalized SGD using a batch size of 2048 on googlenet. </t>
  </si>
  <si>
    <t>Highway and Residual Networks learn Unrolled Iterative Estimation</t>
  </si>
  <si>
    <t>Klaus Greff, Rupesh K. Srivastava, Jürgen Schmidhuber</t>
  </si>
  <si>
    <t>https://openreview.net/pdf?id=Skn9Shcxe</t>
  </si>
  <si>
    <t>The past year saw the introduction of new architectures such as Highway networks and Residual networks which, for the first time, enabled the training of feedforward networks with dozens to hundreds of layers using simple gradient descent.
While depth of representation has been posited as a primary reason for their success, there are indications that these architectures defy a popular view of deep learning as a hierarchical computation of increasingly abstract features at each layer.
In this report, we argue that this view is incomplete and does not adequately explain several recent findings.
We propose an alternative viewpoint based on unrolled iterative estimation---a group of successive layers iteratively refine their estimates of the same features instead of computing an entirely new representation.
We demonstrate that this viewpoint directly leads to the construction of highway and residual networks. 
Finally we provide preliminary experiments to discuss the similarities and differences between the two architectures.</t>
  </si>
  <si>
    <t>https://openreview.net/forum?id=Skn9Shcxe</t>
  </si>
  <si>
    <t>Improving Neural Language Models with a Continuous Cache</t>
  </si>
  <si>
    <t>Edouard Grave, Armand Joulin, Nicolas Usunier</t>
  </si>
  <si>
    <t>https://openreview.net/pdf?id=B184E5qee</t>
  </si>
  <si>
    <t>We propose an extension to neural network language models to adapt their prediction to the recent history. Our model is a simplified version of memory augmented networks, which stores past hidden activations as memory and accesses them through a dot product with the current hidden activation. This mechanism is very efficient and scales to very large memory sizes. We also draw a link between the use of external memory in neural network and cache models used with count based language models. We demonstrate on several language model datasets that our approach performs significantly better than recent memory augmented networks.</t>
  </si>
  <si>
    <t>https://openreview.net/forum?id=B184E5qee</t>
  </si>
  <si>
    <t>Variational Recurrent Adversarial Deep Domain Adaptation</t>
  </si>
  <si>
    <t>Sanjay Purushotham, Wilka Carvalho, Tanachat Nilanon, Yan Liu</t>
  </si>
  <si>
    <t>https://openreview.net/pdf?id=rk9eAFcxg</t>
  </si>
  <si>
    <t>We study the problem of learning domain invariant representations for time series data while transferring the complex temporal latent dependencies between the domains. Our model termed as Variational Recurrent Adversarial Deep Domain Adaptation (VRADA) is built atop a variational recurrent neural network (VRNN) and trains adversarially to capture complex temporal relationships that are domain-invariant. This is (as far as we know) the first to capture and transfer temporal latent dependencies in multivariate time-series data. Through experiments on real-world multivariate healthcare time-series datasets, we empirically demonstrate that learning temporal dependencies helps our model's ability to create domain-invariant representations, allowing our model to outperform current state-of-the-art deep domain adaptation approaches.</t>
  </si>
  <si>
    <t>https://openreview.net/forum?id=rk9eAFcxg</t>
  </si>
  <si>
    <t>We propose Variational Recurrent Adversarial Deep Domain Adaptation approach to capture and transfer temporal latent dependencies in multivariate time-series data</t>
  </si>
  <si>
    <t>Program Synthesis for Character Level Language Modeling</t>
  </si>
  <si>
    <t>Pavol Bielik, Veselin Raychev, Martin Vechev</t>
  </si>
  <si>
    <t>https://openreview.net/forum?id=ry_sjFqgx</t>
  </si>
  <si>
    <t>We propose a statistical model applicable to character level language modeling and show that it is a good fit for both, program source code and English text. The model is parameterized by a program from a domain-specific language (DSL) that allows expressing non-trivial data dependencies. Learning is done in two phases: (i) we synthesize a program from the DSL, essentially learning a good representation for the data, and (ii) we learn parameters from the training data - the process is done via counting, as in simple language models such as n-gram.
Our experiments show that the precision of our model is comparable to that of neural networks while sharing a number of advantages with n-gram models such as fast query time and the capability to quickly add and remove training data samples. Further, the model is parameterized by a program that can be manually inspected, understood and updated, addressing a major problem of neural networks.</t>
  </si>
  <si>
    <t>https://openreview.net/pdf?id=ry_sjFqgx</t>
  </si>
  <si>
    <t>Episodic Exploration for Deep Deterministic Policies for StarCraft Micromanagement</t>
  </si>
  <si>
    <t>Nicolas Usunier, Gabriel Synnaeve, Zeming Lin, Soumith Chintala</t>
  </si>
  <si>
    <t>https://openreview.net/forum?id=r1LXit5ee</t>
  </si>
  <si>
    <t>We consider scenarios from the real-time strategy game StarCraft as benchmarks for reinforcement learning algorithms. We focus on micromanagement, that is, the short-term, low-level control of team members during a battle. We propose several scenarios that are challenging for reinforcement learning algorithms because the state- action space is very large, and there is no obvious feature representation for the value functions. We describe our approach to tackle the micromanagement scenarios with deep neural network controllers from raw state features given by the game engine. We also present a heuristic reinforcement learning algorithm which combines direct exploration in the policy space and backpropagation. This algorithm collects traces for learning using deterministic policies, which appears much more efficient than, e.g., ε-greedy exploration. Experiments show that this algorithm allows to successfully learn non-trivial strategies for scenarios with armies of up to 15 agents, where both Q-learning and REINFORCE struggle.</t>
  </si>
  <si>
    <t>We propose a new reinforcement learning algorithm based on zero order optimization, that we evaluate on StarCraft micromanagement scenarios.</t>
  </si>
  <si>
    <t>Neural Program Lattices</t>
  </si>
  <si>
    <t>Chengtao Li, Daniel Tarlow, Alexander L. Gaunt, Marc Brockschmidt, Nate Kushman</t>
  </si>
  <si>
    <t>https://openreview.net/forum?id=HJjiFK5gx</t>
  </si>
  <si>
    <t>We propose the Neural Program Lattice (NPL), a neural network that learns to perform complex tasks by composing low-level programs to express high-level programs. Our starting point is the recent work on Neural Programmer-Interpreters (NPI), which can only learn from strong supervision that contains the whole hierarchy of low-level and high-level programs. NPLs remove this limitation by providing the ability to learn from weak supervision consisting only of sequences of low-level operations. We demonstrate the capability of NPL to learn to perform long-hand addition and arrange blocks in a grid-world environment. Experiments show that it performs on par with NPI while using weak supervision in place of most of the strong supervision, thus indicating its ability to infer the high-level program structure from examples containing only the low-level operations.</t>
  </si>
  <si>
    <t>https://openreview.net/pdf?id=HJjiFK5gx</t>
  </si>
  <si>
    <t>Tracking the World State with Recurrent Entity Networks</t>
  </si>
  <si>
    <t>Mikael Henaff, Jason Weston, Arthur Szlam, Antoine Bordes, Yann LeCun</t>
  </si>
  <si>
    <t>https://openreview.net/forum?id=rJTKKKqeg</t>
  </si>
  <si>
    <t>We introduce a new model, the Recurrent Entity Network (EntNet). It is equipped
with a dynamic long-term memory which allows it to maintain and update a rep-
resentation of the state of the world as it receives new data. For language under-
standing tasks, it can reason on-the-fly as it reads text, not just when it is required
to answer a question or respond as is the case for a Memory Network (Sukhbaatar
et al., 2015). Like a Neural Turing Machine or Differentiable Neural Computer
(Graves et al., 2014; 2016) it maintains a fixed size memory and can learn to
perform location and content-based read and write operations. However, unlike
those models it has a simple parallel architecture in which several memory loca-
tions can be updated simultaneously. The EntNet sets a new state-of-the-art on
the bAbI tasks, and is the first method to solve all the tasks in the 10k training
examples setting. We also demonstrate that it can solve a reasoning task which
requires a large number of supporting facts, which other methods are not able to
solve, and can generalize past its training horizon. It can also be practically used
on large scale datasets such as Children’s Book Test, where it obtains competitive
performance, reading the story in a single pass.</t>
  </si>
  <si>
    <t>https://openreview.net/pdf?id=rJTKKKqeg</t>
  </si>
  <si>
    <t>Learning to Query, Reason, and Answer Questions On Ambiguous Texts</t>
  </si>
  <si>
    <t>Xiaoxiao Guo, Tim Klinger, Clemens Rosenbaum, Joseph P. Bigus, Murray Campbell, Ban Kawas, Kartik Talamadupula, Gerry Tesauro, Satinder Singh</t>
  </si>
  <si>
    <t>https://openreview.net/pdf?id=rJ0-tY5xe</t>
  </si>
  <si>
    <t>A key goal of research in conversational systems is to train an interactive agent to help a user with a task. Human conversation, however, is notoriously incomplete, ambiguous, and full of extraneous detail. To operate effectively, the agent must not only understand what was explicitly conveyed but also be able to reason in the presence of missing or unclear information. When unable to resolve ambiguities on its own, the agent must be able to ask the user for the necessary clarifications and incorporate the response in its reasoning. Motivated by this problem we introduce QRAQ ("crack"; Query, Reason, and Answer Questions), a new synthetic domain, in which a User gives an Agent a short story and asks a challenge question. These problems are designed to test the reasoning and interaction capabilities of a learning-based Agent in a setting that requires multiple conversational turns. A good Agent should ask only non-deducible, relevant questions until it has enough information to correctly answer the User's question. We use standard and improved reinforcement learning based memory-network architectures to solve QRAQ problems in the difficult setting where the reward signal only tells the Agent if its final answer to the challenge question is correct or not. To provide an upper-bound to the RL results we also train the same architectures using supervised information that tells the Agent during training which variables to query and the answer to the challenge question. We evaluate our architectures on four QRAQ dataset types, and scale the complexity for each along multiple dimensions.</t>
  </si>
  <si>
    <t>A new dataset QRAQ of ambiguous stories in which an Agent must learn to reason and interact with a User to obtain important missing information needed to answer a challenge question.</t>
  </si>
  <si>
    <t>Neuro-Symbolic Program Synthesis</t>
  </si>
  <si>
    <t>Emilio Parisotto, Abdel-rahman Mohamed, Rishabh Singh, Lihong Li, Dengyong Zhou, Pushmeet Kohli</t>
  </si>
  <si>
    <t>https://openreview.net/forum?id=rJ0JwFcex</t>
  </si>
  <si>
    <t>Recent years have seen the proposal of a number of neural architectures for the problem of Program Induction. Given a set of input-output examples, these architectures are able to learn mappings that generalize to new test inputs. While achieving impressive results, these approaches have a number of important limitations: (a) they are computationally expensive and hard to train, (b) a model has to be trained for each task (program) separately, and (c) it is hard to interpret or verify the correctness of the learnt mapping (as it is defined by a neural network). In this paper, we propose a novel technique, Neuro-Symbolic Program Synthesis, to overcome the above-mentioned problems. Once trained, our approach can automatically construct computer programs in a domain-specific language that are consistent with a set of input-output examples provided at test time. Our method is based on two novel neural modules. The first module, called the cross correlation I/O network, given a set of input-output examples, produces a continuous representation of the set of I/O examples. The second module, the Recursive-Reverse-Recursive Neural Network (R3NN), given the continuous representation of the examples, synthesizes a program by incrementally expanding partial programs. We demonstrate the effectiveness of our approach by applying it to the rich and complex domain of regular expression based string transformations. Experiments show that the R3NN model is not only able to construct programs from new input-output examples, but it is also able to construct new programs for tasks that it had never observed before during training.</t>
  </si>
  <si>
    <t>https://openreview.net/pdf?id=rJ0JwFcex</t>
  </si>
  <si>
    <t>A neural architecture for learning programs in a domain-specific language that are consistent with a given set of input-output examples</t>
  </si>
  <si>
    <t>Generalizing Skills with Semi-Supervised Reinforcement Learning</t>
  </si>
  <si>
    <t>Chelsea Finn, Tianhe Yu, Justin Fu, Pieter Abbeel, Sergey Levine</t>
  </si>
  <si>
    <t>https://openreview.net/pdf?id=ryHlUtqge</t>
  </si>
  <si>
    <t>Deep reinforcement learning (RL) can acquire complex behaviors from low-level inputs, such as images. However, real-world applications of such methods require generalizing to the vast variability of the real world. Deep networks are known to achieve remarkable generalization when provided with massive amounts of labeled data, but can we provide this breadth of experience to an RL agent, such as a robot? The robot might continuously learn as it explores the world around it, even while it is deployed and performing useful tasks. However, this learning requires access to a reward function, to tell the agent whether it is succeeding or failing at its task. Such reward functions are often hard to measure in the real world, especially in domains such as robotics and dialog systems, where the reward could depend on the unknown positions of objects or the emotional state of the user. On the other hand, it is often quite practical to provide the agent with reward functions in a limited set of situations, such as when a human supervisor is present, or in a controlled laboratory setting. Can we make use of this limited supervision, and still benefit from the breadth of experience an agent might collect in the unstructured real world? In this paper, we formalize this problem setting as semi-supervised reinforcement learning (SSRL), where the reward function can only be evaluated in a set of “labeled” MDPs, and the agent must generalize its behavior to the wide range of states it might encounter in a set of “unlabeled” MDPs, by using experience from both settings. Our proposed method infers the task objective in the unlabeled MDPs through an algorithm that resembles inverse RL, using the agent’s own prior experience in the labeled MDPs as a kind of demonstration of optimal behavior. We evaluate our method on challenging, continuous control tasks that require control directly from images, and show that our approach can improve the generalization of a learned deep neural network policy by using experience for which no reward function is available. We also show that our method outperforms direct supervised learning of the reward.</t>
  </si>
  <si>
    <t>https://openreview.net/forum?id=ryHlUtqge</t>
  </si>
  <si>
    <t>We propose an algorithm for generalizing a deep neural network policy using "unlabeled" experience collected in MDPs where rewards are not available.</t>
  </si>
  <si>
    <t>Learning to Optimize</t>
  </si>
  <si>
    <t>Ke Li, Jitendra Malik</t>
  </si>
  <si>
    <t>https://openreview.net/pdf?id=ry4Vrt5gl</t>
  </si>
  <si>
    <t xml:space="preserve">Algorithm design is a laborious process and often requires many iterations of ideation and validation. In this paper, we explore automating algorithm design and present a method to learn an optimization algorithm. We approach this problem from a reinforcement learning perspective and represent any particular optimization algorithm as a policy. We learn an optimization algorithm using guided policy search and demonstrate that the resulting algorithm outperforms existing hand-engineered algorithms in terms of convergence speed and/or the final objective value. </t>
  </si>
  <si>
    <t>https://openreview.net/forum?id=ry4Vrt5gl</t>
  </si>
  <si>
    <t xml:space="preserve">We explore learning an optimization algorithm automatically. </t>
  </si>
  <si>
    <t>Learning to Remember Rare Events</t>
  </si>
  <si>
    <t>Lukasz Kaiser, Ofir Nachum, Aurko Roy, Samy Bengio</t>
  </si>
  <si>
    <t>https://openreview.net/pdf?id=SJTQLdqlg</t>
  </si>
  <si>
    <t>Despite recent advances, memory-augmented deep neural networks are still limited
        when it comes to life-long and one-shot learning, especially in remembering rare events.
        We present a large-scale life-long memory module for use in deep learning.
        The module exploits fast nearest-neighbor algorithms for efficiency and
        thus scales to large memory sizes.
        Except for the nearest-neighbor query, the module is fully differentiable
        and trained end-to-end with no extra supervision.  It operates in
        a life-long manner, i.e., without the need to reset it during training.
        Our memory module can be easily added to any part of a supervised neural network.
        To show its versatility we add it to a number of networks, from simple
        convolutional ones tested on image classification to deep sequence-to-sequence
        and recurrent-convolutional models.
        In all cases, the enhanced network gains the ability to remember
        and do life-long one-shot learning.
        Our module remembers training examples shown many thousands
        of steps in the past and it can successfully generalize from them.
        We set new state-of-the-art for one-shot learning on the Omniglot dataset
        and demonstrate, for the first time, life-long one-shot learning in
        recurrent neural networks on a large-scale machine translation task.</t>
  </si>
  <si>
    <t>https://openreview.net/forum?id=SJTQLdqlg</t>
  </si>
  <si>
    <t>We introduce a memory module for life-long learning that adds one-shot learning capability to any supervised neural network.</t>
  </si>
  <si>
    <t>Words or Characters? Fine-grained Gating for Reading Comprehension</t>
  </si>
  <si>
    <t>Zhilin Yang, Bhuwan Dhingra, Ye Yuan, Junjie Hu, William W. Cohen, Ruslan Salakhutdinov</t>
  </si>
  <si>
    <t>https://openreview.net/pdf?id=B1hdzd5lg</t>
  </si>
  <si>
    <t>Previous work combines word-level and character-level representations using concatenation or scalar weighting, which is suboptimal for high-level tasks like reading comprehension. We present a fine-grained gating mechanism to dynamically combine word-level and character-level representations based on properties of the words. We also extend the idea of fine-grained gating to modeling the interaction between questions and paragraphs for reading comprehension. Experiments show that our approach can improve the performance on reading comprehension tasks, achieving new state-of-the-art results on the Children's Book Test and Who Did What datasets. To demonstrate the generality of our gating mechanism, we also show improved results on a social media tag prediction task.</t>
  </si>
  <si>
    <t>https://openreview.net/forum?id=B1hdzd5lg</t>
  </si>
  <si>
    <t>Capacity and Trainability in Recurrent Neural Networks</t>
  </si>
  <si>
    <t>Jasmine Collins, Jascha Sohl-Dickstein, David Sussillo</t>
  </si>
  <si>
    <t>https://openreview.net/pdf?id=BydARw9ex</t>
  </si>
  <si>
    <t>Two potential bottlenecks on the expressiveness of recurrent neural networks (RNNs) are their ability to store information about the task in their parameters, and to store information about the input history in their units. We show experimentally that all common RNN architectures achieve nearly the same per-task and per-unit capacity bounds with careful training, for a variety of tasks and stacking depths. They can store an amount of task information which is linear in the number of parameters, and is approximately 5 bits per parameter. They can additionally store approximately one real number from their input history per hidden unit. We further find that for several tasks it is the per-task parameter capacity bound that determines performance. These results suggest that many previous results comparing RNN architectures are driven primarily by differences in training effectiveness, rather than differences in capacity. Supporting this observation, we compare training difficulty for several architectures, and show that vanilla RNNs are far more difficult to train, yet have slightly higher capacity. Finally, we propose two novel RNN architectures, one of which is easier to train than the LSTM or GRU for deeply stacked architectures.</t>
  </si>
  <si>
    <t>https://openreview.net/forum?id=BydARw9ex</t>
  </si>
  <si>
    <t>Learning to Perform Physics Experiments via Deep Reinforcement Learning</t>
  </si>
  <si>
    <t>Misha Denil, Pulkit Agrawal, Tejas D Kulkarni, Tom Erez, Peter Battaglia, Nando de Freitas</t>
  </si>
  <si>
    <t>https://openreview.net/pdf?id=r1nTpv9eg</t>
  </si>
  <si>
    <t>When encountering novel objects, humans are able to infer a wide range of physical properties such as mass, friction and deformability by interacting with them in a goal driven way. This process of active interaction is in the same spirit as a scientist performing experiments to discover hidden facts. Recent advances in artificial intelligence have yielded machines that can achieve superhuman performance in Go, Atari, natural language processing, and complex control problems; however, it is not clear that these systems can rival the scientific intuition of even a young child. In this work we introduce a basic set of tasks that require agents to estimate properties such as mass and cohesion of objects in an interactive simulated environment where they can manipulate the objects and observe the consequences. We found that deep reinforcement learning methods can learn to perform the experiments necessary to discover such hidden properties. By systematically manipulating the problem difficulty and the cost incurred by the agent for performing experiments, we found that agents learn different strategies that balance the cost of gathering information against the cost of making mistakes in different situations.  We also compare our learned experimentation policies to randomized baselines and show that the learned policies lead to better predictions.</t>
  </si>
  <si>
    <t>We train agents to conduct experiments in interactive simulated physical environments.</t>
  </si>
  <si>
    <t>Deep Learning with Dynamic Computation Graphs</t>
  </si>
  <si>
    <t>Moshe Looks, Marcello Herreshoff, DeLesley Hutchins, Peter Norvig</t>
  </si>
  <si>
    <t>https://openreview.net/pdf?id=ryrGawqex</t>
  </si>
  <si>
    <t>Neural networks that compute over graph structures are a natural fit for problems in a variety of domains, including natural language (parse trees) and cheminformatics (molecular graphs). However, since the computation graph has a different shape and size for every input, such networks do not directly support batched training or inference. They are also difficult to implement in popular deep learning libraries, which are based on static data-flow graphs. We introduce a technique called dynamic batching, which not only batches together operations between different input graphs of dissimilar shape, but also between different nodes within a single input graph. The technique allows us to create static graphs, using popular libraries, that emulate dynamic computation graphs of arbitrary shape and size. We further present a high-level library of compositional blocks that simplifies the creation of dynamic graph models. Using the library, we demonstrate concise and batch-wise parallel implementations for a variety of models from the literature.</t>
  </si>
  <si>
    <t>https://openreview.net/forum?id=ryrGawqex</t>
  </si>
  <si>
    <t>We make batching effective and easy to use for neural nets where every input may have a different shape (e.g. TreeRNNs).</t>
  </si>
  <si>
    <t>Query-Reduction Networks for Question Answering</t>
  </si>
  <si>
    <t>Minjoon Seo, Sewon Min, Ali Farhadi, Hannaneh Hajishirzi</t>
  </si>
  <si>
    <t>https://arxiv.org/pdf/1606.04582.pdf</t>
  </si>
  <si>
    <t xml:space="preserve">In this paper, we study the problem of question answering when reasoning over multiple facts is required. We propose Query-Reduction Network (QRN), a variant of Recurrent Neural Network (RNN) that effectively handles both short-term (local) and long-term (global) sequential dependencies to reason over multiple facts. QRN considers the context sentences as a sequence of state-changing triggers, and reduces the original query  to a more informed query as it observes each trigger (context sentence) through time. Our experiments show that QRN produces the state-of-the-art results in  bAbI QA and dialog tasks, and in a real goal-oriented dialog dataset. In addition, QRN formulation allows parallelization on RNN's time axis, saving an order of magnitude in time complexity for training and inference.  </t>
  </si>
  <si>
    <t>https://openreview.net/forum?id=B1MRcPclx</t>
  </si>
  <si>
    <t>Designing Neural Network Architectures using Reinforcement Learning</t>
  </si>
  <si>
    <t>Bowen Baker, Otkrist Gupta, Nikhil Naik, Ramesh Raskar</t>
  </si>
  <si>
    <t>https://openreview.net/pdf?id=S1c2cvqee</t>
  </si>
  <si>
    <t>At present, designing convolutional neural network (CNN) architectures requires both human expertise and labor. New architectures are handcrafted by careful experimentation or modified from a handful of existing networks. We introduce MetaQNN, a meta-modeling algorithm based on reinforcement learning to automatically generate high-performing CNN architectures for a given learning task. The learning agent is trained to sequentially choose CNN layers using -learning with an -greedy exploration strategy and experience replay. The agent explores a large but finite space of possible architectures and iteratively discovers designs with improved performance on the learning task. On image classification benchmarks, the agent-designed networks (consisting of only standard convolution, pooling, and fully-connected layers) beat existing networks designed with the same layer types and are competitive against the state-of-the-art methods that use more complex layer types. We also outperform existing meta-modeling approaches for network design on image classification tasks.</t>
  </si>
  <si>
    <t>A Q-learning algorithm for automatically generating neural nets</t>
  </si>
  <si>
    <t>Machine Comprehension Using Match-LSTM and Answer Pointer</t>
  </si>
  <si>
    <t>Shuohang Wang, Jing Jiang</t>
  </si>
  <si>
    <t>https://openreview.net/pdf?id=B1-q5Pqxl</t>
  </si>
  <si>
    <t>Machine comprehension of text is an important problem in natural language processing. A recently released dataset, the Stanford Question Answering Dataset (SQuAD), offers a large number of real questions and their answers created by humans through crowdsourcing. SQuAD provides a challenging testbed for evaluating machine comprehension algorithms, partly because compared with previous datasets, in SQuAD the answers do not come from a small set of candidate answers and they have variable lengths. We propose an end-to-end neural architecture for the task. The architecture is based on match-LSTM, a model we proposed previously for textual entailment, and Pointer Net, a sequence-to-sequence model proposed by Vinyals et al. (2015) to constrain the output tokens to be from the input sequences. We propose two ways of using Pointer Net for our tasks. Our experiments show that both of our two models substantially outperform the best results obtained by Rajpurkar et al. (2016) using logistic regression and manually crafted features. Besides, our boundary model also achieves the best performance on the MSMARCO dataset (Nguyen et al. 2016).</t>
  </si>
  <si>
    <t>Using Match-LSTM and Answer Pointer to select a variable length answer from a paragraph</t>
  </si>
  <si>
    <t>DeepDSL: A Compilation-based Domain-Specific Language for Deep Learning</t>
  </si>
  <si>
    <t>Tian Zhao, Xiao Bing Huang, Yu Cao</t>
  </si>
  <si>
    <t>https://openreview.net/pdf?id=Bks8cPcxe</t>
  </si>
  <si>
    <t>In recent years, Deep Learning (DL) has found great success in domains such as multimedia understanding. However, the complex nature of multimedia data makes it difficult to develop DL-based software. The state-of-the-art tools, such as Caffe, TensorFlow, Torch7, and CNTK, while are successful in their applicable domains, are programming libraries with fixed user interface, internal representation, and execution environment. This makes it difficult to implement portable and customized DL applications.
In this paper, we present DeepDSL, a domain specific language (DSL) embedded in Scala, that compiles deep networks written in DeepDSL to Java source code. Deep DSL provides 
(1) intuitive constructs to support compact encoding of deep networks; 
(2) symbolic gradient derivation of the networks; 
(3) static analysis for memory consumption and error detection; and 
(4) DSL-level optimization to improve memory and runtime efficiency. 
DeepDSL programs are compiled into compact, efficient, customizable, and portable Java source code, which operates the CUDA and CUDNN interfaces running on NVIDIA GPU via a Java Native Interface (JNI) library. We evaluated DeepDSL with a number of popular DL networks. Our experiments show that the compiled programs have very competitive runtime performance and memory efficiency compared to the existing libraries.</t>
  </si>
  <si>
    <t>https://openreview.net/forum?id=Bks8cPcxe</t>
  </si>
  <si>
    <t>DeepDSL(a DSL embedded in Scala) that compiles deep learning networks written in DeepDSL to Java source code, which runs on any GPU equipped machines with competitive efficiency as existing state-of-the-art tools (e.g. Caffe and Tensorflow)</t>
  </si>
  <si>
    <t>Bidirectional Attention Flow for Machine Comprehension</t>
  </si>
  <si>
    <t>Minjoon Seo, Aniruddha Kembhavi, Ali Farhadi, Hannaneh Hajishirzi</t>
  </si>
  <si>
    <t>https://arxiv.org/pdf/1611.01603.pdf</t>
  </si>
  <si>
    <t>Machine comprehension (MC), answering a query about a given context paragraph, requires modeling complex interactions between the context and the query. Recently, attention mechanisms have been successfully extended to MC. Typically these methods use attention to focus on a small portion of the context and summarize it with a fixed-size vector, couple attentions temporally, and/or often form a uni-directional attention. In this paper we introduce the Bi-Directional Attention Flow (BIDAF) network, a multi-stage hierarchical process that represents the context at different levels of granularity and uses bi-directional attention flow mechanism to obtain a query-aware context representation without early summarization. Our experimental evaluations show that our model achieves the state-of-the-art results in Stanford Question Answering Dataset (SQuAD) and CNN/DailyMail cloze test.</t>
  </si>
  <si>
    <t>https://openreview.net/forum?id=HJ0UKP9ge</t>
  </si>
  <si>
    <t>Dynamic Coattention Networks For Question Answering</t>
  </si>
  <si>
    <t>Caiming Xiong, Victor Zhong, Richard Socher</t>
  </si>
  <si>
    <t>https://openreview.net/pdf?id=rJeKjwvclx</t>
  </si>
  <si>
    <t>Several deep learning models have been proposed for question answering. How- ever, due to their single-pass nature, they have no way to recover from local maxima corresponding to incorrect answers. To address this problem, we introduce the Dynamic Coattention Network (DCN) for question answering. The DCN first fuses co-dependent representations of the question and the document in order to focus on relevant parts of both. Then a dynamic pointer decoder iterates over potential answer spans. This iterative procedure enables the model to recover from initial local maxima corresponding to incorrect answers. On the Stanford question answering dataset, a single DCN model improves the previous state of the art from 71.0% F1 to 75.9%, while a DCN ensemble obtains 80.4% F1.</t>
  </si>
  <si>
    <t>https://openreview.net/forum?id=rJeKjwvclx</t>
  </si>
  <si>
    <t>An end-to-end dynamic neural network model for question answering that achieves the state of the art and best leaderboard performance on the Stanford QA dataset.</t>
  </si>
  <si>
    <t>Structured Attention Networks</t>
  </si>
  <si>
    <t>Yoon Kim, Carl Denton, Luong Hoang, Alexander M. Rush</t>
  </si>
  <si>
    <t>https://openreview.net/pdf?id=HkE0Nvqlg</t>
  </si>
  <si>
    <t>Attention networks have proven to be an effective approach for embedding categorical inference within a deep neural network. However, for many tasks we may want to model richer structural dependencies without abandoning end-to-end training. In this work, we experiment with incorporating richer structural distributions, encoded using graphical models, within deep networks. We show that these structured attention networks are simple extensions of the basic attention procedure, and that they allow for extending attention  beyond the standard soft-selection approach, such as attending to partial segmentations or to subtrees. We experiment with two different classes of structured attention networks: a linear-chain conditional random field and a graph-based parsing model, and describe how these models can be practically implemented as neural network layers. Experiments show that this approach is effective for incorporating structural biases, and structured attention networks outperform baseline attention models on a variety of synthetic and real tasks: tree transduction, neural machine translation, question answering, and natural language inference. We further find that models trained in this way learn interesting unsupervised hidden representations that generalize simple attention.</t>
  </si>
  <si>
    <t>https://openreview.net/forum?id=HkE0Nvqlg</t>
  </si>
  <si>
    <t>Use a graphical model as a hidden layer to perform attention over latent structures</t>
  </si>
  <si>
    <t>Deep Probabilistic Programming</t>
  </si>
  <si>
    <t>Dustin Tran, Matthew D. Hoffman, Rif A. Saurous, Eugene Brevdo, Kevin Murphy, David M. Blei</t>
  </si>
  <si>
    <t>https://openreview.net/pdf?id=Hy6b4Pqee</t>
  </si>
  <si>
    <t>We propose Edward, a Turing-complete probabilistic programming language. Edward defines two compositional representations—random variables and inference. By treating inference as a first class citizen, on a par with modeling, we show that probabilistic programming can be as flexible and computationally efficient as traditional deep learning. For flexibility, Edward makes it easy to fit the same model using a variety of composable inference methods, ranging from point estimation to variational inference to MCMC. In addition, Edward can reuse the modeling representation as part of inference, facilitating the design of rich variational models and generative adversarial networks. For efficiency, Edward is integrated into TensorFlow, providing significant speedups over existing probabilistic systems. For example, we show on a benchmark logistic regression task that Edward is at least 35x faster than Stan and 6x faster than PyMC3. Further, Edward incurs no runtime overhead: it is as fast as handwritten TensorFlow.</t>
  </si>
  <si>
    <t>https://openreview.net/forum?id=Hy6b4Pqee</t>
  </si>
  <si>
    <t>A recurrent neural network without chaos</t>
  </si>
  <si>
    <t>Thomas Laurent, James von Brecht</t>
  </si>
  <si>
    <t>https://openreview.net/pdf?id=S1dIzvclg</t>
  </si>
  <si>
    <t>We introduce an exceptionally simple  gated recurrent neural network (RNN)  that achieves performance comparable to well-known gated architectures, such as LSTMs and GRUs, on the word-level language modeling task. We prove that our model has simple, predicable and non-chaotic dynamics. This stands in stark contrast to more standard gated architectures, whose underlying dynamical systems exhibit chaotic behavior.</t>
  </si>
  <si>
    <t>Outrageously Large Neural Networks: The Sparsely-Gated Mixture-of-Experts Layer</t>
  </si>
  <si>
    <t>Noam Shazeer, *Azalia Mirhoseini, *Krzysztof Maziarz, Andy Davis, Quoc Le, Geoffrey Hinton, Jeff Dean</t>
  </si>
  <si>
    <t>https://openreview.net/pdf?id=B1ckMDqlg</t>
  </si>
  <si>
    <t>The capacity of a neural network to absorb information is limited by its number of parameters.  Conditional computation, where parts of the network are active on a per-example basis, has been proposed in theory as a way of dramatically increasing model capacity without a proportional increase in computation.  In practice, however, there are significant algorithmic and performance challenges.  In this work, we address these challenges and finally realize the promise of conditional computation, achieving greater than 1000x improvements in model capacity with only minor losses in computational efficiency on modern GPU clusters.  We introduce a Sparsely-Gated Mixture-of-Experts layer (MoE), consisting of up to thousands of feed-forward sub-networks.  A trainable gating network determines a sparse combination of these experts to use for each example.  We apply the MoE to the tasks of language modeling and machine translation, where model capacity is critical for absorbing the vast quantities of knowledge available in the training corpora.  We present model architectures in which a MoE with up to 137 billion parameters is applied convolutionally between stacked LSTM layers.  On large language modeling and machine translation benchmarks, these models achieve significantly better results than state-of-the-art at lower computational cost.</t>
  </si>
  <si>
    <t>https://openreview.net/forum?id=B1ckMDqlg</t>
  </si>
  <si>
    <t>Tree-structured decoding with doubly-recurrent neural networks</t>
  </si>
  <si>
    <t>David Alvarez-Melis, Tommi S. Jaakkola</t>
  </si>
  <si>
    <t>https://openreview.net/pdf?id=HkYhZDqxg</t>
  </si>
  <si>
    <t>We propose a neural network architecture for generating tree-structured objects from encoded representations. The core of the method is a doubly-recurrent neural network that models separately the width and depth recurrences across the tree, and combines them inside each cell to generate an output. The topology of the tree is explicitly modeled, allowing the network to predict both content and topology of the tree when decoding. That is, given only an encoded vector representation, the network is able to simultaneously generate a tree from it and predict labels for the nodes. We test this architecture in an encoder-decoder framework, where we train a network to encode a sentence as a vector, and then generate a tree structure from it. The experimental results show the effectiveness of this architecture at recovering latent tree structure in sequences and at mapping sentences to simple functional programs.</t>
  </si>
  <si>
    <t>https://openreview.net/forum?id=HkYhZDqxg</t>
  </si>
  <si>
    <t>A new architecture for generating tree-structured objects from encoded representations, which models separately the width and depth recurrences across the tree and predicts both content and topology.</t>
  </si>
  <si>
    <t>Lie-Access Neural Turing Machines</t>
  </si>
  <si>
    <t>Greg Yang, Alexander Rush</t>
  </si>
  <si>
    <t>https://openreview.net/pdf?id=Byiy-Pqlx</t>
  </si>
  <si>
    <t>External neural memory structures have recently become a popular tool for
  algorithmic deep learning
  (Graves et al. 2014; Weston et al. 2014).  These models
  generally utilize differentiable versions of traditional discrete
  memory-access structures (random access, stacks, tapes) to provide
  the storage necessary for computational tasks.  In
  this work, we argue that these neural memory systems lack specific
  structure important for relative indexing, and propose an
  alternative model, Lie-access memory, that is explicitly designed
  for the neural setting.  In this paradigm, memory is accessed using
  a continuous head in a key-space manifold. The head is moved via Lie
  group actions, such as shifts or rotations, generated by a
  controller, and memory access is performed by linear smoothing in
  key space. We argue that Lie groups provide a natural generalization
  of discrete memory structures, such as Turing machines, as they
  provide inverse and identity operators while maintaining
  differentiability. To experiment with this approach, we implement
  a simplified Lie-access neural Turing machine (LANTM) with
  different Lie groups.  We find that this approach is able to perform
  well on a range of algorithmic tasks.</t>
  </si>
  <si>
    <t>We generalize Turing machines to the continuous setting using Lie group actions on manifolds.</t>
  </si>
  <si>
    <t>Quasi-Recurrent Neural Networks</t>
  </si>
  <si>
    <t>James Bradbury, Stephen Merity, Caiming Xiong, Richard Socher</t>
  </si>
  <si>
    <t>https://openreview.net/forum?id=H1zJ-v5xl</t>
  </si>
  <si>
    <t>Recurrent neural networks are a powerful tool for modeling sequential data, but the dependence of each timestep’s computation on the previous timestep’s output limits parallelism and makes RNNs unwieldy for very long sequences. We introduce quasi-recurrent neural networks (QRNNs), an approach to neural sequence modeling that alternates convolutional layers, which apply in parallel across timesteps, and a minimalist recurrent pooling function that applies in parallel across channels. Despite lacking trainable recurrent layers, stacked QRNNs have better predictive accuracy than stacked LSTMs of the same hidden size. Due to their increased parallelism, they are up to 16 times faster at train and test time. Experiments on language modeling, sentiment classification, and character-level neural machine translation demonstrate these advantages and underline the viability of QRNNs as a basic building block for a variety of sequence tasks.</t>
  </si>
  <si>
    <t>https://openreview.net/pdf?id=H1zJ-v5xl</t>
  </si>
  <si>
    <t>QRNNs, composed of convolutions and a recurrent pooling function, outperform LSTMs on a variety of sequence tasks and are up to 16 times faster.</t>
  </si>
  <si>
    <t>Recurrent Environment Simulators</t>
  </si>
  <si>
    <t>Silvia Chiappa, Sébastien Racaniere, Daan Wierstra, Shakir Mohamed</t>
  </si>
  <si>
    <t>https://openreview.net/pdf?id=B1s6xvqlx</t>
  </si>
  <si>
    <t>Models that can simulate how environments change in response to actions can be used by agents to plan and act efficiently. We improve on previous environment simulators from high-dimensional pixel observations by introducing recurrent neural networks that are able to make temporally and spatially coherent predictions for hundreds of time-steps into the future. We present an in-depth analysis of the factors affecting performance, providing the most extensive attempt to advance the understanding of the properties of these models. We address the issue of computationally inefficiency with a model that does not need to generate a high-dimensional image at each time-step. We show that our approach can be used to improve exploration and is adaptable to many diverse environments, namely 10 Atari games, a 3D car racing environment, and complex 3D mazes.</t>
  </si>
  <si>
    <t>https://openreview.net/forum?id=B1s6xvqlx</t>
  </si>
  <si>
    <t>Learning to superoptimize programs</t>
  </si>
  <si>
    <t>Rudy Bunel, Alban Desmaison, M. Pawan Kumar, Philip H.S. Torr, Pushmeet Kohli</t>
  </si>
  <si>
    <t>https://openreview.net/pdf?id=r1rz6U5lg</t>
  </si>
  <si>
    <t xml:space="preserve"> Code super-optimization is the task of transforming any given program to a more efficient version while preserving its input-output behaviour. In some sense, it is similar to the paraphrase problem from natural language processing where the intention is to change the syntax of an utterance without changing its semantics. Code-optimization has been the subject of years of research that has resulted in the development of rule-based transformation strategies that are used by compilers. More recently, however, a class of stochastic search based methods have been shown to outperform these strategies. This approach involves repeated sampling of modifications to the program from a proposal distribution, which are accepted or rejected based on whether they preserve correctness, and the improvement they achieve. These methods, however, neither learn from past behaviour nor do they try to leverage the semantics of the program under consideration. Motivated by this observation, we present a novel learning based approach for code super-optimization. Intuitively, our method works by learning the proposal distribution using unbiased estimators of the gradient of the expected improvement. Experiments on benchmarks comprising of automatically generated as well as existing (``Hacker's Delight'') programs show that the proposed method is able to significantly outperform state of the art approaches for code super-optimization.</t>
  </si>
  <si>
    <t>https://openreview.net/forum?id=r1rz6U5lg</t>
  </si>
  <si>
    <t>A Structured Self-attentive Sentence Embedding</t>
  </si>
  <si>
    <t>Zhouhan Lin, Minwei Feng, Cicero Nogueira dos Santos, Mo Yu, Bing Xiang, Bowen Zhou, Yoshua Bengio</t>
  </si>
  <si>
    <t>https://openreview.net/pdf?id=BJC_jUqxe</t>
  </si>
  <si>
    <t>This paper proposes a new model for extracting an interpretable sentence embedding by introducing self-attention. Instead of using a vector, we use a 2-D matrix to represent the embedding, with each row of the matrix attending on a different part of the sentence. We also propose a self-attention mechanism and a special regularization term for the model. As a side effect, the embedding comes with an easy way of visualizing what specific parts of the sentence are encoded into the embedding. We evaluate our model on 3 different tasks: author profiling, sentiment classification and textual entailment. Results show that our model yields a significant performance gain compared to other sentence embedding methods in all of the 3 tasks.</t>
  </si>
  <si>
    <t>https://openreview.net/forum?id=BJC_jUqxe</t>
  </si>
  <si>
    <t>a new model for extracting an interpretable sentence embedding by introducing self-attention and matrix representation.</t>
  </si>
  <si>
    <t>Unrolled Generative Adversarial Networks</t>
  </si>
  <si>
    <t>Luke Metz, Ben Poole, David Pfau, Jascha Sohl-Dickstein</t>
  </si>
  <si>
    <t>https://openreview.net/pdf?id=BydrOIcle</t>
  </si>
  <si>
    <t>We introduce a method to stabilize Generative Adversarial Networks (GANs) by defining the generator objective with respect to an unrolled optimization of the discriminator. This allows training to be adjusted between using the optimal discriminator in the generator's objective, which is ideal but infeasible in practice, and using the current value of the discriminator, which is often unstable and leads to poor solutions. We show how this technique solves the common problem of mode collapse, stabilizes training of GANs with complex recurrent generators, and increases diversity and coverage of the data distribution by the generator.</t>
  </si>
  <si>
    <t>https://openreview.net/forum?id=BydrOIcle</t>
  </si>
  <si>
    <t>Frustratingly Short Attention Spans in Neural Language Modeling</t>
  </si>
  <si>
    <t>Michał Daniluk, Tim Rocktäschel, Johannes Welbl, Sebastian Riedel</t>
  </si>
  <si>
    <t>https://openreview.net/pdf?id=ByIAPUcee</t>
  </si>
  <si>
    <t>Current language modeling architectures often use recurrent neural networks. Recently, various methods for incorporating differentiable memory into these architectures have been proposed. When predicting the next token, these models query information from a memory of the recent history and thus can facilitate learning mid- and long-range dependencies. However, conventional attention models produce a single output vector per time step that is used for predicting the next token as well as the key and value of a differentiable memory of the history of tokens. In this paper, we propose a key-value attention mechanism that produces separate representations for the key and value of a memory, and for a representation that encodes the next-word distribution. This usage of past memories outperforms existing memory-augmented neural language models on two corpora. Yet, we found that it mainly utilizes past memory only of the previous five representations. This led to the unexpected main finding that a much simpler model which simply uses a concatenation of output representations from the previous three-time steps is on par with more sophisticated memory-augmented neural language models.</t>
  </si>
  <si>
    <t>https://openreview.net/forum?id=ByIAPUcee</t>
  </si>
  <si>
    <t>We investigate various memory-augmented neural language models and compare them against state-of-the-art architectures.</t>
  </si>
  <si>
    <t>Mollifying Networks</t>
  </si>
  <si>
    <t>Caglar Gulcehre, Marcin Moczulski, Francesco Visin, Yoshua Bengio</t>
  </si>
  <si>
    <t>https://openreview.net/pdf?id=r1G4z8cge</t>
  </si>
  <si>
    <t>The optimization of deep neural networks can be more challenging than the traditional convex optimization problems due to highly non-convex nature of the loss function, e.g. it can involve pathological landscapes such as saddle-surfaces that can be difficult to escape from for algorithms based on simple gradient descent. In this paper, we attack the problem of optimization of highly non-convex neural networks objectives by starting with a smoothed -- or mollified -- objective function which becomes more complex as the training proceeds.  Our proposition is inspired by the recent studies in continuation methods: similarly to curriculum methods, we begin by learning an easier (possibly convex) objective function and let it evolve during training until it eventually becomes the original, difficult to optimize objective function. The complexity of the mollified networks is controlled by a single hyperparameter that is annealed during training. We show improvements on various difficult optimization tasks and establish a relationship between recent works on continuation methods for neural networks and mollifiers.</t>
  </si>
  <si>
    <t>https://openreview.net/forum?id=r1G4z8cge</t>
  </si>
  <si>
    <t>We are proposing a new continuation method for neural networks, that starts from optimizing a convex objective function and gradually during the training the function evolves into more non-convex function.</t>
  </si>
  <si>
    <t>Latent Sequence Decompositions</t>
  </si>
  <si>
    <t>William Chan, Yu Zhang, Quoc Le, Navdeep Jaitly</t>
  </si>
  <si>
    <t>https://openreview.net/pdf?id=SyQq185lg</t>
  </si>
  <si>
    <t>Sequence-to-sequence models rely on a fixed decomposition of the target sequences into a sequence of tokens that may be words, word-pieces or characters. The choice of these tokens and the decomposition of the target sequences into a sequence of tokens is often static, and independent of the input, output data domains. This can potentially lead to a sub-optimal choice of token dictionaries, as the decomposition is not informed by the particular problem being solved. In this paper we present Latent Sequence Decompositions (LSD), a framework in which the decomposition of sequences into constituent tokens is learnt during the training of the model. The decomposition depends both on the input sequence and on the output sequence. In LSD, during training, the model samples decompositions incrementally, from left to right by locally sampling between valid extensions. We experiment with the Wall Street Journal speech recognition task. Our LSD model achieves 12.9% WER compared to a character baseline of 14.8% WER. When combined with a convolutional network on the encoder, we achieve a WER of 9.6%.</t>
  </si>
  <si>
    <t>https://openreview.net/forum?id=SyQq185lg</t>
  </si>
  <si>
    <t>Paleo: A Performance Model for Deep Neural Networks</t>
  </si>
  <si>
    <t>Hang Qi, Evan R. Sparks, Ameet Talwalkar</t>
  </si>
  <si>
    <t>https://openreview.net/pdf?id=SyVVJ85lg</t>
  </si>
  <si>
    <t>Although various scalable deep learning software packages have been proposed, it remains unclear how to best leverage parallel and distributed computing infrastructure to accelerate their training and deployment. Moreover, the effectiveness of existing parallel and distributed systems varies widely based on the neural network architecture and dataset under consideration.  In order to efficiently explore the space of scalable deep learning systems and quickly diagnose their effectiveness for a given problem instance, we introduce an analytical performance model called Paleo. Our key observation is that a neural network architecture carries with it a declarative specification of the computational requirements associated with its training and evaluation. By extracting these requirements from a given architecture and mapping them to a specific point within the design space of software, hardware and communication strategies, Paleo can efficiently and accurately model the expected scalability and performance of a putative deep learning system.  We show that Paleo is robust to the choice of network architecture, hardware, software, communication schemes, and parallelization strategies. We further demonstrate its ability to accurately model various recently published scalability results for CNNs such as NiN, Inception and AlexNet.</t>
  </si>
  <si>
    <t>https://openreview.net/forum?id=SyVVJ85lg</t>
  </si>
  <si>
    <t>Paleo: An analytical performance model for exploring the space of scalable deep learning systems and quickly diagnosing their effectiveness for a given problem instance.</t>
  </si>
  <si>
    <t>Learning a Natural Language Interface with Neural Programmer</t>
  </si>
  <si>
    <t>Arvind Neelakantan, Quoc V. Le, Martin Abadi, Andrew McCallum, Dario Amodei</t>
  </si>
  <si>
    <t>https://openreview.net/pdf?id=ry2YOrcge</t>
  </si>
  <si>
    <t>Learning a natural language interface for database tables is a challenging task that involves deep language understanding and multi-step reasoning. The task is often approached by mapping natural language queries to logical forms or programs that provide the desired response when executed on the database. To our knowledge, this paper presents the first weakly supervised, end-to-end neural network model to induce such programs on a real-world dataset. We enhance the objective function of Neural Programmer, a neural network with built-in discrete operations, and apply it on WikiTableQuestions, a natural language question-answering dataset. The model is trained end-to-end with weak supervision of question-answer pairs, and does not require domain-specific grammars, rules, or annotations that are key elements in previous approaches to program induction. The main experimental result in this paper is that a single Neural Programmer model achieves 34.2% accuracy using only 10,000 examples with weak supervision. An ensemble of 15 models, with a trivial combination technique, achieves 37.7% accuracy, which is competitive to the current state-of-the-art accuracy of 37.1% obtained by a traditional natural language semantic parser.</t>
  </si>
  <si>
    <t>https://openreview.net/forum?id=ry2YOrcge</t>
  </si>
  <si>
    <t>To our knowledge, this paper presents the first weakly supervised, end-to-end neural network model to induce programs on a real-world  dataset.</t>
  </si>
  <si>
    <t>DeepCoder: Learning to Write Programs</t>
  </si>
  <si>
    <t>Matej Balog, Alexander L. Gaunt, Marc Brockschmidt, Sebastian Nowozin, Daniel Tarlow</t>
  </si>
  <si>
    <t>https://openreview.net/pdf?id=ByldLrqlxhttps://openreview.net/pdf?id=S1LVSrcge</t>
  </si>
  <si>
    <t xml:space="preserve"> We develop a first line of attack for solving programming competition-style problems from input-output examples using deep learning. The approach is to train a neural network to predict properties of the program that generated the outputs from the inputs. We use the neural network's predictions to augment search techniques from the programming languages community, including enumerative search and an SMT-based solver. Empirically, we show that our approach leads to an order of magnitude speedup over the strong non-augmented baselines and a Recurrent Neural Network approach, and that we are able to solve problems of difficulty comparable to the simplest problems on programming competition websites.</t>
  </si>
  <si>
    <t>https://openreview.net/forum?id=ByldLrqlx</t>
  </si>
  <si>
    <t>Variable Computation in Recurrent Neural Networks</t>
  </si>
  <si>
    <t>Yacine Jernite, Edouard Grave, Armand Joulin, Tomas Mikolov</t>
  </si>
  <si>
    <t>https://openreview.net/pdf?id=S1LVSrcge</t>
  </si>
  <si>
    <t>Recurrent neural networks (RNNs) have been used extensively and with increasing success to model various types of sequential data. Much of this progress has been achieved through devising recurrent units and architectures with the flexibility to capture complex statistics in the data, such as long range dependency or localized attention phenomena. However, while many sequential data (such as video, speech or language) can have highly variable information flow, most recurrent models still consume input features at a constant rate and perform a constant number of computations per time step, which can be detrimental to both speed and model capacity. In this paper, we explore a modification to existing recurrent units which allows them to learn to vary the amount of computation they perform at each step, without prior knowledge of the sequence's time structure. We show experimentally that not only do our models require fewer operations, they also lead to better performance overall on evaluation tasks.</t>
  </si>
  <si>
    <t>https://openreview.net/forum?id=S1LVSrcge</t>
  </si>
  <si>
    <t>We show that an RNN can learn to control the amount of computation it does at each time step, leading to better efficiency and performance as well as discovering time patterns of interest.</t>
  </si>
  <si>
    <t>Automatic Rule Extraction from Long Short Term Memory Networks</t>
  </si>
  <si>
    <t>W. James Murdoch, Arthur Szlam</t>
  </si>
  <si>
    <t>https://openreview.net/pdf?id=SJvYgH9xe</t>
  </si>
  <si>
    <t>Although deep learning models have proven effective at solving problems in natural language processing, the mechanism by which they come to their conclusions is often unclear.   As a result, these models are generally treated as black boxes, yielding no insight of the underlying learned patterns.  In this paper we consider Long Short Term Memory networks (LSTMs) and demonstrate a new approach for tracking the importance of a given input to the LSTM for a given output. By identifying consistently important patterns of words, we are able to distill state of the art LSTMs on sentiment analysis and question answering into a set of representative phrases. This representation is then quantitatively validated by using the extracted phrases to construct a simple, rule-based classifier which approximates the output of the LSTM.</t>
  </si>
  <si>
    <t>https://openreview.net/forum?id=SJvYgH9xe</t>
  </si>
  <si>
    <t>We introduce a word importance score for LSTMs, and show that we can use it to replicate an LSTM's performance using a simple, rules-based classifier.</t>
  </si>
  <si>
    <t>Learning through Dialogue Interactions by Asking Questions</t>
  </si>
  <si>
    <t>Jiwei Li, Alexander H. Miller, Sumit Chopra, Marc'Aurelio Ranzato, Jason Weston</t>
  </si>
  <si>
    <t>https://openreview.net/pdf?id=rkE8pVcle</t>
  </si>
  <si>
    <t>A good dialogue agent should have the ability to interact with users by both responding to questions and by asking questions, and importantly to learn from both types of interactions. In this work, we explore this direction by designing a simulator and a set of synthetic tasks in the movie domain that allow such interactions between a learner and a teacher. We investigate how a learner can benefit from asking questions in both offline and online reinforcement learning settings, and demonstrate that the learner improves when asking questions. Our work represents a first step in developing such end-to-end learned interactive dialogue agents.</t>
  </si>
  <si>
    <t>https://openreview.net/forum?id=rkE8pVcle</t>
  </si>
  <si>
    <t>We investigate how a bot can benefit from interacting with users and asking questions.</t>
  </si>
  <si>
    <t>Loss-aware Binarization of Deep Networks</t>
  </si>
  <si>
    <t>Lu Hou, Quanming Yao, James T. Kwok</t>
  </si>
  <si>
    <t>https://openreview.net/pdf?id=S1oWlN9ll</t>
  </si>
  <si>
    <t>Deep neural network models, though very powerful and highly successful, are computationally expensive in terms of space and time. Recently, there have been a number of attempts on binarizing the network weights and activations. This greatly reduces the network size, and replaces the underlying multiplications to additions or even XNOR bit operations. However, existing binarization schemes are based on simple matrix approximations and ignore the effect of binarization on the loss. In this paper, we propose a proximal Newton algorithm with diagonal Hessian approximation that directly minimizes the loss w.r.t. the binarized weights. The underlying proximal step has an efficient closed-form solution, and the second-order information can be efficiently obtained from the second moments already computed by the Adam optimizer. Experiments on both feedforward and recurrent networks show that the proposed loss-aware binarization algorithm outperforms existing binarization schemes, and is also more robust for wide and deep networks.</t>
  </si>
  <si>
    <t>https://openreview.net/forum?id=S1oWlN9ll</t>
  </si>
  <si>
    <t>Sample Efficient Actor-Critic with Experience Replay</t>
  </si>
  <si>
    <t>Ziyu Wang, Victor Bapst, Nicolas Heess, Volodymyr Mnih, Remi Munos, Koray Kavukcuoglu, Nando de Freitas</t>
  </si>
  <si>
    <t>https://openreview.net/pdf?id=HyM25Mqel</t>
  </si>
  <si>
    <t>This paper presents an actor-critic deep reinforcement learning agent with experience replay that is stable, sample efficient, and performs remarkably well on challenging environments, including the discrete 57-game Atari domain and several continuous control problems. To achieve this, the paper introduces several innovations, including truncated importance sampling with bias correction, stochastic dueling network architectures, and a new trust region policy optimization method.</t>
  </si>
  <si>
    <t>https://openreview.net/forum?id=HyM25Mqel</t>
  </si>
  <si>
    <t>Learning to Compose Words into Sentences with Reinforcement Learning</t>
  </si>
  <si>
    <t>Dani Yogatama, Phil Blunsom, Chris Dyer, Edward Grefenstette, Wang Ling</t>
  </si>
  <si>
    <t>https://openreview.net/pdf?id=Skvgqgqxe</t>
  </si>
  <si>
    <t>We use reinforcement learning to learn
tree-structured neural networks for computing representations of natural language sentences.
In contrast with prior work on tree-structured models, in which the trees are either provided as input or
predicted using supervision from explicit treebank annotations,
the tree structures in this work are optimized to improve performance on a downstream task.
Experiments demonstrate the benefit of
learning task-specific composition orders, outperforming both sequential encoders and recursive encoders based on treebank annotations.
We analyze the induced trees and show that while they discover
some linguistically intuitive structures (e.g., noun phrases, simple verb phrases),
they are different than conventional English syntactic structures.</t>
  </si>
  <si>
    <t>https://openreview.net/forum?id=Skvgqgqxe</t>
  </si>
  <si>
    <t>Reasoning with Memory Augmented Neural Networks for Language Comprehension</t>
  </si>
  <si>
    <t>Tsendsuren Munkhdalai, Hong Yu</t>
  </si>
  <si>
    <t>https://openreview.net/pdf?id=Hk8TGSKlg</t>
  </si>
  <si>
    <t>Hypothesis testing is an important cognitive process that supports human reasoning. In this paper, we introduce a computational hypothesis testing approach based on memory augmented neural networks. Our approach involves a hypothesis testing loop that reconsiders and progressively refines a previously formed hypothesis in order to generate new hypotheses to test. We apply the proposed approach to language comprehension task by using Neural Semantic Encoders (NSE). Our NSE models achieve the state-of-the-art results showing an absolute improvement of 1.2% to 2.6% accuracy over previous results obtained by single and ensemble systems on standard machine comprehension benchmarks such as the Children's Book Test (CBT) and Who-Did-What (WDW) news article datasets.</t>
  </si>
  <si>
    <t>https://openreview.net/forum?id=Hk8TGSKlg</t>
  </si>
  <si>
    <t>Adversarial Training Methods for Semi-Supervised Text Classification</t>
  </si>
  <si>
    <t>Takeru Miyato, Andrew M. Dai, Ian Goodfellow</t>
  </si>
  <si>
    <t>https://openreview.net/pdf?id=r1X3g2_xl</t>
  </si>
  <si>
    <t>Adversarial training provides a means of regularizing supervised learning algorithms while virtual adversarial training is able to extend supervised learning algorithms to the semi-supervised setting.
However, both methods require making small perturbations to numerous entries of the input vector, which is inappropriate for sparse high-dimensional inputs such as one-hot word representations.
We extend adversarial and virtual adversarial training to the text domain by applying perturbations to the word embeddings in a recurrent neural network rather than to the original input itself.
The proposed method achieves state of the art results on multiple benchmark semi-supervised and purely supervised tasks.
We provide visualizations and analysis showing that the learned word embeddings have improved in quality and that while training, the model is less prone to overfitting.</t>
  </si>
  <si>
    <t>https://openreview.net/forum?id=r1X3g2_xl</t>
  </si>
  <si>
    <t>Pointer Sentinel Mixture Models</t>
  </si>
  <si>
    <t>Stephen Merity, Caiming Xiong, James Bradbury, Richard Socher</t>
  </si>
  <si>
    <t>https://openreview.net/pdf?id=Byj72udxe</t>
  </si>
  <si>
    <t>Recent neural network sequence models with softmax classifiers have achieved their best language modeling performance only with very large hidden states and large vocabularies. Even then they struggle to predict rare or unseen words even if the context makes the prediction unambiguous. We introduce the pointer sentinel mixture architecture for neural sequence models which has the ability to either reproduce a word from the recent context or produce a word from a standard softmax classifier. Our pointer sentinel-LSTM model achieves state of the art language modeling performance on the Penn Treebank (70.9 perplexity) while using far fewer parameters than a standard softmax LSTM. In order to evaluate how well language models can exploit longer contexts and deal with more realistic vocabularies and corpora we also introduce the freely available WikiText corpus.</t>
  </si>
  <si>
    <t>https://openreview.net/forum?id=Byj72udxe</t>
  </si>
  <si>
    <t>Pointer sentinel mixture models provide a method to combine a traditional vocabulary softmax with a pointer network, providing state of the art results in language modeling on PTB and the newly introduced WikiText with few extra parameters.</t>
  </si>
  <si>
    <t>An Actor-Critic Algorithm for Sequence Prediction</t>
  </si>
  <si>
    <t>Dzmitry Bahdanau, Philemon Brakel, Kelvin Xu, Anirudh Goyal, Ryan Lowe, Joelle Pineau, Aaron Courville, Yoshua Bengio</t>
  </si>
  <si>
    <t>https://openreview.net/pdf?id=SJDaqqveg</t>
  </si>
  <si>
    <t>We present an approach to training neural networks to generate sequences using actor-critic methods from reinforcement learning (RL). Current log-likelihood training methods are limited by the discrepancy between their training and testing modes, as models must generate tokens conditioned on their previous guesses rather than the ground-truth tokens. We address this problem by introducing a textit{critic} network that is trained to predict the value of an output token, given the policy of an textit{actor} network. This results in a training procedure that is much closer to the test phase, and allows us to directly optimize for a task-specific score such as BLEU. Crucially, since we leverage these techniques in the supervised learning setting rather than the traditional RL setting, we condition the critic network on the ground-truth output. We show that our method leads to improved performance on both a synthetic task, and for German-English machine translation. Our analysis paves the way for such methods to be applied in natural language generation tasks, such as machine translation, caption generation, and dialogue modelling. 
TL;DR: Adapting Actor-Critic methods from reinforcement learning to structured prediction</t>
  </si>
  <si>
    <t>https://openreview.net/forum?id=SJDaqqveg</t>
  </si>
  <si>
    <t>Adapting Actor-Critic methods from reinforcement learning to structured prediction</t>
  </si>
  <si>
    <t>HolStep: A Machine Learning Dataset for Higher-order Logic Theorem Proving</t>
  </si>
  <si>
    <t>Cezary Kaliszyk, François Chollet, Christian Szegedy</t>
  </si>
  <si>
    <t>https://openreview.net/pdf?id=ryuxYmvel</t>
  </si>
  <si>
    <t>Large computer-understandable proofs consist of millions of intermediate
logical steps. The vast majority of such steps originate from manually
selected and manually guided heuristics applied to intermediate goals.
So far, machine learning has generally not been used to filter or
generate these steps. In this paper, we introduce a new dataset based on
Higher-Order Logic (HOL) proofs, for the purpose of developing new
machine learning-based theorem-proving strategies. We make this dataset
publicly available under the BSD license. We propose various machine
learning tasks that can be performed on this dataset, and discuss their
significance for theorem proving. We also benchmark a set of simple baseline
machine learning models suited for the tasks (including logistic regression
convolutional neural networks and recurrent neural networks). The results of our
baseline models show the promise of applying machine learning to HOL
theorem proving.</t>
  </si>
  <si>
    <t>https://openreview.net/forum?id=ryuxYmvel</t>
  </si>
  <si>
    <t>Why Deep Neural Networks for Function Approximation?</t>
  </si>
  <si>
    <t>Shiyu Liang, R. Srikant</t>
  </si>
  <si>
    <t>https://openreview.net/pdf?id=SkpSlKIel</t>
  </si>
  <si>
    <t>Recently there has been much interest in understanding why deep neural networks are preferred to shallow networks. We show that, for a large class of piecewise smooth functions, the number of neurons needed by a shallow network to approximate a function is exponentially larger than the corresponding number of neurons needed by a deep network for a given degree of function approximation. First, we consider univariate functions on a bounded interval and require a neural network to achieve an approximation error of  uniformly over the interval. We show that shallow networks (i.e., networks whose depth does not depend on ) require  neurons while deep networks (i.e., networks whose depth grows with ) require  neurons. We then extend these results to certain classes of important multivariate functions. Our results are derived for neural networks which use a combination of rectifier linear units (ReLUs) and binary step units, two of the most popular type of activation functions. Our analysis builds on a simple observation: the multiplication of two bits can be represented by a ReLU.</t>
  </si>
  <si>
    <t>https://openreview.net/forum?id=SkpSlKIel</t>
  </si>
  <si>
    <t>Hierarchical Multiscale Recurrent Neural Networks</t>
  </si>
  <si>
    <t>Junyoung Chung
junyoung.chung@umontreal.ca
, Sungjin Ahn, Yoshua Bengio</t>
  </si>
  <si>
    <t>https://openreview.net/pdf?id=S1di0sfgl</t>
  </si>
  <si>
    <t>Learning both hierarchical and temporal representation has been among the long- standing challenges of recurrent neural networks. Multiscale recurrent neural networks have been considered as a promising approach to resolve this issue, yet there has been a lack of empirical evidence showing that this type of models can actually capture the temporal dependencies by discovering the latent hierarchical structure of the sequence. In this paper, we propose a novel multiscale approach, called the hierarchical multiscale recurrent neural network, that can capture the latent hierarchical structure in the sequence by encoding the temporal dependencies with different timescales using a novel update mechanism. We show some evidence that the proposed model can discover underlying hierarchical structure in the sequences without using explicit boundary information. We evaluate our proposed model on character-level language modelling and handwriting sequence generation.</t>
  </si>
  <si>
    <t>https://openreview.net/forum?id=S1di0sfgl</t>
  </si>
  <si>
    <t>Propose a recurrent neural network architecture that can discover the underlying hierarchical structure in the temporal data.</t>
  </si>
  <si>
    <t>HyperNetworks</t>
  </si>
  <si>
    <t>David Ha, Andrew M. Dai, Quoc V. Le</t>
  </si>
  <si>
    <t>https://openreview.net/forum?id=rkpACe1lx</t>
  </si>
  <si>
    <t>This work explores hypernetworks: an approach of using one network, also known as a hypernetwork, to generate the weights for another network.  We apply hypernetworks to generate adaptive weights for recurrent networks. In this case, hypernetworks can be viewed as a relaxed form of weight-sharing across layers. In our implementation, hypernetworks are are trained jointly with the main network in an end-to-end fashion.  Our main result is that hypernetworks can generate non-shared weights for LSTM and achieve state-of-the-art results on a variety of sequence modelling tasks including character-level language modelling, handwriting generation and neural machine translation, challenging the weight-sharing paradigm for recurrent networks.</t>
  </si>
  <si>
    <t>We train a small RNN to generate weights for a larger RNN, and train the system end-to-end.  We obtain state-of-the-art results on a variety of sequence modelling tasks.</t>
  </si>
  <si>
    <t xml:space="preserve">Synthetic and Natural Noise Both Break Neural Machine Translation </t>
  </si>
  <si>
    <t>Yonatan Belinkov, Yonatan Bisk</t>
  </si>
  <si>
    <t>https://openreview.net/pdf?id=BJ8vJebC-</t>
  </si>
  <si>
    <t xml:space="preserve">Character-based neural machine translation (NMT) models alleviate out-of-vocabulary issues, learn morphology, and move us closer to completely end-to-end translation systems.  Unfortunately, they are also very brittle and easily falter when presented with noisy data. In this paper, we confront NMT models with synthetic and natural sources of noise. We find that state-of-the-art models fail to translate even moderately noisy texts that humans have no trouble comprehending. We explore two approaches to increase model robustness: structure-invariant word representations and robust training on noisy texts. We find that a model based on a character convolutional neural network is able to simultaneously learn representations robust to multiple kinds of noise. </t>
  </si>
  <si>
    <t>https://openreview.net/forum?id=BJ8vJebC-</t>
  </si>
  <si>
    <t>CharNMT is brittle</t>
  </si>
  <si>
    <t xml:space="preserve">Training and Inference with Integers in Deep Neural Networks </t>
  </si>
  <si>
    <t>Shuang Wu, Guoqi Li, Feng Chen, Luping Shi</t>
  </si>
  <si>
    <t>https://openreview.net/pdf?id=HJGXzmspb</t>
  </si>
  <si>
    <t>Researches on deep neural networks with discrete parameters and their deployment in embedded systems have been active and promising topics. Although previous works have successfully reduced precision in inference, transferring both training and inference processes to low-bitwidth integers has not been demonstrated simultaneously. In this work, we develop a new method termed as ``"WAGE" to discretize both training and inference, where weights (W), activations (A), gradients (G) and errors (E) among layers are shifted and linearly constrained to low-bitwidth integers. To perform pure discrete dataflow for fixed-point devices, we further replace batch normalization by a constant scaling layer and simplify other components that are arduous for integer implementation. Improved accuracies can be obtained on multiple datasets, which indicates that WAGE somehow acts as a type of regularization. Empirically, we demonstrate the potential to deploy training in hardware systems such as integer-based deep learning accelerators and neuromorphic chips with comparable accuracy and higher energy efficiency, which is crucial to future AI applications in variable scenarios with transfer and continual learning demands.</t>
  </si>
  <si>
    <t>https://openreview.net/forum?id=HJGXzmspb</t>
  </si>
  <si>
    <t>We apply training and inference with only low-bitwidth integers in DNNs</t>
  </si>
  <si>
    <t xml:space="preserve">Emergence of Linguistic Communication from Referential Games with Symbolic and Pixel Input </t>
  </si>
  <si>
    <t>Angeliki Lazaridou, Karl Moritz Hermann, Karl Tuyls, Stephen Clark</t>
  </si>
  <si>
    <t>https://openreview.net/pdf?id=HJGv1Z-AW</t>
  </si>
  <si>
    <t xml:space="preserve">The ability of algorithms to evolve or learn (compositional) communication protocols has traditionally been studied in the language evolution literature through the use of emergent communication tasks. Here we scale up this research by using contemporary deep learning methods and by training reinforcement-learning neural network agents on referential communication games. We extend previous work, in which agents were trained in symbolic environments, by developing agents which are able to learn from raw pixel data, a more challenging and realistic input representation. We find that the degree of structure found in the input data affects the nature of the emerged protocols, and thereby corroborate the hypothesis that structured compositional language is most likely to emerge when agents perceive the world as being structured.  </t>
  </si>
  <si>
    <t>https://openreview.net/forum?id=HJGv1Z-AW</t>
  </si>
  <si>
    <t>A controlled study of the role of environments with respect to properties in emergent communication protocols.</t>
  </si>
  <si>
    <t>Ask the Right Questions: Active Question Reformulation with Reinforcement Learning</t>
  </si>
  <si>
    <t>Christian Buck, Jannis Bulian, Massimiliano Ciaramita, Wojciech Gajewski, Andrea Gesmundo, Neil Houlsby, Wei Wang.</t>
  </si>
  <si>
    <t>https://openreview.net/pdf?id=S1CChZ-CZhttps://openreview.net/pdf?id=B1QRgziT-</t>
  </si>
  <si>
    <t>We frame Question Answering (QA) as a Reinforcement Learning task, an approach that we call Active Question Answering. 
We propose an agent that sits between the user and a black box QA system and learns to reformulate questions to elicit the best possible answers. The agent probes the system with, potentially many, natural language reformulations of an initial question and aggregates the returned evidence to yield the best answer. 
The reformulation system is trained end-to-end to maximize answer quality using policy gradient. We evaluate on SearchQA, a dataset of complex questions extracted from Jeopardy!. The agent outperforms a state-of-the-art base model, playing the role of the environment, and other benchmarks.
We also analyze the language that the agent has learned while interacting with the question answering system. We find that successful question reformulations look quite different from natural language paraphrases. The agent is able to discover non-trivial reformulation strategies that resemble classic information retrieval techniques such as term re-weighting (tf-idf) and stemming.</t>
  </si>
  <si>
    <t>https://openreview.net/forum?id=S1CChZ-CZ</t>
  </si>
  <si>
    <t>We propose an agent that sits between the user and a black box question-answering system and which learns to reformulate questions to elicit the best possible answers</t>
  </si>
  <si>
    <t>Spectral Normalization for Generative Adversarial Networks</t>
  </si>
  <si>
    <t>Takeru Miyato, Toshiki Kataoka, Masanori Koyama, Yuichi Yoshida</t>
  </si>
  <si>
    <t>https://openreview.net/pdf?id=B1QRgziT-</t>
  </si>
  <si>
    <t xml:space="preserve">One of the challenges in the study of generative adversarial networks is the instability of its training. 
In this paper, we propose a novel weight normalization technique called spectral normalization to stabilize the training of the discriminator.
Our new normalization technique is computationally light and easy to incorporate into existing implementations. 
We tested the efficacy of spectral normalization on CIFAR10, STL-10, and ILSVRC2012 dataset, and we experimentally confirmed that spectrally normalized GANs (SN-GANs) is capable of generating images of better or equal quality relative to the previous training stabilization techniques. </t>
  </si>
  <si>
    <t>https://openreview.net/forum?id=B1QRgziT-</t>
  </si>
  <si>
    <t>We propose a novel weight normalization technique called spectral normalization to stabilize the training of the discriminator of GANs.</t>
  </si>
  <si>
    <t>Learning to Represent Programs with Graphs</t>
  </si>
  <si>
    <t>Miltiadis Allamanis
miallama@microsoft.com
, Marc Brockschmidt, Mahmoud Khademi</t>
  </si>
  <si>
    <t>https://openreview.net/pdf?id=BJOFETxR-</t>
  </si>
  <si>
    <t>Learning tasks on source code (i.e., formal languages) have been considered recently, but most work has tried to transfer natural language methods and does not capitalize on the unique opportunities offered by code's known syntax. For example, long-range dependencies induced by using the same variable or function in distant locations are often not considered. We propose to use graphs to represent both the syntactic and semantic structure of code and use graph-based deep learning methods to learn to reason over program structures.
In this work, we present how to construct graphs from source code and how to scale Gated Graph Neural Networks training to such large graphs. We evaluate our method on two tasks: VarNaming, in which a network attempts to predict the name of a variable given its usage, and VarMisuse, in which the network learns to reason about selecting the correct variable that should be used at a given program location. Our comparison to methods that use less structured program representations shows the advantages of modeling known structure, and suggests that our models learn to infer meaningful names and to solve the VarMisuse task in many cases. Additionally, our testing showed that VarMisuse identifies a number of bugs in mature open-source projects.</t>
  </si>
  <si>
    <t>https://openreview.net/forum?id=BJOFETxR-</t>
  </si>
  <si>
    <t>Programs have structure that can be represented as graphs, and graph neural networks can learn to find bugs on such graphs</t>
  </si>
  <si>
    <t>Neural Sketch Learning for Conditional Program Generation</t>
  </si>
  <si>
    <t>Vijayaraghavan Murali, Letao Qi, Swarat Chaudhuri, Chris Jermaine</t>
  </si>
  <si>
    <t>https://openreview.net/pdf?id=HkfXMz-Ab</t>
  </si>
  <si>
    <t>We study the problem of generating source code in a strongly typed,
Java-like programming language, given a label (for example a set of
API calls or types) carrying a small amount of information about the
code that is desired. The generated programs are expected to respect a
`"realistic" relationship between programs and labels, as exemplified
by a corpus of labeled programs available during training.
Two challenges in such *conditional program generation* are that
the generated programs must satisfy a rich set of syntactic and
semantic constraints, and that source code contains many low-level
features that impede learning.  We address these problems by training
a neural generator not on code but on *program sketches*, or
models of program syntax that abstract out names and operations that
do not generalize across programs. During generation, we infer a
posterior distribution over sketches, then concretize samples from
this distribution into type-safe programs using combinatorial
techniques.  We implement our ideas in a system for generating
API-heavy Java code, and show that it can often predict the entire
body of a method given just a few API calls or data types that appear
in the method.</t>
  </si>
  <si>
    <t>https://openreview.net/forum?id=HkfXMz-Ab</t>
  </si>
  <si>
    <t>We give a method for generating type-safe programs in a Java-like language, given a small amount of syntactic information about the desired code.</t>
  </si>
  <si>
    <t>Beyond Word Importance: Contextual Decomposition to Extract Interactions from LSTMs</t>
  </si>
  <si>
    <t>https://openreview.net/pdf?id=rkRwGg-0Z</t>
  </si>
  <si>
    <t>The driving force behind the recent success of LSTMs has been their ability to learn complex and non-linear relationships. Consequently, our inability to describe these relationships has led to LSTMs being characterized as black boxes. To this end, we introduce contextual decomposition (CD), an interpretation algorithm for analysing individual predictions made by standard LSTMs, without any changes to the underlying model. By decomposing the output of a LSTM, CD captures the contributions of combinations of words or variables to the final prediction of an LSTM. On the task of sentiment analysis with the Yelp and SST data sets, we show that CD is able to reliably identify words and phrases of contrasting sentiment, and how they are combined to yield the LSTM's final prediction. Using the phrase-level labels in SST, we also demonstrate that CD is able to successfully extract positive and negative negations from an LSTM, something which has not previously been done.</t>
  </si>
  <si>
    <t>https://openreview.net/forum?id=rkRwGg-0Z</t>
  </si>
  <si>
    <t>We introduce contextual decompositions, an interpretation algorithm for LSTMs capable of extracting word, phrase and interaction-level importance score</t>
  </si>
  <si>
    <t>A Neural Representation of Sketch Drawings</t>
  </si>
  <si>
    <t>David Ha, Douglas Eck</t>
  </si>
  <si>
    <t>https://openreview.net/pdf?id=Hy6GHpkCW</t>
  </si>
  <si>
    <t>We present sketch-rnn, a recurrent neural network able to construct stroke-based drawings of common objects. The model is trained on a dataset of human-drawn images representing many different classes. We outline a framework for conditional and unconditional sketch generation, and describe new robust training methods for generating coherent sketch drawings in a vector format.</t>
  </si>
  <si>
    <t>https://openreview.net/forum?id=Hy6GHpkCW</t>
  </si>
  <si>
    <t>We investigate alternative to traditional pixel image modelling approaches, and propose a generative model for vector images.</t>
  </si>
  <si>
    <t>Leveraging Grammar and Reinforcement Learning for Neural Program Synthesis</t>
  </si>
  <si>
    <t>Rudy Bunel, Matthew Hausknecht, Jacob Devlin, Rishabh Singh, Pushmeet Kohli</t>
  </si>
  <si>
    <t>https://openreview.net/pdf?id=H1Xw62kRZ</t>
  </si>
  <si>
    <t>Program synthesis is the task of automatically generating a program consistent with
a specification. Recent years have seen proposal of a number of neural approaches
for program synthesis, many of which adopt a sequence generation paradigm similar
to neural machine translation, in which sequence-to-sequence models are trained to
maximize the likelihood of known reference programs. While achieving impressive
results, this strategy has two key limitations. First, it ignores Program Aliasing: the
fact that many different programs may satisfy a given specification (especially with
incomplete specifications such as a few input-output examples). By maximizing
the likelihood of only a single reference program, it penalizes many semantically
correct programs, which can adversely affect the synthesizer performance. Second,
this strategy overlooks the fact that programs have a strict syntax that can be
efficiently checked. To address the first limitation, we perform reinforcement
learning on top of a supervised model with an objective that explicitly maximizes
the likelihood of generating semantically correct programs. For addressing the
second limitation, we introduce a training procedure that directly maximizes the
probability of generating syntactically correct programs that fulfill the specification.
We show that our contributions lead to improved accuracy of the models, especially
in cases where the training data is limited.</t>
  </si>
  <si>
    <t>https://openreview.net/forum?id=H1Xw62kRZ</t>
  </si>
  <si>
    <t>Using the DSL grammar and reinforcement learning to improve synthesis of programs with complex control flow.</t>
  </si>
  <si>
    <t>Decoupling the Layers in Residual Networks</t>
  </si>
  <si>
    <t>Ricky Fok, Aijun An, Zana Rashidi, Xiaogang Wang</t>
  </si>
  <si>
    <t>https://openreview.net/pdf?id=SyMvJrdaW</t>
  </si>
  <si>
    <t>We propose a Warped Residual Network (WarpNet) using a parallelizable warp operator for forward and backward propagation to distant layers that trains faster than the original residual neural network. We apply a perturbation theory on residual networks and decouple the interactions between residual units. The resulting warp operator is a first order approximation of the output over multiple layers. The first order perturbation theory exhibits properties such as binomial path lengths and exponential gradient scaling found experimentally by Veit et al (2016). 
We demonstrate through an extensive performance study that the proposed network achieves comparable predictive performance to the original residual network with the same number of parameters, while achieving a significant speed-up on the total training time. As WarpNet performs model parallelism in residual network training in which weights are distributed over different GPUs, it offers speed-up and capability to train larger networks compared to original residual networks.</t>
  </si>
  <si>
    <t>https://openreview.net/forum?id=SyMvJrdaW</t>
  </si>
  <si>
    <t xml:space="preserve">We propose the Warped Residual Network using a parallelizable warp operator for forward and backward propagation to distant layers that trains faster than the original residual neural network. </t>
  </si>
  <si>
    <t>Polar Transformer Networks</t>
  </si>
  <si>
    <t>Carlos Esteves, Christine Allen-Blanchette, Xiaowei Zhou, Kostas Daniilidis</t>
  </si>
  <si>
    <t>https://openreview.net/pdf?id=HktRlUlAZ</t>
  </si>
  <si>
    <t>Convolutional neural networks (CNNs) are inherently equivariant to translation. Efforts to embed other forms of equivariance have concentrated solely on rotation. We expand the notion of equivariance in CNNs through the Polar Transformer Network (PTN). PTN combines ideas from the Spatial Transformer Network (STN) and canonical coordinate representations. The result is a network invariant to translation and equivariant to both rotation and scale. PTN is trained end-to-end and composed of three distinct stages: a polar origin predictor, the newly introduced polar transformer module and a classifier. PTN achieves state-of-the-art on rotated MNIST and the newly introduced SIM2MNIST dataset, an MNIST variation obtained by adding clutter and perturbing digits with translation, rotation and scaling. The ideas of PTN are extensible to 3D which we demonstrate through the Cylindrical Transformer Network.</t>
  </si>
  <si>
    <t>https://openreview.net/forum?id=HktRlUlAZ</t>
  </si>
  <si>
    <t>We learn feature maps invariant to translation, and equivariant to rotation and scale.</t>
  </si>
  <si>
    <t xml:space="preserve">Graph Attention Networks </t>
  </si>
  <si>
    <t>Petar Veličković, Guillem Cucurull, Arantxa Casanova, Adriana Romero, Pietro Liò, Yoshua Bengio</t>
  </si>
  <si>
    <t>https://openreview.net/pdf?id=rJXMpikCZ</t>
  </si>
  <si>
    <t>We present graph attention networks (GATs), novel neural network architectures that operate on graph-structured data, leveraging masked self-attentional layers to address the shortcomings of prior methods based on graph convolutions or their approximations. By stacking layers in which nodes are able to attend over their neighborhoods' features, we enable (implicitly) specifying different weights to different nodes in a neighborhood, without requiring any kind of computationally intensive matrix operation (such as inversion) or depending on knowing the graph structure upfront. In this way, we address several key challenges of spectral-based graph neural networks simultaneously, and make our model readily applicable to inductive as well as transductive problems. Our GAT models have achieved or matched state-of-the-art results across four established transductive and inductive graph benchmarks: the Cora, Citeseer and Pubmed citation network datasets, as well as a protein-protein interaction dataset (wherein test graphs remain unseen during training).</t>
  </si>
  <si>
    <t>https://openreview.net/forum?id=rJXMpikCZ</t>
  </si>
  <si>
    <t>A novel approach to processing graph-structured data by neural networks, leveraging attention over a node's neighborhood. Achieves state-of-the-art results on transductive citation network tasks and an inductive protein-protein interaction task.</t>
  </si>
  <si>
    <t>Minimax Curriculum Learning: Machine Teaching with Desirable Difficulties and Scheduled Diversity</t>
  </si>
  <si>
    <t>Tianyi Zhou, Jeff Bilmes</t>
  </si>
  <si>
    <t>https://openreview.net/pdf?id=BywyFQlAW</t>
  </si>
  <si>
    <t>We introduce and study minimax curriculum learning (MCL), a new method for adaptively selecting a sequence of training subsets for a succession of stages in machine learning. The subsets are encouraged to be small and diverse early on, and then larger, harder, and allowably more homogeneous in later stages. At each stage, model weights and training sets are chosen by solving a joint continuous-discrete minimax optimization, whose objective is composed of a continuous loss (reflecting training set hardness) and a discrete submodular promoter of diversity for the chosen subset. MCL repeatedly solves a sequence of such optimizations with a schedule of increasing training set size and decreasing pressure on diversity encouragement. We reduce MCL to the minimization of a surrogate function handled by submodular maximization and continuous gradient methods. We show that MCL achieves better performance and, with a clustering trick, uses fewer labeled samples for both shallow and deep models while achieving the same performance. Our method involves repeatedly solving constrained submodular maximization of an only slowly varying function on the same ground set. Therefore, we develop a heuristic method that utilizes the previous submodular maximization solution as a warm start for the current submodular maximization process to reduce computation while still yielding a guarantee.</t>
  </si>
  <si>
    <t>https://openreview.net/forum?id=BywyFQlAW</t>
  </si>
  <si>
    <t>Minimax Curriculum Learning is a machine teaching method involving increasing desirable hardness and scheduled reducing diversity.</t>
  </si>
  <si>
    <t>The Kanerva Machine: A Generative Distributed Memory</t>
  </si>
  <si>
    <t>Yan Wu, Greg Wayne, Alex Graves, Timothy Lillicrap</t>
  </si>
  <si>
    <t>https://openreview.net/pdf?id=S1HlA-ZAZ</t>
  </si>
  <si>
    <t>We present an end-to-end trained memory system that quickly adapts to new data and generates samples like them. Inspired by Kanerva's sparse distributed memory, it has a robust  distributed reading and writing mechanism. The memory is analytically tractable, which enables optimal on-line compression via a Bayesian update-rule. We formulate it as a hierarchical conditional generative model, where memory provides a rich data-dependent prior distribution. Consequently, the top-down memory and bottom-up perception are combined to produce the code representing an observation. Empirically, we demonstrate that the adaptive memory significantly improves generative models trained on both the Omniglot and CIFAR datasets. Compared with the Differentiable Neural Computer (DNC) and its variants, our memory model has greater capacity and is significantly easier to train.</t>
  </si>
  <si>
    <t>https://openreview.net/forum?id=S1HlA-ZAZ</t>
  </si>
  <si>
    <t>A generative memory model that combines slow-learning neural networks and a fast-adapting linear Gaussian model as memory.</t>
  </si>
  <si>
    <t>Meta Learning Shared Hierarchies</t>
  </si>
  <si>
    <t>Kevin Frans, Jonathan Ho, Xi Chen, Pieter Abbeel, John Schulman</t>
  </si>
  <si>
    <t>https://openreview.net/pdf?id=SyX0IeWAW</t>
  </si>
  <si>
    <t>We develop a metalearning approach for learning hierarchically structured poli- cies, improving sample efficiency on unseen tasks through the use of shared primitives—policies that are executed for large numbers of timesteps. Specifi- cally, a set of primitives are shared within a distribution of tasks, and are switched between by task-specific policies. We provide a concrete metric for measuring the strength of such hierarchies, leading to an optimization problem for quickly reaching high reward on unseen tasks. We then present an algorithm to solve this problem end-to-end through the use of any off-the-shelf reinforcement learning method, by repeatedly sampling new tasks and resetting task-specific policies. We successfully discover meaningful motor primitives for the directional movement of four-legged robots, solely by interacting with distributions of mazes. We also demonstrate the transferability of primitives to solve long-timescale sparse-reward obstacle courses, and we enable 3D humanoid robots to robustly walk and crawl with the same policy</t>
  </si>
  <si>
    <t>https://openreview.net/forum?id=SyX0IeWAW</t>
  </si>
  <si>
    <t>learn hierarchal sub-policies through end-to-end training over a distribution of tasks</t>
  </si>
  <si>
    <t>Neural-Guided Deductive Search for Real-Time Program Synthesis from Examples</t>
  </si>
  <si>
    <t>Ashwin Kalyan, Abhishek Mohta, Oleksandr Polozov, Dhruv Batra, Prateek Jain, Sumit Gulwani</t>
  </si>
  <si>
    <t>https://openreview.net/pdf?id=rywDjg-RW</t>
  </si>
  <si>
    <t>Synthesizing user-intended programs from a small number of input-output exam-
ples is a challenging problem with several important applications like spreadsheet
manipulation, data wrangling and code refactoring. Existing synthesis systems
either completely rely on deductive logic techniques that are extensively hand-
engineered or on purely statistical models that need massive amounts of data, and in
general fail to provide real-time synthesis on challenging benchmarks. In this work,
we propose Neural Guided Deductive Search (NGDS), a hybrid synthesis technique
that combines the best of both symbolic logic techniques and statistical models.
Thus, it produces programs that satisfy the provided specifications by construction
and generalize well on unseen examples, similar to data-driven systems. Our
technique effectively utilizes the deductive search framework to reduce the learning
problem of the neural component to a simple supervised learning setup. Further,
this allows us to both train on sparingly available real-world data and still leverage
powerful recurrent neural network encoders. We demonstrate the effectiveness
of our method by evaluating on real-world customer scenarios by synthesizing
accurate programs with up to 12× speed-up compared to state-of-the-art systems.</t>
  </si>
  <si>
    <t>https://openreview.net/forum?id=rywDjg-RW</t>
  </si>
  <si>
    <t>We integrate symbolic (deductive) and statistical (neural-based) methods to enable real-time program synthesis with almost perfect generalization from 1 input-output example.</t>
  </si>
  <si>
    <t>Evidence Aggregation for Answer Re-Ranking in Open-Domain Question Answering</t>
  </si>
  <si>
    <t>Shuohang Wang
shwang.2014@phdis.smu.edu.sg
, Mo Yu, Jing Jiang, Wei Zhang, Xiaoxiao Guo, Shiyu Chang, Zhiguo Wang, Tim Klinger, Gerald Tesauro, Murray Campbell</t>
  </si>
  <si>
    <t>https://openreview.net/pdf?id=rJl3yM-Ab</t>
  </si>
  <si>
    <t xml:space="preserve">Very recently, it comes to be a popular approach for answering open-domain questions by first searching question-related passages, then applying reading comprehension models to extract answers. Existing works usually extract answers from single passages independently, thus not fully make use of the multiple searched passages, especially for the some questions requiring several evidences, which can appear in different passages, to be answered. The above observations raise the problem of evidence aggregation from multiple passages. In this paper, we deal with this problem as answer re-ranking. Specifically, based on the answer candidates generated from the existing state-of-the-art QA model, we propose two different re-ranking methods, strength-based and coverage-based re-rankers, which make use of the aggregated evidences from different passages to help entail the ground-truth answer for the question. Our model achieved state-of-the-arts on three public open-domain QA datasets, Quasar-T, SearchQA and the open-domain version of TriviaQA, with about 8\% improvement on the former two datasets. </t>
  </si>
  <si>
    <t>https://openreview.net/forum?id=rJl3yM-Ab</t>
  </si>
  <si>
    <t>We propose a method that can make use of the multiple passages information for open-domain QA.</t>
  </si>
  <si>
    <t xml:space="preserve">Distributed Distributional Deterministic Policy Gradients </t>
  </si>
  <si>
    <t>Gabriel Barth-Maron, Matthew W. Hoffman, David Budden, Will Dabney, Dan Horgan, Dhruva TB, Alistair Muldal, Nicolas Heess, Timothy Lillicrap</t>
  </si>
  <si>
    <t>https://openreview.net/pdf?id=SyZipzbCb</t>
  </si>
  <si>
    <t>This work adopts the very successful distributional perspective on reinforcement learning and adapts it to the continuous control setting. We combine this within a distributed framework for off-policy learning in order to develop what we call the Distributed Distributional Deep Deterministic Policy Gradient algorithm, D4PG. We also combine this technique with a number of additional, simple improvements such as the use of N-step returns and prioritized experience replay. Experimentally we examine the contribution of each of these individual components, and show how they interact, as well as their combined contributions. Our results show that across a wide variety of simple control tasks, difficult manipulation tasks, and a set of hard obstacle-based locomotion tasks the D4PG algorithm achieves state of the art performance.</t>
  </si>
  <si>
    <t>https://openreview.net/forum?id=SyZipzbCb</t>
  </si>
  <si>
    <t>We develop an agent that we call the Distributional Deterministic Deep Policy Gradient algorithm, which achieves state of the art performance on a number of challenging continuous control problems.</t>
  </si>
  <si>
    <t>Parametrized Hierarchical Procedures for Neural Programming</t>
  </si>
  <si>
    <t>Roy Fox, Richard Shin, Sanjay Krishnan, Ken Goldberg, Dawn Song, Ion Stoica</t>
  </si>
  <si>
    <t>https://openreview.net/pdf?id=rJl63fZRb</t>
  </si>
  <si>
    <t>Neural programs are highly accurate and structured policies that perform algorithmic tasks by controlling the behavior of a computation mechanism. Despite the potential to increase the interpretability and the compositionality of the behavior of artificial agents, it remains difficult to learn from demonstrations neural networks that represent computer programs. The main challenges that set algorithmic domains apart from other imitation learning domains are the need for high accuracy, the involvement of specific structures of data, and the extremely limited observability. To address these challenges, we propose to model programs as Parametrized Hierarchical Procedures (PHPs). A PHP is a sequence of conditional operations, using a program counter along with the observation to select between taking an elementary action, invoking another PHP as a sub-procedure, and returning to the caller. We develop an algorithm for training PHPs from a set of supervisor demonstrations, only some of which are annotated with the internal call structure, and apply it to efficient level-wise training of multi-level PHPs. We show in two benchmarks, NanoCraft and long-hand addition, that PHPs can learn neural programs more accurately from smaller amounts of both annotated and unannotated demonstrations.</t>
  </si>
  <si>
    <t>https://openreview.net/forum?id=rJl63fZRb</t>
  </si>
  <si>
    <t>We introduce the PHP model for hierarchical representation of neural programs, and an algorithm for learning PHPs from a mixture of strong and weak supervision.</t>
  </si>
  <si>
    <t xml:space="preserve">Emergent Communication in a Multi-Modal, Multi-Step Referential Game </t>
  </si>
  <si>
    <t>Katrina Evtimova, Andrew Drozdov, Douwe Kiela, Kyunghyun Cho</t>
  </si>
  <si>
    <t>https://openreview.net/pdf?id=rJGZq6g0-</t>
  </si>
  <si>
    <t>nspired by previous work on emergent communication in referential games, we propose a novel multi-modal, multi-step referential game, where the sender and receiver have access to distinct modalities of an object, and their information exchange is bidirectional and of arbitrary duration.  The multi-modal multi-step setting allows agents to develop an internal communication significantly closer to natural language, in that they share a single set of messages, and that the length of the conversation may vary according to the difficulty of the task. We examine these properties empirically using a dataset consisting of images and textual descriptions of mammals, where the agents are tasked with identifying the correct object. Our experiments indicate that a robust and efficient communication protocol emerges, where gradual information exchange informs better predictions and higher communication bandwidth improves generalization.</t>
  </si>
  <si>
    <t>https://openreview.net/forum?id=rJGZq6g0-</t>
  </si>
  <si>
    <t>Apprentice: Using Knowledge Distillation Techniques To Improve Low-Precision Network Accuracy</t>
  </si>
  <si>
    <t>Asit Mishra, Debbie Marr</t>
  </si>
  <si>
    <t>https://openreview.net/pdf?id=B1ae1lZRb</t>
  </si>
  <si>
    <t>Deep learning networks have achieved state-of-the-art accuracies on computer vision workloads like image classification and object detection. The performant systems, however, typically involve big models with numerous parameters. Once trained, a challenging aspect for such top performing models is deployment on resource constrained inference systems -- the models (often deep networks or wide networks or both) are compute and memory intensive. Low precision numerics and model compression using knowledge distillation are popular techniques to lower both the compute requirements and memory footprint of these deployed models. In this paper, we study the combination of these two techniques and show that the performance of low precision networks can be significantly improved by using knowledge distillation techniques. We call our approach Apprentice and show state-of-the-art accuracies using ternary precision and 4-bit precision for many variants of ResNet architecture on ImageNet dataset. We study three schemes in which one can apply knowledge distillation techniques to various stages of the train-and-deploy pipeline.</t>
  </si>
  <si>
    <t>https://openreview.net/forum?id=B1ae1lZRb</t>
  </si>
  <si>
    <t xml:space="preserve">We show that knowledge transfer techniques can improve the accuracy of low precision networks and set new state-of-the-art accuracy for ternary and 4-bits precision. </t>
  </si>
  <si>
    <t>Learning Differentially Private Recurrent Language Models</t>
  </si>
  <si>
    <t>H. Brendan McMahan, Daniel Ramage, Kunal Talwar, Li Zhang</t>
  </si>
  <si>
    <t>https://openreview.net/pdf?id=BJ0hF1Z0b</t>
  </si>
  <si>
    <t>We demonstrate that it is possible to train large recurrent language models with user-level differential privacy guarantees with only a negligible cost in predictive accuracy.  Our work builds on recent advances in the training of deep networks on user-partitioned data and privacy accounting for stochastic gradient descent. In particular, we add user-level privacy protection to the federated averaging algorithm, which makes large step updates from user-level data. Our work demonstrates that given a dataset with a sufficiently large number of users (a requirement easily met by even small internet-scale datasets), achieving differential privacy comes at the cost of increased computation, rather than in decreased utility as in most prior work. We find that our private LSTM language models are quantitatively and qualitatively similar to un-noised models when trained on a large dataset.</t>
  </si>
  <si>
    <t>https://openreview.net/forum?id=BJ0hF1Z0b</t>
  </si>
  <si>
    <t>User-level differential privacy for recurrent neural network language models is possible with a sufficiently large dataset.</t>
  </si>
  <si>
    <t>Generating Wikipedia by Summarizing Long Sequences</t>
  </si>
  <si>
    <t>Peter J. Liu*, Mohammad Saleh*, Etienne Pot, Ben Goodrich, Ryan Sepassi, Lukasz Kaiser, Noam Shazeer</t>
  </si>
  <si>
    <t>https://openreview.net/pdf?id=Hyg0vbWC-</t>
  </si>
  <si>
    <t>We show that generating English Wikipedia articles can be approached as a multi-
document summarization of source documents. We use extractive summarization
to coarsely identify salient information and a neural abstractive model to generate
the article. For the abstractive model, we introduce a decoder-only architecture
that can scalably attend to very long sequences, much longer than typical encoder-
decoder architectures used in sequence transduction. We show that this model can
generate fluent, coherent multi-sentence paragraphs and even whole Wikipedia
articles. When given reference documents, we show it can extract relevant factual
information as reflected in perplexity, ROUGE scores and human evaluations.</t>
  </si>
  <si>
    <t>https://openreview.net/forum?id=Hyg0vbWC-</t>
  </si>
  <si>
    <t>We generate Wikipedia articles abstractively conditioned on source document text.</t>
  </si>
  <si>
    <t>A Deep Reinforced Model for Abstractive Summarization</t>
  </si>
  <si>
    <t>Romain Paulus, Caiming Xiong, Richard Socher</t>
  </si>
  <si>
    <t>https://openreview.net/pdf?id=HkAClQgA-</t>
  </si>
  <si>
    <t>Attentional, RNN-based encoder-decoder models for abstractive summarization have achieved good performance on short input and output sequences. For longer documents and summaries however these models often include repetitive and incoherent phrases. We introduce a neural network model with a novel intra-attention that attends over the input and continuously generated output separately, and a new training method that combines standard supervised word prediction and reinforcement learning (RL). 
Models trained only with supervised learning often exhibit "exposure bias" - they assume ground truth is provided at each step during training.
However, when standard word prediction is combined with the global sequence prediction training of RL the resulting summaries become more readable.
We evaluate this model on the CNN/Daily Mail and New York Times datasets. Our model obtains a 41.16 ROUGE-1 score on the CNN/Daily Mail dataset, an improvement over previous state-of-the-art models. Human evaluation also shows that our model produces higher quality summaries.</t>
  </si>
  <si>
    <t>https://openreview.net/forum?id=HkAClQgA-</t>
  </si>
  <si>
    <t>A summarization model combining a new intra-attention and reinforcement learning method to increase summary ROUGE scores and quality for long sequences.</t>
  </si>
  <si>
    <t>Compressing Word Embeddings via Deep Compositional Code Learning</t>
  </si>
  <si>
    <t>Raphael Shu, Hideki Nakayama</t>
  </si>
  <si>
    <t>https://openreview.net/pdf?id=BJRZzFlRb</t>
  </si>
  <si>
    <t>Natural language processing (NLP) models often require a massive number of parameters for word embeddings, resulting in a large storage or memory footprint. Deploying neural NLP models to mobile devices requires compressing the word embeddings without any significant sacrifices in performance. For this purpose, we propose to construct the embeddings with few basis vectors. For each word, the composition of basis vectors is determined by a hash code. To maximize the compression rate, we adopt the multi-codebook quantization approach instead of binary coding scheme. Each code is composed of multiple discrete numbers, such as (3, 2, 1, 8), where the value of each component is limited to a fixed range. We propose to directly learn the discrete codes in an end-to-end neural network by applying the Gumbel-softmax trick. Experiments show the compression rate achieves 98% in a sentiment analysis task and 94% ~ 99% in machine translation tasks without performance loss. In both tasks, the proposed method can improve the model performance by slightly lowering the compression rate. Compared to other approaches such as character-level segmentation, the proposed method is language-independent and does not require modifications to the network architecture.</t>
  </si>
  <si>
    <t>Compressing the word embeddings over 94% without hurting the performance.</t>
  </si>
  <si>
    <t>Unsupervised Neural Machine Translation</t>
  </si>
  <si>
    <t>Mikel Artetxe, Gorka Labaka, Eneko Agirre, Kyunghyun Cho</t>
  </si>
  <si>
    <t>https://openreview.net/pdf?id=Sy2ogebAW</t>
  </si>
  <si>
    <t>In spite of the recent success of neural machine translation (NMT) in standard benchmarks, the lack of large parallel corpora poses a major practical problem for many language pairs. There have been several proposals to alleviate this issue with, for instance, triangulation and semi-supervised learning techniques, but they still require a strong cross-lingual signal. In this work, we completely remove the need of parallel data and propose a novel method to train an NMT system in a completely unsupervised manner, relying on nothing but monolingual corpora. Our model builds upon the recent work on unsupervised embedding mappings, and consists of a slightly modified attentional encoder-decoder model that can be trained on monolingual corpora alone using a combination of denoising and backtranslation. Despite the simplicity of the approach, our system obtains 15.56 and 10.21 BLEU points in WMT 2014 French-to-English and German-to-English translation. The model can also profit from small parallel corpora, and attains 21.81 and 15.24 points when combined with 100,000 parallel sentences, respectively. Our implementation is released as an open source project.</t>
  </si>
  <si>
    <t>https://openreview.net/forum?id=Sy2ogebAW</t>
  </si>
  <si>
    <t>We introduce the first successful method to train neural machine translation in an unsupervised manner, using nothing but monolingual corpora</t>
  </si>
  <si>
    <t xml:space="preserve">Memorization Precedes Generation: Learning Unsupervised GANs with Memory Networks </t>
  </si>
  <si>
    <t>Youngjin Kim, Minjung Kim, Gunhee Kim</t>
  </si>
  <si>
    <t>https://openreview.net/pdf?id=rkO3uTkAZ</t>
  </si>
  <si>
    <t>We propose an approach to address two issues that commonly occur during training of unsupervised GANs. First, since GANs use only a continuous latent distribution to embed multiple classes or clusters of data, they often do not correctly handle the structural discontinuity between disparate classes in a latent space. Second, discriminators of GANs easily forget about past generated samples by generators, incurring instability during adversarial training. We argue that these two infamous problems of unsupervised GAN training can be largely alleviated by a learnable memory network to which both generators and discriminators can access. Generators can effectively learn representation of training samples to understand underlying cluster distributions of data, which ease the structure discontinuity problem. At the same time, discriminators can better memorize clusters of previously generated samples, which mitigate the forgetting problem. We propose a novel end-to-end GAN model named memoryGAN, which involves a memory network that is unsupervisedly trainable and integrable to many existing GAN models. With evaluations on multiple datasets such as Fashion-MNIST, CelebA, CIFAR10, and Chairs, we show that our model is probabilistically interpretable, and generates realistic image samples of high visual fidelity. The memoryGAN also achieves the state-of-the-art inception scores over unsupervised GAN models on the CIFAR10 dataset, without any optimization tricks and weaker divergences.</t>
  </si>
  <si>
    <t>https://openreview.net/forum?id=rkO3uTkAZ</t>
  </si>
  <si>
    <t xml:space="preserve">Towards better understanding of gradient-based attribution methods for Deep Neural Networks </t>
  </si>
  <si>
    <t>https://openreview.net/pdf?id=Sy21R9JAW</t>
  </si>
  <si>
    <t>Understanding the flow of information in Deep Neural Networks (DNNs) is a challenging problem that has gain increasing attention over the last few years. While several methods have been proposed to explain network predictions, there have been only a few attempts to compare them from a theoretical perspective. What is more, no exhaustive empirical comparison has been performed in the past. In this work we analyze four gradient-based attribution methods and formally prove conditions of equivalence and approximation between them. By reformulating two of these methods, we construct a unified framework which enables a direct comparison, as well as an easier implementation. Finally, we propose a novel evaluation metric, called Sensitivity-n and test the gradient-based attribution methods alongside with a simple perturbation-based attribution method on several datasets in the domains of image and text classification, using various network architectures.</t>
  </si>
  <si>
    <t>https://openreview.net/forum?id=Sy21R9JAW</t>
  </si>
  <si>
    <t>Four existing backpropagation-based attribution methods are fundamentally similar. How to assess it?</t>
  </si>
  <si>
    <t>Skip RNN: Learning to Skip State Updates in Recurrent Neural Networks</t>
  </si>
  <si>
    <t>Víctor Campos, Brendan Jou, Xavier Giró-i-Nieto, Jordi Torres, Shih-Fu Chang</t>
  </si>
  <si>
    <t>https://openreview.net/pdf?id=HkwVAXyCW</t>
  </si>
  <si>
    <t>Recurrent Neural Networks (RNNs) continue to show  outstanding performance in sequence modeling tasks. However, training RNNs on long sequences often face challenges like slow inference, vanishing gradients and difficulty in capturing long term dependencies. In backpropagation through time settings, these issues are tightly coupled with the large, sequential computational graph resulting from unfolding the RNN in time. We introduce the Skip RNN model which extends existing RNN models by learning to skip state updates and shortens the effective size of the computational graph. This model can also be encouraged to perform fewer state updates through a budget constraint. We evaluate the proposed model on various tasks and show how it can reduce the number of required RNN updates while preserving, and sometimes even improving, the performance of the baseline RNN models. Source code is publicly available at https://imatge-upc.github.io/skiprnn-2017-telecombcn/.</t>
  </si>
  <si>
    <t>https://openreview.net/forum?id=HkwVAXyCW</t>
  </si>
  <si>
    <t xml:space="preserve"> https://imatge-upc.github.io/skiprnn-2017-telecombcn/</t>
  </si>
  <si>
    <t>A modification for existing RNN architectures which allows them to skip state updates while preserving the performance of the original architectures.</t>
  </si>
  <si>
    <t>Twin Networks: Matching the Future for Sequence Generation</t>
  </si>
  <si>
    <t>Dmitriy Serdyuk
serdyuk.dmitriy@gmail.com
, Nan Rosemary Ke, Alessandro Sordoni, Adam Trischler, Chris Pal, Yoshua Bengio</t>
  </si>
  <si>
    <t>https://openreview.net/pdf?id=BydLzGb0Z</t>
  </si>
  <si>
    <t>We propose a simple technique for encouraging generative RNNs to plan ahead. We train a ``backward'' recurrent network to generate a given sequence in reverse order, and we encourage states of the forward model to predict cotemporal states of the backward model. The backward network is used only during training, and plays no role during sampling or inference. We hypothesize that our approach eases modeling of long-term dependencies by implicitly forcing the forward states to hold information about the longer-term future (as contained in the backward states). We show empirically that our approach achieves 9% relative improvement for a speech recognition task, and achieves significant improvement on a COCO caption generation task.</t>
  </si>
  <si>
    <t>https://openreview.net/forum?id=BydLzGb0Z</t>
  </si>
  <si>
    <t>The paper introduces a method of training generative recurrent networks that helps to plan ahead. We run a second RNN in a reverse direction and make a soft constraint between cotemporal forward and backward states.</t>
  </si>
  <si>
    <t>Interpretable Counting for Visual Question Answering</t>
  </si>
  <si>
    <t>Alexander Trott, Caiming Xiong, Richard Socher</t>
  </si>
  <si>
    <t>https://openreview.net/pdf?id=S1J2ZyZ0Z</t>
  </si>
  <si>
    <t>Questions that require counting a variety of objects in images remain a major challenge in visual question answering (VQA). The most common approaches to VQA involve either classifying answers based on fixed length representations of both the image and question or summing fractional counts estimated from each section of the image. In contrast, we treat counting as a sequential decision process and force our model to make discrete choices of what to count. Specifically, the model sequentially selects from detected objects and learns interactions between objects that influence subsequent selections. A distinction of our approach is its intuitive and interpretable output, as discrete counts are automatically grounded in the image. Furthermore, our method outperforms the state of the art architecture for VQA on multiple metrics that evaluate counting.</t>
  </si>
  <si>
    <t>https://openreview.net/forum?id=S1J2ZyZ0Z</t>
  </si>
  <si>
    <t>We perform counting for visual question answering; our model produces interpretable outputs by counting directly from detected objects.</t>
  </si>
  <si>
    <t xml:space="preserve">Learning to Count Objects in Natural Images for Visual Question Answering </t>
  </si>
  <si>
    <t>Yan Zhang, Jonathon Hare, Adam Prügel-Bennett</t>
  </si>
  <si>
    <t>https://openreview.net/pdf?id=B12Js_yRb</t>
  </si>
  <si>
    <t>Visual Question Answering (VQA) models have struggled with counting objects in natural images so far. We identify a fundamental problem due to soft attention in these models as a cause. To circumvent this problem, we propose a neural network component that allows robust counting from object proposals. Experiments on a toy task show the effectiveness of this component and we obtain state-of-the-art accuracy on the number category of the VQA v2 dataset without negatively affecting other categories, even outperforming ensemble models with our single model. On a difficult balanced pair metric, the component gives a substantial improvement in counting over a strong baseline by 6.6%.</t>
  </si>
  <si>
    <t>https://openreview.net/forum?id=B12Js_yRb</t>
  </si>
  <si>
    <t>Enabling Visual Question Answering models to count by handling overlapping object proposals.</t>
  </si>
  <si>
    <t xml:space="preserve">Deep Learning for Physical Processes: Incorporating Prior Scientific Knowledge </t>
  </si>
  <si>
    <t>Emmanuel de Bezenac
emmanuel.de_bezenac@lip6.fr
, Arthur Pajot, Patrick Gallinari</t>
  </si>
  <si>
    <t>https://openreview.net/pdf?id=By4HsfWAZ</t>
  </si>
  <si>
    <t>We consider  the use of Deep Learning methods for modeling complex phenomena like those occurring in natural physical processes. With the large amount of data gathered on these phenomena the data intensive paradigm could begin to challenge more traditional approaches elaborated over the years in fields like maths or physics. However, despite considerable successes in a variety of application domains, the machine learning field is not yet ready to handle the level of complexity required by such problems. Using an example application, namely Sea Surface Temperature Prediction, we show how general background knowledge gained from the physics could be used as a guideline for designing efficient Deep Learning models. In order to motivate the approach and to assess its generality we demonstrate a formal link between the solution of a class of differential equations underlying a large family of physical phenomena and the proposed model. Experiments and comparison with series of baselines including a state of the art numerical approach is then provided.</t>
  </si>
  <si>
    <t>https://openreview.net/forum?id=By4HsfWAZ</t>
  </si>
  <si>
    <t xml:space="preserve">Unsupervised Cipher Cracking Using Discrete GANs </t>
  </si>
  <si>
    <t>Aidan N. Gomez, Sicong Huang, Ivan Zhang, Bryan M. Li, Muhammad Osama, Lukasz Kaiser</t>
  </si>
  <si>
    <t>https://openreview.net/pdf?id=BkeqO7x0-</t>
  </si>
  <si>
    <t>This work details CipherGAN, an architecture inspired by CycleGAN used for inferring the underlying cipher mapping given banks of unpaired ciphertext and plaintext. We demonstrate that CipherGAN is capable of cracking language data enciphered using shift and Vigenere ciphers to a high degree of fidelity and for vocabularies much larger than previously achieved. We present how CycleGAN can be made compatible with discrete data and train in a stable way. We then prove that the technique used in CipherGAN avoids the common problem of uninformative discrimination associated with GANs applied to discrete data.</t>
  </si>
  <si>
    <t>https://openreview.net/forum?id=BkeqO7x0-</t>
  </si>
  <si>
    <t>Neural Speed Reading via Skim-RNN</t>
  </si>
  <si>
    <t>https://openreview.net/pdf?id=Sy-dQG-Rb</t>
  </si>
  <si>
    <t>Inspired by the principles of speed reading, we introduce Skim-RNN, a recurrent neural network (RNN) that dynamically decides to update only a small fraction of the hidden state for relatively unimportant input tokens. Skim-RNN gives a significant computational advantage over an RNN that always updates the entire hidden state. Skim-RNN uses the same input and output interfaces as a standard RNN and can be easily used instead of RNNs in existing models.  In our experiments, we show that Skim-RNN can achieve significantly reduced computational cost without losing accuracy compared to standard RNNs across five different natural language tasks. In addition, we demonstrate that the trade-off between accuracy and speed of Skim-RNN can be dynamically controlled during inference time in a stable manner. Our analysis also shows that Skim-RNN running on a single CPU offers lower latency compared to standard RNNs on GPUs.</t>
  </si>
  <si>
    <t>https://openreview.net/forum?id=Sy-dQG-Rb</t>
  </si>
  <si>
    <t>Memory-based Parameter Adaptation</t>
  </si>
  <si>
    <t>Pablo Sprechmann, Siddhant M. Jayakumar, Jack W. Rae, Alexander Pritzel, Adria Puigdomenech Badia, Benigno Uria, Oriol Vinyals, Demis Hassabis, Razvan Pascanu, Charles Blundell</t>
  </si>
  <si>
    <t>https://openreview.net/pdf?id=rkfOvGbCW</t>
  </si>
  <si>
    <t>Deep neural networks have excelled on a wide range of problems, from vision to language and game playing. Neural networks very gradually incorporate information into weights as they process data, requiring very low learning rates. If the training distribution shifts, the network is slow to adapt, and when it does adapt, it typically performs badly on the training distribution before the shift. Our method, Memory-based Parameter Adaptation, stores examples in memory and then uses a context-based lookup to directly modify the weights of a neural network. Much higher learning rates can be used for this local adaptation, reneging the need for many iterations over similar data before good predictions can be made. As our method is memory-based, it alleviates several shortcomings of neural networks, such as catastrophic forgetting, fast, stable acquisition of new knowledge, learning with an imbalanced class labels, and fast learning during evaluation. We demonstrate this on a range of supervised tasks: large-scale image classification and language modelling.</t>
  </si>
  <si>
    <t>https://openreview.net/forum?id=rkfOvGbCW</t>
  </si>
  <si>
    <t>Can recurrent neural networks warp time?</t>
  </si>
  <si>
    <t>Corentin Tallec, Yann Ollivier</t>
  </si>
  <si>
    <t>https://openreview.net/pdf?id=SJcKhk-Ab</t>
  </si>
  <si>
    <t>Successful recurrent models such as long short-term memories (LSTMs) and gated recurrent units (GRUs) use \emph{ad hoc} gating mechanisms.  Empirically these models have been found to improve the learning of medium to long term temporal dependencies and to help with vanishing gradient issues.
We prove that learnable gates in a recurrent model formally provide \emph{quasi-invariance to general time transformations} in the input data. We recover part of the LSTM architecture from a simple axiomatic approach.
This result leads to a new way of initializing gate biases in LSTMs and GRUs. Experimentally, this new \emph{chrono initialization} is shown to greatly improve learning of long term dependencies, with minimal implementation effort.</t>
  </si>
  <si>
    <t>https://openreview.net/forum?id=SJcKhk-Ab</t>
  </si>
  <si>
    <t>Proves that gating mechanisms provide invariance to time transformations. Introduces and tests a new initialization for LSTMs from this insight.</t>
  </si>
  <si>
    <t>Relational Neural Expectation Maximization: Unsupervised Discovery of Objects and their Interactions</t>
  </si>
  <si>
    <t>Sjoerd van Steenkiste
sjoerd@idsia.ch
, Michael Chang, Klaus Greff, Jürgen Schmidhuber</t>
  </si>
  <si>
    <t>https://openreview.net/pdf?id=ryH20GbRW</t>
  </si>
  <si>
    <t>Common-sense physical reasoning is an essential ingredient for any intelligent agent operating in the real-world. For example, it can be used to simulate the environment, or to infer the state of parts of the world that are currently unobserved. In order to match real-world conditions this causal knowledge must be learned without access to supervised data. To address this problem we present a novel method that learns to discover objects and model their physical interactions from raw visual images in a purely unsupervised fashion. It incorporates prior knowledge about the compositional nature of human perception to factor interactions between object-pairs and learn efficiently. On videos of bouncing balls we show the superior modelling capabilities of our method compared to other unsupervised neural approaches that do not incorporate such prior knowledge. We demonstrate its ability to handle occlusion and show that it can extrapolate learned knowledge to scenes with different numbers of objects.</t>
  </si>
  <si>
    <t>https://openreview.net/forum?id=ryH20GbRW</t>
  </si>
  <si>
    <t>We introduce a novel approach to common-sense physical reasoning that learns to discover objects and model their physical interactions from raw visual images in a purely unsupervised fashion</t>
  </si>
  <si>
    <t>Few-Shot Learning with Graph Neural Networks</t>
  </si>
  <si>
    <t>Victor Garcia Satorras
vgsatorras@gmail.com
, Joan Bruna Estrach</t>
  </si>
  <si>
    <t>https://openreview.net/pdf?id=BJj6qGbRW</t>
  </si>
  <si>
    <t>We propose to study the problem of few-shot learning with the prism of inference on a partially observed graphical model, constructed from a collection of input images whose label can be either observed or not. By assimilating generic message-passing inference algorithms with their neural-network counterparts, we define a graph neural network architecture that generalizes several of the recently proposed few-shot learning models. Besides providing improved numerical performance, our framework is easily extended to variants of few-shot learning, such as semi-supervised or active learning, demonstrating the ability of graph-based models to operate well on ‘relational’ tasks.</t>
  </si>
  <si>
    <t>https://openreview.net/forum?id=BJj6qGbRW</t>
  </si>
  <si>
    <t>Meta-Learning for Semi-Supervised Few-Shot Classification</t>
  </si>
  <si>
    <t>Mengye Ren, Eleni Triantafillou, Sachin Ravi, Jake Snell, Kevin Swersky, Joshua B. Tenenbaum, Hugo Larochelle, Richard S. Zemel</t>
  </si>
  <si>
    <t>https://openreview.net/pdf?id=HJcSzz-CZ</t>
  </si>
  <si>
    <t>In few-shot classification, we are interested in learning algorithms that train a classifier from only a handful of labeled examples. Recent progress in few-shot classification has featured meta-learning, in which a parameterized model for a learning algorithm is defined and trained on episodes representing different classification problems, each with a small labeled training set and its corresponding test set. In this work, we advance this few-shot classification paradigm towards a scenario where unlabeled examples are also available within each episode. We consider two situations: one where all unlabeled examples are assumed to belong to the same set of classes as the labeled examples of the episode, as well as the more challenging situation where examples from other distractor classes are also provided. To address this paradigm, we propose novel extensions of Prototypical Networks (Snell et al., 2017) that are augmented with the ability to use unlabeled examples when producing prototypes. These models are trained in an end-to-end way on episodes, to learn to leverage the unlabeled examples successfully. We evaluate these methods on versions of the Omniglot and miniImageNet benchmarks, adapted to this new framework augmented with unlabeled examples. We also propose a new split of ImageNet, consisting of a large set of classes, with a hierarchical structure. Our experiments confirm that our Prototypical Networks can learn to improve their predictions due to unlabeled examples, much like a semi-supervised algorithm would.</t>
  </si>
  <si>
    <t>https://openreview.net/forum?id=HJcSzz-CZ</t>
  </si>
  <si>
    <t>We propose novel extensions of Prototypical Networks that are augmented with the ability to use unlabeled examples when producing prototypes.</t>
  </si>
  <si>
    <t>Bi-Directional Block Self-Attention for Fast and Memory-Efficient Sequence Modeling</t>
  </si>
  <si>
    <t>Tao Shen, Tianyi Zhou, Guodong Long, Jing Jiang, Chengqi Zhang</t>
  </si>
  <si>
    <t>https://openreview.net/pdf?id=H1cWzoxA-</t>
  </si>
  <si>
    <t xml:space="preserve">Recurrent neural networks (RNN), convolutional neural networks (CNN) and self-attention networks (SAN) are commonly used to produce context-aware representations. RNN can capture long-range dependency but is hard to parallelize and not time-efficient. CNN focuses on local dependency but does not perform well on some tasks. SAN can model both such dependencies via highly parallelizable computation, but memory requirement grows rapidly in line with sequence length. In this paper, we propose a model, called "bi-directional block self-attention network (Bi-BloSAN)", for RNN/CNN-free sequence encoding. It requires as little memory as RNN but with all the merits of SAN. Bi-BloSAN splits the entire sequence into blocks, and applies an intra-block SAN to each block for modeling local context, then applies an inter-block SAN to the outputs for all blocks to capture long-range dependency. Thus, each SAN only needs to process a short sequence, and only a small amount of memory is required. Additionally, we use feature-level attention to handle the variation of contexts around the same word, and use forward/backward masks to encode temporal order information. On nine benchmark datasets for different NLP tasks, Bi-BloSAN achieves or improves upon state-of-the-art accuracy, and shows better efficiency-memory trade-off than existing RNN/CNN/SAN. </t>
  </si>
  <si>
    <t>https://openreview.net/forum?id=H1cWzoxA-</t>
  </si>
  <si>
    <t>A self-attention network for RNN/CNN-free sequence encoding with small memory consumption, highly parallelizable computation and state-of-the-art performance on several NLP tasks</t>
  </si>
  <si>
    <t>Routing Networks: Adaptive Selection of Non-Linear Functions for Multi-Task Learning</t>
  </si>
  <si>
    <t>Clemens Rosenbaum
crosenbaum@umass.edu
, Tim Klinger, Matthew Riemer</t>
  </si>
  <si>
    <t>https://openreview.net/pdf?id=ry8dvM-R-</t>
  </si>
  <si>
    <t>Multi-task learning (MTL) with neural networks leverages commonalities in tasks to improve performance, but often suffers from task interference which reduces the benefits of transfer. To address this issue we introduce the routing network paradigm, a novel neural network and training algorithm. A routing network is a kind of self-organizing neural network consisting of two components: a router and a set of one or more function blocks. A function block may be any neural network – for example a fully-connected or a convolutional layer. Given an input the router makes a routing decision, choosing a function block to apply and passing the output back to the router recursively, terminating when a fixed recursion depth is reached. In this way the routing network dynamically composes different function blocks for each input. We employ a collaborative multi-agent reinforcement learning (MARL) approach to jointly train the router and function blocks. We evaluate our model against cross-stitch networks and shared-layer baselines on multi-task settings of the MNIST, mini-imagenet, and CIFAR-100 datasets. Our experiments demonstrate a significant improvement in accuracy, with sharper convergence. In addition, routing networks have nearly constant per-task training cost while cross-stitch networks scale linearly with the number of tasks. On CIFAR100 (20 tasks) we obtain cross-stitch performance levels with an 85% average reduction in training time.</t>
  </si>
  <si>
    <t>routing networks: a new kind of neural network which learns to adaptively route its input for multi-task learning</t>
  </si>
  <si>
    <t>Learn to Pay Attention</t>
  </si>
  <si>
    <t>Saumya Jetley, Nicholas A. Lord, Namhoon Lee, Philip H. S. Torr</t>
  </si>
  <si>
    <t>https://openreview.net/pdf?id=HyzbhfWRW</t>
  </si>
  <si>
    <t>We propose an end-to-end-trainable attention module for convolutional neural network (CNN) architectures built for image classification. The module takes as input the 2D feature vector maps which form the intermediate representations of the input image at different stages in the CNN pipeline, and outputs a 2D matrix of scores for each map. Standard CNN architectures are modified through the incorporation of this module, and trained under the constraint that a convex combination of the intermediate 2D feature vectors, as parametrised by the score matrices, must alone be used for classification. Incentivised to amplify the relevant and suppress the irrelevant or misleading, the scores thus assume the role of attention values. Our experimental observations provide clear evidence to this effect: the learned attention maps neatly highlight the regions of interest while suppressing background clutter. Consequently, the proposed function is able to bootstrap standard CNN architectures for the task of image classification, demonstrating superior generalisation over 6 unseen benchmark datasets. When binarised, our attention maps outperform other CNN-based attention maps, traditional saliency maps, and top object proposals for weakly supervised segmentation as demonstrated on the Object Discovery dataset. We also demonstrate improved robustness against the fast gradient sign method of adversarial attack.</t>
  </si>
  <si>
    <t>https://openreview.net/forum?id=HyzbhfWRW</t>
  </si>
  <si>
    <t>The paper proposes a method for forcing CNNs to leverage spatial attention in learning more object-centric representations that perform better in various respects.</t>
  </si>
  <si>
    <t>Monotonic Chunkwise Attention</t>
  </si>
  <si>
    <t>Chung-Cheng Chiu*, Colin Raffel*</t>
  </si>
  <si>
    <t>https://openreview.net/pdf?id=Hko85plCW</t>
  </si>
  <si>
    <t>Sequence-to-sequence models with soft attention have been successfully applied to a wide variety of problems, but their decoding process incurs a quadratic time and space cost and is inapplicable to real-time sequence transduction. To address these issues, we propose Monotonic Chunkwise Attention (MoChA), which adaptively splits the input sequence into small chunks over which soft attention is computed. We show that models utilizing MoChA can be trained efficiently with standard backpropagation while allowing online and linear-time decoding at test time. When applied to online speech recognition, we obtain state-of-the-art results and match the performance of a model using an offline soft attention mechanism. In document summarization experiments where we do not expect monotonic alignments, we show significantly improved performance compared to a baseline monotonic attention-based model.</t>
  </si>
  <si>
    <t>https://openreview.net/forum?id=Hko85plCW</t>
  </si>
  <si>
    <t>An online and linear-time attention mechanism that performs soft attention over adaptively-located chunks of the input sequence.</t>
  </si>
  <si>
    <t>On the importance of single directions for generalization</t>
  </si>
  <si>
    <t>Ari S. Morcos, David G.T. Barrett, Neil C. Rabinowitz, Matthew Botvinick</t>
  </si>
  <si>
    <t>https://openreview.net/pdf?id=r1iuQjxCZ</t>
  </si>
  <si>
    <t>Despite their ability to memorize large datasets, deep neural networks often achieve good generalization performance. However, the differences between the learned solutions of networks which generalize and those which do not remain unclear. Additionally, the tuning properties of single directions (defined as the activation of a single unit or some linear combination of units in response to some input) have been highlighted, but their importance has not been evaluated. Here, we connect these lines of inquiry to demonstrate that a network’s reliance on single directions is a good predictor of its generalization performance, across networks trained on datasets with different fractions of corrupted labels, across ensembles of networks trained on datasets with unmodified labels, across different hyper- parameters, and over the course of training. While dropout only regularizes this quantity up to a point, batch normalization implicitly discourages single direction reliance, in part by decreasing the class selectivity of individual units. Finally, we find that class selectivity is a poor predictor of task importance, suggesting not only that networks which generalize well minimize their dependence on individual units by reducing their selectivity, but also that individually selective units may not be necessary for strong network performance.</t>
  </si>
  <si>
    <t>We find that deep networks which generalize poorly are more reliant on single directions than those that generalize well, and evaluate the impact of dropout and batch normalization, as well as class selectivity on single direction reliance.</t>
  </si>
  <si>
    <t xml:space="preserve">Sensitivity and Generalization in Neural Networks: an Empirical Study </t>
  </si>
  <si>
    <t>Roman Novak
romann@google.com
, Yasaman Bahri, Daniel A. Abolafia, Jeffrey Pennington, Jascha Sohl-Dickstein</t>
  </si>
  <si>
    <t>https://openreview.net/pdf?id=HJC2SzZCW</t>
  </si>
  <si>
    <t>In practice it is often found that large over-parameterized neural networks generalize better than their smaller counterparts, an observation that appears to conflict with classical notions of function complexity, which typically favor smaller models. In this work, we investigate this tension between complexity and generalization through an extensive empirical exploration of two natural metrics of complexity related to sensitivity to input perturbations. Our experiments survey thousands of models with different architectures, optimizers, and other hyper-parameters, as well as four different image classification datasets.
We find that trained neural networks are more robust to input perturbations in the vicinity of the training data manifold, as measured by the input-output Jacobian of the network, and that this correlates well with generalization. We further establish that factors associated with poor generalization -- such as full-batch training or using random labels -- correspond to higher sensitivity, while factors associated with good generalization  -- such as data augmentation and ReLU non-linearities -- give rise to more robust functions. Finally, we demonstrate how the input-output Jacobian norm can be predictive of generalization at the level of individual test points.</t>
  </si>
  <si>
    <t>https://openreview.net/forum?id=HJC2SzZCW</t>
  </si>
  <si>
    <t>We perform massive experimental studies characterizing the relationships between Jacobian norms, linear regions, and generalization.</t>
  </si>
  <si>
    <t>DCN+: Mixed Objective And Deep Residual Coattention for Question Answering</t>
  </si>
  <si>
    <t>https://openreview.net/pdf?id=H1meywxRW</t>
  </si>
  <si>
    <t>Traditional models for question answering optimize using cross entropy loss, which encourages exact answers at the cost of penalizing nearby or overlapping answers that are sometimes equally accurate. We propose a mixed objective that combines cross entropy loss with self-critical policy learning, using rewards derived from word overlap to solve the misalignment between evaluation metric and optimization objective. In addition to the mixed objective, we introduce a deep residual coattention encoder that is inspired by recent work in deep self-attention and residual networks. Our proposals improve model performance across question types and input lengths, especially for long questions that requires the ability to capture long-term dependencies. On the Stanford Question Answering Dataset, our model achieves state of the art results with 75.1% exact match accuracy and 83.1% F1, while the ensemble obtains 78.9% exact match accuracy and 86.0% F1.</t>
  </si>
  <si>
    <t>https://openreview.net/forum?id=H1meywxRW</t>
  </si>
  <si>
    <t>We introduce the DCN+ with deep residual coattention and mixed-objective RL, which achieves state of the art performance on the Stanford Question Answering Dataset.</t>
  </si>
  <si>
    <t>Learning General Purpose Distributed Sentence Representations via Large Scale Multi-task Learning</t>
  </si>
  <si>
    <t>Sandeep Subramanian, Adam Trischler, Yoshua Bengio, Christopher J Pal</t>
  </si>
  <si>
    <t>https://openreview.net/pdf?id=B18WgG-CZ</t>
  </si>
  <si>
    <t>A lot of the recent success in natural language processing (NLP) has been driven by distributed vector representations of words trained on large amounts of text in an unsupervised manner. These representations are typically used as general purpose features for words across a range of NLP problems. However, extending this success to learning representations of sequences of words, such as sentences, remains an open problem. Recent work has explored unsupervised as well as supervised learning techniques with different training objectives to learn general purpose fixed-length sentence representations. In this work, we present a simple, effective multi-task learning framework for sentence representations that combines the inductive biases of diverse training objectives in a single model. 
We train this model on several data sources with multiple training objectives on over 100 million sentences. Extensive experiments demonstrate that sharing a single recurrent sentence encoder across weakly related tasks leads to consistent improvements over previous methods. We present substantial improvements in the context of transfer learning and low-resource settings using our learned general-purpose representations.</t>
  </si>
  <si>
    <t>https://openreview.net/forum?id=B18WgG-CZ</t>
  </si>
  <si>
    <t>A large-scale multi-task learning framework with diverse training objectives to learn fixed-length sentence representations</t>
  </si>
  <si>
    <t>Multi-Task Learning for Document Ranking and Query Suggestion</t>
  </si>
  <si>
    <t>Wasi Uddin Ahmad, Kai-Wei Chang, Hongning Wang</t>
  </si>
  <si>
    <t>https://openreview.net/pdf?id=SJ1nzBeA-</t>
  </si>
  <si>
    <t>We propose a multi-task learning framework to jointly learn document ranking and query suggestion for web search. It consists of two major components, a document ranker, and a query recommender. Document ranker combines current query and session information and compares the combined representation with document representation to rank the documents. Query recommender tracks users' query reformulation sequence considering all previous in-session queries using a sequence to sequence approach. As both tasks are driven by the users' underlying search intent, we perform joint learning of these two components through session recurrence, which encodes search context and intent. Extensive comparisons against state-of-the-art document ranking and query suggestion algorithms are performed on the public AOL search log, and the promising results endorse the effectiveness of the joint learning framework.
Keywords: Multitask Learning, Document Ranking, Query Suggestion</t>
  </si>
  <si>
    <t>https://openreview.net/forum?id=SJ1nzBeA-</t>
  </si>
  <si>
    <t>Intrinsic Motivation and Automatic Curricula via Asymmetric Self-Play</t>
  </si>
  <si>
    <t>Sainbayar Sukhbaatar
sainbar@cs.nyu.edu
, Zeming Lin, Ilya Kostrikov, Gabriel Synnaeve, Arthur Szlam, Rob Fergus</t>
  </si>
  <si>
    <t>https://openreview.net/pdf?id=SkT5Yg-RZ</t>
  </si>
  <si>
    <t>We describe a simple scheme that allows an agent to learn about its environment in an unsupervised manner. Our scheme pits two versions of the same agent, Alice and Bob, against one another. Alice proposes a task for Bob to complete; and then Bob attempts to complete the task.  In this work we will focus on two kinds of environments: (nearly) reversible environments and environments that can be reset. Alice will "propose" the task by doing a sequence of actions and then Bob must undo or repeat them, respectively.  Via an appropriate reward structure, Alice and Bob automatically generate a curriculum of exploration, enabling unsupervised training of the agent. When Bob is deployed on an RL task within the environment, this unsupervised training reduces the number of supervised episodes needed to learn, and in some cases converges to a higher reward.</t>
  </si>
  <si>
    <t>https://openreview.net/forum?id=SkT5Yg-RZ</t>
  </si>
  <si>
    <t>Unsupervised learning for reinforcement learning using an automatic curriculum of self-play</t>
  </si>
  <si>
    <t>Reinforcement Learning Algorithm Selection</t>
  </si>
  <si>
    <t>Romain Laroche, Raphael Feraud</t>
  </si>
  <si>
    <t>https://openreview.net/pdf?id=SyoDInJ0-</t>
  </si>
  <si>
    <t>This paper formalises the problem of online algorithm selection in the context of Reinforcement Learning (RL). The setup is as follows: given an episodic task and a finite number of off-policy RL algorithms, a meta-algorithm has to decide which RL algorithm is in control during the next episode so as to maximize the expected return. The article presents a novel meta-algorithm, called Epochal Stochastic Bandit Algorithm Selection (ESBAS). Its principle is to freeze the policy updates at each epoch, and to leave a rebooted stochastic bandit in charge of the algorithm selection. Under some assumptions, a thorough theoretical analysis demonstrates its near-optimality considering the structural sampling budget limitations. ESBAS is first empirically evaluated on a dialogue task where it is shown to outperform each individual algorithm in most configurations. ESBAS is then adapted to a true online setting where algorithms update their policies after each transition, which we call SSBAS. SSBAS is evaluated on a fruit collection task where it is shown to adapt the stepsize parameter more efficiently than the classical hyperbolic decay, and on an Atari game, where it improves the performance by a wide margin.</t>
  </si>
  <si>
    <t>https://openreview.net/forum?id=SyoDInJ0-</t>
  </si>
  <si>
    <t>This paper formalises the problem of online algorithm selection in the context of Reinforcement Learning.</t>
  </si>
  <si>
    <t xml:space="preserve">Can Neural Networks Understand Logical Entailment? </t>
  </si>
  <si>
    <t>Richard Evans, David Saxton, David Amos, Pushmeet Kohli, Edward Grefenstette</t>
  </si>
  <si>
    <t>https://openreview.net/pdf?id=SkZxCk-0Z</t>
  </si>
  <si>
    <t>We introduce a new dataset of logical entailments for the purpose of measuring models' ability to capture and exploit the structure of logical expressions against an entailment prediction task. We use this task to compare a series of architectures which are ubiquitous in the sequence-processing literature, in addition to a new model class---PossibleWorldNets---which computes entailment as a ``convolution over possible worlds''. Results show that convolutional networks present the wrong inductive bias for this class of problems relative to LSTM RNNs, tree-structured neural networks outperform LSTM RNNs due to their enhanced ability to exploit the syntax of logic, and PossibleWorldNets outperform all benchmarks.</t>
  </si>
  <si>
    <t>https://openreview.net/forum?id=SkZxCk-0Z</t>
  </si>
  <si>
    <t>We introduce a new dataset of logical entailments for the purpose of measuring models' ability to capture and exploit the structure of logical expressions against an entailment prediction task.</t>
  </si>
  <si>
    <t>Go for a Walk and Arrive at the Answer: Reasoning Over Paths in Knowledge Bases using Reinforcement Learning</t>
  </si>
  <si>
    <t>Rajarshi Das, Shehzaad Dhuliawala, Manzil Zaheer, Luke Vilnis, Ishan Durugkar, Akshay Krishnamurthy, Alex Smola, Andrew McCallum</t>
  </si>
  <si>
    <t>https://openreview.net/pdf?id=Syg-YfWCW</t>
  </si>
  <si>
    <t xml:space="preserve">Knowledge bases (KB), both automatically and manually constructed, are often incomplete --- many valid facts can be inferred from the KB by synthesizing existing information. A popular approach to KB completion is to infer new relations by combinatory reasoning over the information found along other paths connecting a pair of entities. Given the enormous size of KBs and the exponential number of paths, previous path-based models have considered only the problem of predicting a missing relation given two entities, or evaluating the truth of a proposed triple. Additionally, these methods have traditionally used random paths between fixed entity pairs or more recently learned to pick paths between them. We propose a new algorithm, MINERVA, which addresses the much more difficult and practical task of answering questions where the relation is known, but only one entity. Since random walks are impractical in a setting with unknown destination and combinatorially many paths from a start node, we present a neural reinforcement learning approach which learns how to navigate the graph conditioned on the input query to find predictive paths. On a comprehensive evaluation on seven knowledge base datasets, we found MINERVA to be competitive with many current state-of-the-art methods. </t>
  </si>
  <si>
    <t>https://openreview.net/forum?id=Syg-YfWCW</t>
  </si>
  <si>
    <t>We present a RL agent MINERVA which learns to walk on a knowledge graph and answer queries</t>
  </si>
  <si>
    <t>Dynamic Neural Program Embeddings for Program Repair</t>
  </si>
  <si>
    <t>Ke Wang, Rishabh Singh, Zhendong Su</t>
  </si>
  <si>
    <t>https://openreview.net/pdf?id=BJuWrGW0Z</t>
  </si>
  <si>
    <t>Neural program embeddings have shown much promise recently for a variety of program analysis tasks, including program synthesis, program repair, code completion, and fault localization. However, most existing program embeddings are based on syntactic features of programs, such as token sequences or abstract syntax trees. Unlike images and text, a program has well-deﬁned semantics that can be difﬁcult to capture by only considering its syntax (i.e. syntactically similar programs can exhibit vastly different run-time behavior), which makes syntax-based program embeddings fundamentally limited. We propose a novel semantic program embedding that is learned from program execution traces. Our key insight is that program states expressed as sequential tuples of live variable values not only capture program semantics more precisely, but also offer a more natural ﬁt for Recurrent Neural Networks to model. We evaluate different syntactic and semantic program embeddings on the task of classifying the types of errors that students make in their submissions to an introductory programming class and on the CodeHunt education platform. Our evaluation results show that the semantic program embeddings signiﬁcantly outperform the syntactic program embeddings based on token sequences and abstract syntax trees. In addition, we augment a search-based program repair system with predictions made from our semantic embedding and demonstrate signiﬁcantly improved search efﬁciency.</t>
  </si>
  <si>
    <t>https://openreview.net/forum?id=BJuWrGW0Z</t>
  </si>
  <si>
    <t>A new way of learning semantic program embedding</t>
  </si>
  <si>
    <t>Compositional Attention Networks for Machine Reasoning</t>
  </si>
  <si>
    <t>Drew A. Hudson, Christopher D. Manning</t>
  </si>
  <si>
    <t>https://openreview.net/pdf?id=S1Euwz-Rb</t>
  </si>
  <si>
    <t>We present Compositional Attention Networks, a novel fully differentiable neural network architecture, designed to facilitate explicit and expressive reasoning. While many types of neural networks are effective at learning and generalizing from massive quantities of data, this model moves away from monolithic black-box architectures towards a design that provides a strong prior for iterative reasoning, enabling it to support explainable and structured learning, as well as generalization from a modest amount of data. The model builds on the great success of existing recurrent cells such as LSTMs: It sequences a single recurrent Memory, Attention, and Control (MAC) cell, and by careful design imposes structural constraints on the operation of each cell and the interactions between them, incorporating explicit control and soft attention mechanisms into their interfaces. We demonstrate the model's strength and robustness on the challenging CLEVR dataset for visual reasoning, achieving a new state-of-the-art 98.9% accuracy, halving the error rate of the previous best model. More importantly, we show that the new model is more computationally efficient, data-efficient, and requires an order of magnitude less time and/or data to achieve good results.</t>
  </si>
  <si>
    <t>https://openreview.net/forum?id=S1Euwz-Rb</t>
  </si>
  <si>
    <t>We present a novel architecture, based on dynamic memory, attention and composition for the task of machine reasoning.</t>
  </si>
  <si>
    <t>Beyond Shared Hierarchies: Deep Multitask Learning through Soft Layer Ordering</t>
  </si>
  <si>
    <t>Elliot Meyerson, Risto Miikkulainen</t>
  </si>
  <si>
    <t>https://openreview.net/pdf?id=BkXmYfbAZ</t>
  </si>
  <si>
    <t>Existing deep multitask learning (MTL) approaches align layers shared between tasks in a parallel ordering. Such an organization significantly constricts the types of shared structure that can be learned. The necessity of parallel ordering for deep MTL is first tested by comparing it with permuted ordering of shared layers. The results indicate that a flexible ordering can enable more effective sharing, thus motivating the development of a soft ordering approach, which learns how shared layers are applied in different ways for different tasks. Deep MTL with soft ordering outperforms parallel ordering methods across a series of domains. These results suggest that the power of deep MTL comes from learning highly general building blocks that can be assembled to meet the demands of each task.</t>
  </si>
  <si>
    <t>https://openreview.net/forum?id=BkXmYfbAZ</t>
  </si>
  <si>
    <t>Relaxing the constraint of shared hierarchies enables more effective deep multitask learning.</t>
  </si>
  <si>
    <t>Hierarchical Representations for Efficient Architecture Search</t>
  </si>
  <si>
    <t>Hanxiao Liu, Karen Simonyan, Oriol Vinyals, Chrisantha Fernando, Koray Kavukcuoglu</t>
  </si>
  <si>
    <t>https://openreview.net/pdf?id=BJQRKzbA-</t>
  </si>
  <si>
    <t>We explore efficient neural architecture search methods and show that a simple yet powerful evolutionary algorithm can discover new architectures with excellent performance. Our approach combines a novel hierarchical genetic representation scheme that imitates the modularized design pattern commonly adopted by human experts, and an expressive search space that supports complex topologies. Our algorithm efficiently discovers architectures that outperform a large number of manually designed models for image classification, obtaining top-1 error of 3.6% on CIFAR-10 and 20.3% when transferred to ImageNet, which is competitive with the best existing neural architecture search approaches. We also present results using random search, achieving 0.3% less top-1 accuracy on CIFAR-10 and 0.1% less on ImageNet whilst reducing the search time from 36 hours down to 1 hour.</t>
  </si>
  <si>
    <t>https://openreview.net/forum?id=BJQRKzbA-</t>
  </si>
  <si>
    <t>In this paper we propose a hierarchical architecture representation in which doing random or evolutionary architecture search yields highly competitive results using fewer computational resources than the prior art.</t>
  </si>
  <si>
    <t>Reinforcement Learning on Web Interfaces using Workflow-Guided Exploration</t>
  </si>
  <si>
    <t>Evan Zheran Liu
evzliu@gmail.com
, Kelvin Guu, Panupong Pasupat, Tianlin Shi, Percy Liang</t>
  </si>
  <si>
    <t>https://openreview.net/pdf?id=ryTp3f-0-</t>
  </si>
  <si>
    <t>Reinforcement learning (RL) agents improve through trial-and-error, but when reward is sparse and the agent cannot discover successful action sequences, learning stagnates. This has been a notable problem in training deep RL agents to perform web-based tasks, such as booking flights or replying to emails, where a single mistake can ruin the entire sequence of actions. A common remedy is to "warm-start" the agent by pre-training it to mimic expert demonstrations, but this is prone to overfitting. Instead, we propose to constrain exploration using demonstrations. From each demonstration, we induce high-level "workflows" which constrain the allowable actions at each time step to be similar to those in the demonstration (e.g., "Step 1: click on a textbox; Step 2: enter some text"). Our exploration policy then learns to identify successful workflows and samples actions that satisfy these workflows. Workflows prune out bad exploration directions and accelerate the agent’s ability to discover rewards. We use our approach to train a novel neural policy designed to handle the semi-structured nature of websites, and evaluate on a suite of web tasks, including the recent World of Bits benchmark. We achieve new state-of-the-art results, and show that workflow-guided exploration improves sample efficiency over behavioral cloning by more than 100x.</t>
  </si>
  <si>
    <t>https://openreview.net/forum?id=ryTp3f-0-</t>
  </si>
  <si>
    <t>We solve the sparse rewards problem on web UI tasks using exploration guided by demonstrations</t>
  </si>
  <si>
    <t>Combining Symbolic Expressions and Black-box Function Evaluations in Neural Programs</t>
  </si>
  <si>
    <t>Forough Arabshahi, Sameer Singh, Animashree Anandkumar</t>
  </si>
  <si>
    <t>https://openreview.net/pdf?id=Hksj2WWAW</t>
  </si>
  <si>
    <t>Neural programming involves training neural networks to learn programs, mathematics, or logic from data. Previous works have failed to achieve good generalization performance, especially on problems and programs with high complexity or on large domains. This is because they mostly rely either on black-box function evaluations that do not capture the structure of the program, or on detailed execution traces that are expensive to obtain, and hence the training data has poor coverage of the domain under consideration. We present a novel framework that utilizes black-box function evaluations, in conjunction with symbolic expressions that define relationships between the given functions. We employ tree LSTMs to incorporate the structure of the symbolic expression trees. We use tree encoding for numbers present in function evaluation data, based on their decimal representation. We present an evaluation benchmark for this task to demonstrate our proposed model combines symbolic reasoning and function evaluation in a fruitful manner, obtaining high accuracies in our experiments. Our framework generalizes significantly better to expressions of higher depth and is able to fill partial equations with valid completions.</t>
  </si>
  <si>
    <t>https://openreview.net/forum?id=Hksj2WWAW</t>
  </si>
  <si>
    <t>Learning to Multi-Task by Active Sampling</t>
  </si>
  <si>
    <t>Sahil Sharma*, Ashutosh Kumar Jha*, Parikshit S Hegde, Balaraman Ravindran</t>
  </si>
  <si>
    <t>https://openreview.net/pdf?id=B1nZ1weCZ</t>
  </si>
  <si>
    <t>One of the long-standing challenges in Artificial Intelligence for learning goal-directed behavior is to build a single agent which can solve multiple tasks. Recent progress in multi-task learning for goal-directed sequential problems has been in the form of distillation based learning wherein a student network learns from multiple task-specific expert networks by mimicking the task-specific policies of the expert networks. While such approaches offer a promising solution to the multi-task learning problem, they require supervision from large expert networks which require extensive data and computation time for training.
In this work, we propose an efficient multi-task learning framework which solves multiple goal-directed tasks in an on-line setup without the need for expert supervision. Our work uses active learning principles to achieve multi-task learning by sampling the harder tasks more than the easier ones. We propose three distinct models under our active sampling framework. An adaptive method with extremely competitive multi-tasking performance. A UCB-based meta-learner which casts the problem of picking the next task to train on as a multi-armed bandit problem. A meta-learning method that casts the next-task picking problem as a full Reinforcement Learning problem and uses actor-critic methods for optimizing the multi-tasking performance directly. We demonstrate results in the Atari 2600 domain on seven multi-tasking instances: three 6-task instances, one 8-task instance, two 12-task instances and one 21-task instance.</t>
  </si>
  <si>
    <t>https://openreview.net/forum?id=B1nZ1weCZ</t>
  </si>
  <si>
    <t>Letting a meta-learner decide the task to train on for an agent in a multi-task setting improves multi-tasking ability substantially</t>
  </si>
  <si>
    <t>A Simple Neural Attentive Meta-Learner</t>
  </si>
  <si>
    <t>Nikhil Mishra, Mostafa Rohaninejad, Xi Chen, Pieter Abbeel</t>
  </si>
  <si>
    <t>https://openreview.net/pdf?id=B1DmUzWAW</t>
  </si>
  <si>
    <t>Deep neural networks excel in regimes with large amounts of data, but tend to struggle when data is scarce or when they need to adapt quickly to changes in the task. In response, recent work in meta-learning proposes training a meta-learner on a distribution of similar tasks, in the hopes of generalization to novel but related tasks by learning a high-level strategy that captures the essence of the problem it is asked to solve. However, many recent meta-learning approaches are extensively hand-designed, either using architectures specialized to a particular application, or hard-coding algorithmic components that constrain how the meta-learner solves the task. We propose a class of simple and generic meta-learner architectures that use a novel combination of temporal convolutions and soft attention; the former to aggregate information from past experience and the latter to pinpoint specific pieces of information.  In the most extensive set of meta-learning experiments to date, we evaluate the resulting Simple Neural AttentIve Learner (or SNAIL) on several heavily-benchmarked tasks.  On all tasks, in both supervised and reinforcement learning, SNAIL attains state-of-the-art performance by significant margins.</t>
  </si>
  <si>
    <t>https://openreview.net/forum?id=B1DmUzWAW</t>
  </si>
  <si>
    <t>a simple RNN-based meta-learner that achieves SOTA performance on popular benchmarks</t>
  </si>
  <si>
    <t>Towards Synthesizing Complex Programs From Input-Output Examples</t>
  </si>
  <si>
    <t>https://openreview.net/pdf?id=Skp1ESxRZ</t>
  </si>
  <si>
    <t>In recent years, deep learning techniques have been developed to improve the performance of program synthesis from input-output examples. Albeit its significant progress, the programs that can be synthesized by state-of-the-art approaches are still simple in terms of their complexity. In this work, we move a significant step forward along this direction by proposing a new class of challenging tasks in the domain of program synthesis from input-output examples: learning a context-free parser from pairs of input programs and their parse trees. We show that this class of tasks are much more challenging than previously studied tasks, and the test accuracy of existing approaches is almost 0%.
We tackle the challenges by developing three novel techniques inspired by three novel observations, which reveal the key ingredients of using deep learning to synthesize a complex program. First, the use of a non-differentiable machine is the key to effectively restrict the search space. Thus our proposed approach learns a neural program operating a domain-specific non-differentiable machine. Second, recursion is the key to achieve generalizability. Thus, we bake-in the notion of recursion in the design of our non-differentiable machine. Third, reinforcement learning is the key to learn how to operate the non-differentiable machine, but it is also hard to train the model effectively with existing reinforcement learning algorithms from a cold boot. We develop a novel two-phase reinforcement learning-based search algorithm to overcome this issue. In our evaluation, we show that using our novel approach, neural parsing programs can be learned to achieve 100% test accuracy on test inputs that are 500x_x0002_ longer than the training samples.</t>
  </si>
  <si>
    <t>https://openreview.net/forum?id=Skp1ESxRZ</t>
  </si>
  <si>
    <t>Improving the Universality and Learnability of Neural Programmer-Interpreters with Combinator Abstraction</t>
  </si>
  <si>
    <t>Da Xiao, Jo-Yu Liao, Xingyuan Yuan</t>
  </si>
  <si>
    <t>https://openreview.net/pdf?id=rJlMAAeC-</t>
  </si>
  <si>
    <t>To overcome the limitations of Neural Programmer-Interpreters (NPI) in its universality and learnability, we propose the incorporation of combinator abstraction into neural programing and a new NPI architecture to support this abstraction, which we call Combinatory Neural Programmer-Interpreter (CNPI). Combinator abstraction dramatically reduces the number and complexity of programs that need to be interpreted by the core controller of CNPI, while still allowing the CNPI to represent and interpret arbitrary complex programs by the collaboration of the core with the other components. We propose a small set of four combinators to capture the most pervasive programming patterns. Due to the finiteness and simplicity of this combinator set and the offloading of some burden of interpretation from the core, we are able construct a CNPI that is universal with respect to the set of all combinatorizable programs, which is adequate for solving most algorithmic tasks. Moreover, besides supervised training on execution traces, CNPI can be trained by policy gradient reinforcement learning with appropriately designed curricula.</t>
  </si>
  <si>
    <t>https://openreview.net/forum?id=rJlMAAeC-</t>
  </si>
  <si>
    <t xml:space="preserve">SMASH: One-Shot Model Architecture Search through HyperNetworks </t>
  </si>
  <si>
    <t>Andrew Brock, Theo Lim, J.M. Ritchie, Nick Weston</t>
  </si>
  <si>
    <t>https://openreview.net/pdf?id=rydeCEhs-</t>
  </si>
  <si>
    <t>Designing architectures for deep neural networks requires expert knowledge and substantial computation time. We propose a technique to accelerate architecture selection by learning an auxiliary HyperNet that generates the weights of a main model conditioned on that model's architecture. By comparing the relative validation performance of networks with HyperNet-generated weights, we can effectively search over a wide range of architectures at the cost of a single training run. To facilitate this search, we develop a flexible mechanism based on memory read-writes that allows us to define a wide range of network connectivity patterns, with ResNet, DenseNet, and FractalNet blocks as special cases. We validate our method (SMASH) on CIFAR-10 and CIFAR-100, STL-10, ModelNet10, and Imagenet32x32, achieving competitive performance with similarly-sized hand-designed networks.</t>
  </si>
  <si>
    <t>https://openreview.net/forum?id=rydeCEhs-</t>
  </si>
  <si>
    <t>A technique for accelerating neural architecture selection by approximating the weights of each candidate architecture instead of training them individually.</t>
  </si>
  <si>
    <t>Learning to Teach</t>
  </si>
  <si>
    <t>Yang Fan, Fei Tian, Tao Qin, Xiang-Yang Li, Tie-Yan Liu</t>
  </si>
  <si>
    <t>https://openreview.net/pdf?id=HJewuJWCZ</t>
  </si>
  <si>
    <t>Teaching plays a very important role in our society, by spreading human knowledge and educating our next generations. A good teacher will select appropriate teaching materials, impact suitable methodologies, and set up targeted examinations, according to the learning behaviors of the students. In the field of artificial intelligence, however, one has not fully explored the role of teaching, and pays most attention to machine \emph{learning}. In this paper, we argue that equal attention, if not more, should be paid to teaching, and furthermore, an optimization framework (instead of heuristics) should be used to obtain good teaching strategies. We call this approach ``learning to teach''. In the approach, two intelligent agents interact with each other: a student model (which corresponds to the learner in traditional machine learning algorithms), and a teacher model (which determines the appropriate data, loss function, and hypothesis space to facilitate the training of the student model). The teacher model leverages the feedback from the student model to optimize its own teaching strategies by means of reinforcement learning, so as to achieve teacher-student co-evolution. To demonstrate the practical value of our proposed approach, we take the training of deep neural networks (DNN) as an example, and show that by using the learning to teach techniques, we are able to use much less training data and fewer iterations to achieve almost the same accuracy for different kinds of DNN models (e.g., multi-layer perceptron, convolutional neural networks and recurrent neural networks) under various machine learning tasks (e.g., image classification and text understanding).</t>
  </si>
  <si>
    <t>https://openreview.net/forum?id=HJewuJWCZ</t>
  </si>
  <si>
    <t>We propose and verify the effectiveness of learning to teach, a new framework to automatically guide machine learning process.</t>
  </si>
  <si>
    <t>Alternating Multi-bit Quantization for Recurrent Neural Networks</t>
  </si>
  <si>
    <t>Chen Xu, Jianqiang Yao, Zhouchen Lin, Wenwu Ou, Yuanbin Cao, Zhirong Wang, Hongbin Zha</t>
  </si>
  <si>
    <t>https://openreview.net/pdf?id=S19dR9x0b</t>
  </si>
  <si>
    <t>Recurrent neural networks have achieved excellent performance in many applications. However, on portable devices with limited resources, the models are often too large to deploy. For applications on the server with large scale concurrent requests, the latency during inference can also be very critical for costly computing resources. In this work, we address these problems by quantizing the network, both weights and activations, into multiple binary codes {-1,+1}. We formulate the quantization as an optimization problem. Under the key observation that once the quantization coefficients are fixed the binary codes can be derived efficiently by binary search tree, alternating minimization is then applied.  We test the quantization for two well-known RNNs, i.e., long short term memory (LSTM) and gated recurrent unit (GRU), on the language models. Compared with the full-precision counter part, by 2-bit quantization we can achieve ~16x memory saving and  ~6x real inference acceleration on CPUs, with only a reasonable loss in the accuracy. By 3-bit quantization, we can achieve almost no loss in the accuracy or even surpass the original model, with ~10.5x memory saving and ~3x real inference acceleration. Both results beat the exiting quantization works with large margins.  We extend our alternating quantization to image classification tasks. In both RNNs and feedforward neural networks, the method also achieves  excellent performance.</t>
  </si>
  <si>
    <t>https://openreview.net/forum?id=S19dR9x0b</t>
  </si>
  <si>
    <t>We propose a  new  quantization method and apply it to quantize RNNs for both compression and acceleration</t>
  </si>
  <si>
    <t>Neural Map: Structured Memory for Deep Reinforcement Learning</t>
  </si>
  <si>
    <t>Emilio Parisotto
eparisot@andrew.cmu.edu
, Ruslan Salakhutdinov</t>
  </si>
  <si>
    <t>https://openreview.net/pdf?id=Bk9zbyZCZ</t>
  </si>
  <si>
    <t xml:space="preserve">A critical component to enabling intelligent reasoning in partially observable environments is memory. Despite this importance, Deep Reinforcement Learning (DRL) agents have so far used relatively simple memory architectures, with the main methods to overcome partial observability being either a temporal convolution over the past k frames or an LSTM layer. More recent work (Oh et al., 2016) has went beyond these architectures by using memory networks which can allow more sophisticated addressing schemes over the past k frames. But even these architectures are unsatisfactory due to the reason that they are limited to only remembering information from the last k frames. In this paper, we develop a memory system with an adaptable write operator that is customized to the sorts of 3D environments that DRL agents typically interact with. This architecture, called the Neural Map, uses a spatially structured 2D memory image to learn to store arbitrary information about the environment over long time lags. We demonstrate empirically that the Neural Map surpasses previous DRL memories on a set of challenging 2D and 3D maze environments and show that it is capable of generalizing to environments that were not seen during training. </t>
  </si>
  <si>
    <t>https://openreview.net/forum?id=Bk9zbyZCZ</t>
  </si>
  <si>
    <t>Memory Augmented Control Networks</t>
  </si>
  <si>
    <t>Arbaaz Khan, Clark Zhang, Nikolay Atanasov, Konstantinos Karydis, Vijay Kumar, Daniel D. Lee</t>
  </si>
  <si>
    <t>https://openreview.net/pdf?id=HyfHgI6aW</t>
  </si>
  <si>
    <t>Planning problems in partially observable environments cannot be solved directly with convolutional networks and require some form of memory. But, even memory networks with sophisticated addressing schemes are unable to learn intelligent reasoning satisfactorily due to the complexity of simultaneously learning to access memory and plan. To mitigate these challenges we propose the Memory Augmented Control Network (MACN). The network splits planning into a hierarchical process. At a lower level, it learns to plan in a locally observed space. At a higher level, it uses a collection of policies computed on locally observed spaces to learn an optimal plan in the global environment it is operating in. The performance of the network is evaluated on path planning tasks in environments in the presence of simple and complex obstacles and in addition, is tested for its ability to generalize to new environments not seen in the training set.</t>
  </si>
  <si>
    <t>https://openreview.net/forum?id=HyfHgI6aW</t>
  </si>
  <si>
    <t>Memory Augmented Network to plan in partially observable environments.</t>
  </si>
  <si>
    <t xml:space="preserve">Hierarchical and Interpretable Skill Acquisition in Multi-task Reinforcement Learning </t>
  </si>
  <si>
    <t>Tianmin Shu, Caiming Xiong, Richard Socher</t>
  </si>
  <si>
    <t>https://openreview.net/pdf?id=SJJQVZW0b</t>
  </si>
  <si>
    <t>Learning policies for complex tasks that require multiple different skills is a major challenge in reinforcement learning (RL). It is also a requirement for its deployment in real-world scenarios. This paper proposes a novel framework for efficient multi-task reinforcement learning. Our framework trains agents to employ hierarchical policies that decide when to use a previously learned policy and when to learn a new skill. This enables agents to continually acquire new skills during different stages of training. Each learned task corresponds to a human language description. Because agents can only access previously learned skills through these descriptions, the agent can always provide a human-interpretable description of its choices. In order to help the agent learn the complex temporal dependencies necessary for the hierarchical policy, we provide it with a stochastic temporal grammar that modulates when to rely on previously learned skills and when to execute new skills. We validate our approach on Minecraft games designed to explicitly test the ability to reuse previously learned skills while simultaneously learning new skills.</t>
  </si>
  <si>
    <t>A novel hierarchical policy network which can reuse previously learned skills alongside and as subcomponents of new skills by discovering the underlying relations between skills.</t>
  </si>
  <si>
    <t>Multi-Mention Learning for Reading Comprehension with Neural Cascades</t>
  </si>
  <si>
    <t>Swabha Swayamdipta, Ankur P. Parikh, Tom Kwiatkowski</t>
  </si>
  <si>
    <t>https://openreview.net/pdf?id=HyRnez-RW</t>
  </si>
  <si>
    <t>Reading comprehension is a challenging task, especially when executed across longer or across multiple evidence documents, where the answer is likely to reoccur. Existing neural architectures typically do not scale to the entire evidence, and hence, resort to selecting a single passage in the document (either via truncation or other means), and carefully searching for the answer within that passage. However, in some cases, this strategy can be suboptimal,  since by focusing on a specific passage, it becomes difficult to leverage multiple mentions of the same answer throughout the document. In this work, we take a different approach by constructing lightweight models that are combined in a cascade to find the answer. Each submodel consists only of feed-forward networks equipped with an attention mechanism, making it trivially parallelizable. We show that our approach can scale to approximately an order of magnitude larger evidence documents and can aggregate information from multiple mentions of each answer candidate across the document. Empirically, our approach achieves state-of-the-art performance on both the Wikipedia and web domains of the TriviaQA dataset, outperforming more complex, recurrent architectures.</t>
  </si>
  <si>
    <t>https://openreview.net/forum?id=HyRnez-RW</t>
  </si>
  <si>
    <t>We propose neural cascades, a simple and trivially parallelizable approach to reading comprehension, consisting only of feed-forward nets and attention that achieves state-of-the-art performance on the TriviaQA dataset.</t>
  </si>
  <si>
    <t xml:space="preserve">Memory Architectures in Recurrent Neural Network Language Models </t>
  </si>
  <si>
    <t>Dani Yogatama, Yishu Miao, Gabor Melis, Wang Ling, Adhiguna Kuncoro, Chris Dyer, Phil Blunsom</t>
  </si>
  <si>
    <t>https://openreview.net/pdf?id=SkFqf0lAZ</t>
  </si>
  <si>
    <t>We compare and analyze sequential, random access, and stack memory architectures for recurrent neural network language models. Our experiments on the Penn Treebank and Wikitext-2 datasets show that stack-based memory architectures consistently achieve the best performance in terms of held out perplexity. We also propose a generalization to existing continuous stack models (Joulin &amp; Mikolov,2015; Grefenstette et al., 2015)  to allow a variable number of pop operations more naturally that further improves performance. We further evaluate these language models in terms of their ability to capture non-local syntactic dependencies on a subject-verb agreement dataset  (Linzen et al., 2016) and establish new state of the art results using memory augmented language models. Our results demonstrate the value of stack-structured memory for explaining the distribution of words in natural language, in line with linguistic theories claiming a context-free backbone for natural language.</t>
  </si>
  <si>
    <t>https://openreview.net/forum?id=SkFqf0lAZ</t>
  </si>
  <si>
    <t>On the Information Bottleneck Theory of Deep Learning</t>
  </si>
  <si>
    <t>Andrew Michael Saxe
asaxe@fas.harvard.edu
, Yamini Bansal, Joel Dapello, Madhu Advani, Artemy Kolchinsky, Brendan Daniel Tracey, David Daniel Cox</t>
  </si>
  <si>
    <t>https://openreview.net/pdf?id=ry_WPG-A-</t>
  </si>
  <si>
    <t>The practical successes of deep neural networks have not been matched by theoretical progress that satisfyingly explains their behavior. In this work, we study the information bottleneck (IB) theory of deep learning, which makes three specific claims: first, that deep networks undergo two distinct phases consisting of an initial fitting phase and a subsequent compression phase; second, that the compression phase is causally related to the excellent generalization performance of deep networks; and third, that the compression phase occurs due to the diffusion-like behavior of stochastic gradient descent. Here we show that none of these claims hold true in the general case. Through a combination of analytical results and simulation, we demonstrate that the information plane trajectory is predominantly a function of the neural nonlinearity employed: double-sided saturating nonlinearities like tanh yield a compression phase as neural activations enter the saturation regime, but linear activation functions and single-sided saturating nonlinearities like the widely used ReLU in fact do not. Moreover, we find that there is no evident causal connection between compression and generalization: networks that do not compress are still capable of generalization, and vice versa. Next, we show that the compression phase, when it exists, does not arise from stochasticity in training by demonstrating that we can replicate the IB findings using full batch gradient descent rather than stochastic gradient descent. Finally, we show that when an input domain consists of a subset of task-relevant and task-irrelevant information, hidden representations do compress the task-irrelevant information, although the overall information about the input may monotonically increase with training time, and that this compression happens concurrently with the fitting process rather than during a subsequent compression period.</t>
  </si>
  <si>
    <t>https://openreview.net/forum?id=ry_WPG-A-</t>
  </si>
  <si>
    <t>We show that several claims of the information bottleneck theory of deep learning are not true in the general case.</t>
  </si>
  <si>
    <t>BA-Net: Dense Bundle Adjustment Networks</t>
  </si>
  <si>
    <t>Chengzhou Tang, Ping Tan</t>
  </si>
  <si>
    <t>https://openreview.net/pdf?id=B1gabhRcYX</t>
  </si>
  <si>
    <t>This paper introduces a network architecture to solve the structure-from-motion (SfM) problem via feature-metric bundle adjustment (BA), which explicitly enforces multi-view geometry constraints in the form of feature-metric error. The whole pipeline is differentiable, so that the network can learn suitable features that make the BA problem more tractable. Furthermore, this work introduces a novel depth parameterization to recover dense per-pixel depth. The network first generates several basis depth maps according to the input image, and optimizes the final depth as a linear combination of these basis depth maps via feature-metric BA. The basis depth maps generator is also learned via end-to-end training. The whole system nicely combines domain knowledge (i.e. hard-coded multi-view geometry constraints) and deep learning (i.e. feature learning and basis depth maps learning) to address the challenging dense SfM problem. Experiments on large scale real data prove the success of the proposed method.</t>
  </si>
  <si>
    <t>https://openreview.net/forum?id=B1gabhRcYX</t>
  </si>
  <si>
    <t>This paper introduces a network architecture to solve the structure-from-motion (SfM) problem via feature bundle adjustment (BA)</t>
  </si>
  <si>
    <t>Ordered Neurons: Integrating Tree Structures into Recurrent Neural Networks</t>
  </si>
  <si>
    <t>Yikang Shen, Shawn Tan, Alessandro Sordoni, Aaron Courville</t>
  </si>
  <si>
    <t>https://openreview.net/pdf?id=B1l6qiR5F7</t>
  </si>
  <si>
    <t>Natural language is hierarchically structured: smaller units (e.g., phrases) are nested within larger units (e.g., clauses). When a larger constituent ends, all of the smaller constituents that are nested within it must also be closed. While the standard LSTM architecture allows different neurons to track information at different time scales, it does not have an explicit bias towards modeling a hierarchy of constituents. This paper proposes to add such inductive bias by ordering the neurons; a vector of master input and forget gates ensures that when a given neuron is updated, all the neurons that follow it in the ordering are also updated. Our novel recurrent architecture, ordered neurons LSTM (ON-LSTM), achieves good performance on four different tasks: language modeling, unsupervised parsing, targeted syntactic evaluation, and logical inference.</t>
  </si>
  <si>
    <t>https://openreview.net/forum?id=B1l6qiR5F7</t>
  </si>
  <si>
    <t>We introduce a new inductive bias that integrates tree structures in recurrent neural networks.</t>
  </si>
  <si>
    <t>Learning deep representations by mutual information estimation and maximization</t>
  </si>
  <si>
    <t>R Devon Hjelm, Alex Fedorov, Samuel Lavoie-Marchildon, Karan Grewal, Phil Bachman, Adam Trischler, Yoshua Bengio</t>
  </si>
  <si>
    <t>https://openreview.net/pdf?id=Bklr3j0cKX</t>
  </si>
  <si>
    <t>This work investigates unsupervised learning of representations by maximizing mutual information between an input and the output of a deep neural network encoder. Importantly, we show that structure matters: incorporating knowledge about locality in the input into the objective can significantly improve a representation's suitability for downstream tasks. We further control characteristics of the representation by matching to a prior distribution adversarially. Our method, which we call Deep InfoMax (DIM), outperforms a number of popular unsupervised learning methods and compares favorably with fully-supervised learning on several classification tasks in with some standard architectures. DIM opens new avenues for unsupervised learning of representations and is an important step towards flexible formulations of representation learning objectives for specific end-goals.</t>
  </si>
  <si>
    <t>https://openreview.net/forum?id=Bklr3j0cKX</t>
  </si>
  <si>
    <t>We learn deep representation by maximizing mutual information, leveraging structure in the objective, and are able to compute with fully supervised classifiers with comparable architectures</t>
  </si>
  <si>
    <t>Learning Protein Structure with a Differentiable Simulator</t>
  </si>
  <si>
    <t>John Ingraham, Adam Riesselman, Chris Sander, Debora Marks</t>
  </si>
  <si>
    <t>https://openreview.net/pdf?id=Byg3y3C9Km</t>
  </si>
  <si>
    <t>We use an unrolled simulator as an end-to-end differentiable model of protein structure and show it can (sometimes) hierarchically generalize to unseen fold topologies.</t>
  </si>
  <si>
    <t>https://openreview.net/forum?id=Byg3y3C9Km</t>
  </si>
  <si>
    <t xml:space="preserve">Meta-Learning Update Rules for Unsupervised Representation Learning </t>
  </si>
  <si>
    <t>Luke Metz, Niru Maheswaranathan, Brian Cheung, Jascha Sohl-Dickstein</t>
  </si>
  <si>
    <t>https://openreview.net/pdf?id=HkNDsiC9KQ</t>
  </si>
  <si>
    <t>A major goal of unsupervised learning is to discover data representations that are useful for subsequent tasks, without access to supervised labels during training. Typically, this involves minimizing a surrogate objective, such as the negative log likelihood of a generative model, with the hope that representations useful for subsequent tasks will arise as a side effect. In this work, we propose instead to directly target later desired tasks by meta-learning an unsupervised learning rule which leads to representations useful for those tasks.  Specifically, we target semi-supervised classification performance, and we meta-learn an algorithm -- an unsupervised weight update rule -- that produces representations useful for this task. Additionally, we constrain our unsupervised update rule to a be a biologically-motivated, neuron-local function, which enables it to generalize to different neural network architectures, datasets, and data modalities. We show that the meta-learned update rule produces useful features and sometimes outperforms existing unsupervised learning techniques. We further show that the meta-learned unsupervised update rule generalizes to train networks with different widths, depths, and nonlinearities. It also generalizes to train on data with randomly permuted input dimensions and even generalizes from image datasets to a text task.</t>
  </si>
  <si>
    <t>https://openreview.net/forum?id=HkNDsiC9KQ</t>
  </si>
  <si>
    <t>We learn an unsupervised learning algorithm that produces useful representations from a set of supervised tasks. At test-time, we apply this algorithm to new tasks without any supervision and show performance comparable to a VAE.</t>
  </si>
  <si>
    <t>Transferring Knowledge across Learning Processes</t>
  </si>
  <si>
    <t>Sebastian Flennerhag
sflennerhag@turing.ac.uk
, Pablo G. Moreno, Neil D. Lawrence, Andreas Damianou</t>
  </si>
  <si>
    <t>https://openreview.net/pdf?id=HygBZnRctX</t>
  </si>
  <si>
    <t>In complex transfer learning scenarios new tasks might not be tightly linked to previous tasks. Approaches that transfer information contained only in the final parameters of a source model will therefore struggle. Instead, transfer learning at at higher level of abstraction is needed. We propose Leap, a framework that achieves this by transferring knowledge across learning processes. We associate each task with a manifold on which the training process travels from initialization to final parameters and construct a meta-learning objective that minimizes the expected length of this path. Our framework leverages only information obtained during training and can be computed on the fly at negligible cost. We demonstrate that our framework outperforms competing methods, both in meta-learning and transfer learning, on a set of computer vision tasks. Finally, we demonstrate that Leap can transfer knowledge across learning processes in demanding reinforcement learning environments (Atari) that involve millions of gradient steps.</t>
  </si>
  <si>
    <t>https://openreview.net/forum?id=HygBZnRctX</t>
  </si>
  <si>
    <t>We propose Leap, a framework that transfers knowledge across learning processes by  minimizing the expected distance the training process travels on a task's loss surface.</t>
  </si>
  <si>
    <t>Pay Less Attention with Lightweight and Dynamic Convolutions</t>
  </si>
  <si>
    <t>Felix Wu, Angela Fan, Alexei Baevski, Yann Dauphin, Michael Auli</t>
  </si>
  <si>
    <t>https://openreview.net/pdf?id=SkVhlh09tX</t>
  </si>
  <si>
    <t>Self-attention is a useful mechanism to build generative models for language and images. It determines the importance of context elements by comparing each element to the current time step. In this paper, we show that a very lightweight convolution can perform competitively to the best reported self-attention results. Next, we introduce dynamic convolutions which are simpler and more efficient than self-attention. We predict separate convolution kernels based solely on the current time-step in order to determine the importance of context elements. The number of operations required by this approach scales linearly in the input length, whereas self-attention is quadratic. Experiments on large-scale machine translation, language modeling and abstractive summarization show that dynamic convolutions improve over strong self-attention models. On the WMT'14 English-German test set dynamic convolutions achieve a new state of the art of 29.7 BLEU.</t>
  </si>
  <si>
    <t>https://openreview.net/forum?id=SkVhlh09tX</t>
  </si>
  <si>
    <t>Dynamic lightweight convolutions are competitive to self-attention on language tasks.</t>
  </si>
  <si>
    <t>Learning to Remember More with Less Memorization</t>
  </si>
  <si>
    <t>Hung Le, Truyen Tran, Svetha Venkatesh</t>
  </si>
  <si>
    <t>https://openreview.net/pdf?id=r1xlvi0qYm</t>
  </si>
  <si>
    <t xml:space="preserve">Memory-augmented neural networks consisting of a neural controller and an external memory have shown potentials in long-term sequential learning. Current RAM-like memory models maintain memory accessing every timesteps, thus they do not effectively leverage the short-term memory held in the controller. We hypothesize that this scheme of writing is suboptimal in memory utilization and introduces redundant computation. To validate our hypothesis, we derive a theoretical bound on the amount of information stored in a RAM-like system and formulate an optimization problem that maximizes the bound. The proposed solution dubbed Uniform Writing is proved to be optimal under the assumption of equal timestep contributions. To relax this assumption, we introduce modifications to the original solution, resulting in a solution termed Cached Uniform Writing. This method aims to balance between maximizing memorization and forgetting via overwriting mechanisms. Through an extensive set of experiments, we empirically demonstrate the advantages of our solutions over other recurrent architectures, claiming the state-of-the-arts in various sequential modeling tasks. </t>
  </si>
  <si>
    <t>https://openreview.net/forum?id=r1xlvi0qYm</t>
  </si>
  <si>
    <t>The Neuro-Symbolic Concept Learner: Interpreting Scenes, Words, and Sentences From Natural Supervision</t>
  </si>
  <si>
    <t>Jiayuan Mao, Chuang Gan, Pushmeet Kohli, Joshua B. Tenenbaum, Jiajun Wu</t>
  </si>
  <si>
    <t>https://openreview.net/pdf?id=rJgMlhRctm</t>
  </si>
  <si>
    <t>We propose the Neuro-Symbolic Concept Learner (NS-CL), a model that learns visual concepts, words, and semantic parsing of sentences without explicit supervision on any of them; instead, our model learns by simply looking at images and reading paired questions and answers. Our model builds an object-based scene representation and translates sentences into executable, symbolic programs. To bridge the learning of two modules, we use a neuro-symbolic reasoning module that executes these programs on the latent scene representation. Analogical to human concept learning, the perception module learns visual concepts based on the language description of the object being referred to. Meanwhile, the learned visual concepts facilitate learning new words and parsing new sentences. We use curriculum learning to guide the searching over the large compositional space of images and language. Extensive experiments demonstrate the accuracy and efficiency of our model on learning visual concepts, word representations, and semantic parsing of sentences. Further, our method allows easy generalization to new object attributes, compositions, language concepts, scenes and questions, and even new program domains. It also empowers applications including visual question answering and bidirectional image-text retrieval.</t>
  </si>
  <si>
    <t>https://openreview.net/forum?id=rJgMlhRctm</t>
  </si>
  <si>
    <t>We propose the Neuro-Symbolic Concept Learner (NS-CL), a model that learns visual concepts, words, and semantic parsing of sentences without explicit supervision on any of them.</t>
  </si>
  <si>
    <t>How Powerful are Graph Neural Networks?</t>
  </si>
  <si>
    <t>Keyulu Xu*, Weihua Hu*, Jure Leskovec, Stefanie Jegelka</t>
  </si>
  <si>
    <t>https://openreview.net/pdf?id=ryGs6iA5Km</t>
  </si>
  <si>
    <t>Graph Neural Networks (GNNs) are an effective framework for representation learning of graphs. GNNs follow a neighborhood aggregation scheme, where the representation vector of a node is computed by recursively aggregating and transforming representation vectors of its neighboring nodes. Many GNN variants have been proposed and have achieved state-of-the-art results on both node and graph classification tasks. However, despite GNNs revolutionizing graph representation learning, there is limited understanding of their representational properties and limitations. Here, we present a theoretical framework for analyzing the expressive power of GNNs to capture different graph structures. Our results characterize the discriminative power of popular GNN variants, such as Graph Convolutional Networks and GraphSAGE, and show that they cannot learn to distinguish certain simple graph structures. We then develop a simple architecture that is provably the most expressive among the class of GNNs and is as powerful as the Weisfeiler-Lehman graph isomorphism test. We empirically validate our theoretical findings on a number of graph classification benchmarks, and demonstrate that our model achieves state-of-the-art performance.</t>
  </si>
  <si>
    <t>https://openreview.net/forum?id=ryGs6iA5Km</t>
  </si>
  <si>
    <t>We develop theoretical foundations for the expressive power of GNNs and design a provably most powerful GNN.</t>
  </si>
  <si>
    <t>Augmented Cyclic Adversarial Learning for Low Resource Domain Adaptation</t>
  </si>
  <si>
    <t>Ehsan Hosseini-Asl, Yingbo Zhou, Caiming Xiong, Richard Socher</t>
  </si>
  <si>
    <t>https://openreview.net/pdf?id=B1G9doA9F7</t>
  </si>
  <si>
    <t>Training a model to perform a task typically requires a large amount of data from the domains in which the task will be applied.
However, it is often the case that data are abundant in some domains but scarce in others. Domain adaptation deals with the challenge of adapting a model trained from a data-rich source domain to perform well in a data-poor target domain. In general, this requires learning plausible mappings between domains. CycleGAN is a powerful framework that efficiently learns to map inputs from one domain to another using adversarial training and a cycle-consistency constraint. However, the conventional approach of enforcing cycle-consistency via reconstruction may be overly restrictive in cases where one or more domains have limited training data. In this paper, we propose an augmented cyclic adversarial learning model that enforces the cycle-consistency constraint via an external task specific model, which encourages the preservation of task-relevant content as opposed to exact reconstruction. We explore digit classification in a low-resource setting in supervised, semi and unsupervised situation, as well as high resource unsupervised. In low-resource supervised setting, the results show that our approach improves absolute performance by 14% and 4% when adapting SVHN to MNIST and vice versa, respectively, which outperforms unsupervised domain adaptation methods that require high-resource unlabeled target domain.  Moreover, using only few unsupervised target data, our approach can still outperforms many high-resource unsupervised models. Our model also outperforms on USPS to MNIST and synthetic digit to SVHN for high resource unsupervised adaptation. In speech domains, we similarly adopt a speech recognition model from each domain as the task specific model. Our approach improves absolute performance of speech recognition by 2% for female speakers in the TIMIT dataset, where the majority of training samples are from male voices.</t>
  </si>
  <si>
    <t>https://openreview.net/forum?id=B1G9doA9F7</t>
  </si>
  <si>
    <t xml:space="preserve">A new cyclic adversarial learning augmented with auxiliary task model which improves domain adaptation performance in low resource supervised and unsupervised situations </t>
  </si>
  <si>
    <t>Snip: Single-shot Network Pruning Based on Connection Sensitivity</t>
  </si>
  <si>
    <t>Namhoon Lee, Thalaiyasingam Ajanthan, Philip Torr</t>
  </si>
  <si>
    <t>https://openreview.net/pdf?id=B1VZqjAcYX</t>
  </si>
  <si>
    <t>Pruning large neural networks while maintaining their performance is often desirable due to the reduced space and time complexity. In existing methods, pruning is done within an iterative optimization procedure with either heuristically designed pruning schedules or additional hyperparameters, undermining their utility. In this work, we present a new approach that prunes a given network once at initialization prior to training. To achieve this, we introduce a saliency criterion based on connection sensitivity that identifies structurally important connections in the network for the given task. This eliminates the need for both pretraining and the complex pruning schedule while making it robust to architecture variations. After pruning, the sparse network is trained in the standard way. Our method obtains extremely sparse networks with virtually the same accuracy as the reference network on the MNIST, CIFAR-10, and Tiny-ImageNet classification tasks and is broadly applicable to various architectures including convolutional, residual and recurrent networks. Unlike existing methods, our approach enables us to demonstrate that the retained connections are indeed relevant to the given task.</t>
  </si>
  <si>
    <t>https://openreview.net/forum?id=B1VZqjAcYX</t>
  </si>
  <si>
    <t>We present a new approach, SNIP, that is simple, versatile and interpretable; it prunes irrelevant connections for a given task at single-shot prior to training and is applicable to a variety of neural network models without modifications.</t>
  </si>
  <si>
    <t>Automatically Composing Representation Transformations as a Means for Generalization</t>
  </si>
  <si>
    <t>Michael Chang, Abhishek Gupta, Sergey Levine, Thomas L. Griffiths</t>
  </si>
  <si>
    <t>https://openreview.net/pdf?id=B1ffQnRcKX</t>
  </si>
  <si>
    <t>A generally intelligent learner should generalize to more complex tasks than it has previously encountered, but the two common paradigms in machine learning -- either training a separate learner per task or training a single learner for all tasks -- both have difficulty with such generalization because they do not leverage  the compositional structure of the task distribution. This paper introduces the compositional problem graph as a broadly applicable formalism to relate tasks of different complexity in terms of problems with shared subproblems. We propose the compositional generalization problem for measuring how readily old knowledge can be reused and hence built upon. As a first step for tackling compositional generalization, we introduce the compositional recursive learner, a domain-general framework for learning algorithmic procedures for composing representation transformations, producing a learner that reasons about what computation to execute by making analogies to previously seen problems. We show on a symbolic and a high-dimensional domain that our compositional approach can generalize to more complex problems than the learner has previously encountered, whereas baselines that are not explicitly compositional do not.</t>
  </si>
  <si>
    <t>https://openreview.net/forum?id=B1ffQnRcKX</t>
  </si>
  <si>
    <t>We explore the problem of compositional generalization and propose a means for endowing neural network architectures with the ability to compose themselves to solve these problems.</t>
  </si>
  <si>
    <t>Visual Reasoning by Progressive Module Networks</t>
  </si>
  <si>
    <t>Seung Wook Kim, Makarand Tapaswi, Sanja Fidler</t>
  </si>
  <si>
    <t>https://openreview.net/pdf?id=B1fpDsAqt7</t>
  </si>
  <si>
    <t>Humans learn to solve tasks of increasing complexity by building on top of previously acquired knowledge. Typically, there exists a natural progression in the tasks that we learn – most do not require completely independent solutions, but can be broken down into simpler subtasks. We propose to represent a solver for each task as a neural module that calls existing modules (solvers for simpler tasks) in a functional program-like manner. Lower modules are a black box to the calling module, and communicate only via a query and an output. Thus, a module for a new task learns to query existing modules and composes their outputs in order to produce its own output. Our model effectively combines previous skill-sets, does not suffer from forgetting, and is fully differentiable. We test our model in learning a set of visual reasoning tasks, and demonstrate improved performances in all tasks by learning progressively. By evaluating the reasoning process using human judges, we show that our model is more interpretable than an attention-based baseline.</t>
  </si>
  <si>
    <t>https://openreview.net/forum?id=B1fpDsAqt7</t>
  </si>
  <si>
    <t>Learning Multimodal Graph-to-Graph Translation for Molecule Optimization</t>
  </si>
  <si>
    <t>Wengong Jin, Kevin Yang, Regina Barzilay, Tommi Jaakkola</t>
  </si>
  <si>
    <t>https://openreview.net/pdf?id=B1xJAsA5F7</t>
  </si>
  <si>
    <t xml:space="preserve">We view molecule optimization as a graph-to-graph translation problem. The goal is to learn to map from one molecular graph to another with better properties based on an available corpus of paired molecules. Since molecules can be optimized in different ways, there are multiple viable translations for each input graph. A key challenge is therefore to model diverse translation outputs. Our primary contributions include a junction tree encoder-decoder for learning diverse graph translations along with a novel adversarial training method for aligning distributions of molecules. Diverse output distributions in our model are explicitly realized by low-dimensional latent vectors that modulate the translation process. We evaluate our model on multiple molecule optimization tasks and show that our model outperforms previous state-of-the-art baselines by a significant margin. </t>
  </si>
  <si>
    <t>https://openreview.net/forum?id=B1xJAsA5F7</t>
  </si>
  <si>
    <t>We introduce a graph-to-graph encoder-decoder framework for learning diverse graph translations.</t>
  </si>
  <si>
    <t>Neural Logic Machines</t>
  </si>
  <si>
    <t>Honghua Dong, Jiayuan Mao, Tian Lin, Chong Wang, Lihong Li, Denny Zhou</t>
  </si>
  <si>
    <t>https://openreview.net/pdf?id=B1xY-hRctX</t>
  </si>
  <si>
    <t>We propose the Neural Logic Machine (NLM), a neural-symbolic architecture for both inductive learning and logic reasoning. NLMs exploit the power of both neural networks---as function approximators, and logic programming---as a symbolic processor for objects with properties, relations, logic connectives, and quantifiers.  After being trained on small-scale tasks (such as sorting short arrays), NLMs can recover lifted rules, and generalize to large-scale tasks (such as sorting longer arrays). In our experiments, NLMs achieve perfect generalization in a number of tasks, from relational reasoning tasks on the family tree and general graphs, to decision making tasks including sorting arrays, finding shortest paths, and playing the blocks world. Most of these tasks are hard to accomplish for neural networks or inductive logic programming alone.</t>
  </si>
  <si>
    <t>https://openreview.net/forum?id=B1xY-hRctX</t>
  </si>
  <si>
    <t>We propose the Neural Logic Machine (NLM), a neural-symbolic architecture for both inductive learning and logic reasoning.</t>
  </si>
  <si>
    <t>Knowledge Flow: Improve Upon Your Teachers</t>
  </si>
  <si>
    <t>Iou-Jen Liu, Jian Peng, Alexander Schwing</t>
  </si>
  <si>
    <t>https://openreview.net/pdf?id=BJeOioA9Y7</t>
  </si>
  <si>
    <t>‘Knowledge Flow’ trains a deep net (student) by injecting information from multiple nets (teachers). The student is independent upon training and performs very well on learned tasks irrespective of the setting (reinforcement or supervised learning).</t>
  </si>
  <si>
    <t>https://openreview.net/forum?id=BJeOioA9Y7</t>
  </si>
  <si>
    <t>Learning to Navigate the Web</t>
  </si>
  <si>
    <t>Izzeddin Gur, Ulrich Rueckert, Aleksandra Faust, Dilek Hakkani-Tur</t>
  </si>
  <si>
    <t>https://openreview.net/pdf?id=BJemQ209FQ</t>
  </si>
  <si>
    <t>Learning in environments with large state and action spaces, and sparse rewards, can hinder a Reinforcement Learning (RL) agent’s learning through trial-and-error. For instance, following natural language instructions on the Web (such as booking a flight ticket) leads to RL settings where input vocabulary and number of actionable elements on a page can grow very large. Even though recent approaches improve the success rate on relatively simple environments with the help of human demonstrations to guide the exploration, they still fail in environments where the set of possible instructions can reach millions. We approach the aforementioned problems from a different perspective and propose guided RL approaches that can generate unbounded amount of experience for an agent to learn from. Instead of learning from a complicated instruction with a large vocabulary, we decompose it into multiple sub-instructions and schedule a curriculum in which an agent is tasked with a gradually increasing subset of these relatively easier sub-instructions. In addition, when the expert demonstrations are not available, we propose a novel meta-learning framework that generates new instruction following tasks and trains the agent more effectively. We train DQN, deep reinforcement learning agent, with Q-value function approximated with a novel QWeb neural network architecture on these smaller, synthetic instructions. We evaluate the ability of our agent to generalize to new instructions onWorld of Bits benchmark, on forms with up to 100 elements, supporting 14 million possible instructions. The QWeb agent outperforms the baseline without using any human demonstration achieving 100% success rate on several difficult environments.</t>
  </si>
  <si>
    <t>https://openreview.net/forum?id=BJemQ209FQ</t>
  </si>
  <si>
    <t>We train reinforcement learning policies using reward augmentation, curriculum learning, and meta-learning  to successfully navigate web pages.</t>
  </si>
  <si>
    <t>An Empirical Study of Example Forgetting during Deep Neural Network Learning</t>
  </si>
  <si>
    <t>Mariya Toneva*, Alessandro Sordoni*, Remi Tachet des Combes*, Adam Trischler, Yoshua Bengio, Geoffrey J. Gordon</t>
  </si>
  <si>
    <t>https://openreview.net/pdf?id=BJlxm30cKm</t>
  </si>
  <si>
    <t>Inspired by the phenomenon of catastrophic forgetting, we investigate the learning dynamics of neural networks as they train on single classification tasks. Our goal is to understand whether a related phenomenon occurs when data does not undergo a clear distributional shift. We define a ``forgetting event'' to have occurred when an individual training example transitions from being classified correctly to incorrectly over the course of learning. Across several benchmark data sets, we find that: (i) certain examples are forgotten with high frequency, and some not at all; (ii) a data set's (un)forgettable examples generalize across neural architectures; and (iii) based on forgetting dynamics, a significant fraction of examples can be omitted from the training data set while still maintaining state-of-the-art generalization performance.</t>
  </si>
  <si>
    <t>https://openreview.net/forum?id=BJlxm30cKm</t>
  </si>
  <si>
    <t>We show that catastrophic forgetting occurs within what is considered to be a single task and find that examples that are not prone to forgetting can be removed from the training set without loss of generalization.</t>
  </si>
  <si>
    <t>RNNs implicitly implement tensor-product representations</t>
  </si>
  <si>
    <t>R. Thomas McCoy, Tal Linzen, Ewan Dunbar, Paul Smolensky</t>
  </si>
  <si>
    <t>https://openreview.net/pdf?id=BJx0sjC5FX</t>
  </si>
  <si>
    <t>Recurrent neural networks (RNNs) can learn continuous vector representations of symbolic structures such as sequences and sentences; these representations often exhibit linear regularities (analogies).  Such regularities motivate our hypothesis that RNNs that show such regularities implicitly compile symbolic structures into tensor product representations (TPRs; Smolensky, 1990), which additively combine tensor products of vectors representing roles (e.g.,  sequence positions) and vectors representing fillers (e.g., particular words). To test this hypothesis, we introduce Tensor Product Decomposition Networks (TPDNs), which use TPRs to approximate existing vector representations. We demonstrate using synthetic data that TPDNs can successfully approximate linear and tree-based RNN autoencoder representations, suggesting that these representations exhibit interpretable compositional structure; we explore the settings that lead RNNs to induce such structure-sensitive representations.  By contrast, further TPDN experiments show that the representations of four models trained to encode naturally-occurring sentences can be largely approximated with a bag of words, with only marginal improvements from more sophisticated structures. We conclude that TPDNs provide a powerful method for interpreting vector representations, and that standard RNNs can induce compositional sequence representations that are remarkably well approximated byTPRs; at the same time, existing training tasks for sentence representation learning may not be sufficient for inducing robust structural representations</t>
  </si>
  <si>
    <t>https://openreview.net/forum?id=BJx0sjC5FX</t>
  </si>
  <si>
    <t>RNNs implicitly implement tensor-product representations, a principled and interpretable method for representing symbolic structures in continuous space.</t>
  </si>
  <si>
    <t xml:space="preserve">Learning To Solve Circuit-SAT: An Unsupervised Differentiable Approach </t>
  </si>
  <si>
    <t>Saeed Amizadeh, Sergiy Matusevych, Markus Weimer</t>
  </si>
  <si>
    <t>https://openreview.net/pdf?id=BJxgz2R9t7</t>
  </si>
  <si>
    <t>Recent efforts to combine Representation Learning with Formal Methods, commonly known as the Neuro-Symbolic Methods, have given rise to a new trend of applying rich neural architectures to solve classical combinatorial optimization problems. In this paper, we propose a neural framework that can learn to solve the Circuit Satisfiability problem. Our framework is built upon two fundamental contributions: a rich embedding architecture that encodes the problem structure and an end-to-end differentiable training procedure that mimics Reinforcement Learning and trains the model directly toward solving the SAT problem. The experimental results show the superior out-of-sample generalization performance of our framework compared to the recently developed NeuroSAT method.</t>
  </si>
  <si>
    <t>https://openreview.net/forum?id=BJxgz2R9t7</t>
  </si>
  <si>
    <t>We propose a neural framework that can learn to solve the Circuit Satisfiability problem from (unlabeled) circuit instances.</t>
  </si>
  <si>
    <t xml:space="preserve">K for the Price of 1: Parameter-efficient Multi-task and Transfer Learning </t>
  </si>
  <si>
    <t>Pramod Kaushik Mudrakarta, Mark Sandler, Andrey Zhmoginov, Andrew Howard</t>
  </si>
  <si>
    <t>https://openreview.net/pdf?id=BJxvEh0cFQ</t>
  </si>
  <si>
    <t xml:space="preserve">We introduce a novel method that enables parameter-efficient transfer and multi-task learning with deep neural networks. The basic approach is to learn a model patch - a small set of parameters - that will specialize to each task, instead of fine-tuning the last layer or the entire network. For instance, we show that learning a set of scales and biases is sufficient to convert a pretrained network to perform well on qualitatively different problems (e.g. converting a Single Shot MultiBox Detection (SSD) model into a 1000-class image classification model while reusing 98% of parameters of the SSD feature extractor). Similarly, we show that re-learning existing low-parameter layers (such as depth-wise convolutions) while keeping the rest of the network frozen also improves transfer-learning accuracy significantly. Our approach allows both simultaneous (multi-task) as well as sequential transfer learning. In several multi-task learning problems, despite using much fewer parameters than traditional logits-only fine-tuning, we match single-task performance. </t>
  </si>
  <si>
    <t>https://openreview.net/forum?id=BJxvEh0cFQ</t>
  </si>
  <si>
    <t>A novel and practically effective method to adapt pretrained neural networks to new tasks by retraining a minimal (e.g., less than 2%) number of parameters</t>
  </si>
  <si>
    <t>Emergent Coordination Through Competition</t>
  </si>
  <si>
    <t>Siqi Liu, Guy Lever, Josh Merel, Saran Tunyasuvunakool, Nicolas Heess, Thore Graepel</t>
  </si>
  <si>
    <t>https://openreview.net/pdf?id=BkG8sjR5Km</t>
  </si>
  <si>
    <t>We study the emergence of cooperative behaviors in reinforcement learning agents by introducing a challenging competitive multi-agent soccer environment with continuous simulated physics. We demonstrate that decentralized, population-based training with co-play can lead to a progression in agents' behaviors: from random, to simple ball chasing, and finally showing evidence of cooperation. Our study highlights several of the challenges encountered in large scale multi-agent training in continuous control. In particular, we demonstrate that the automatic optimization of simple shaping rewards, not themselves conducive to co-operative behavior, can lead to long-horizon team behavior. We further apply an evaluation scheme, grounded by game theoretic principals, that can assess agent performance in the absence of pre-defined evaluation tasks or human baselines.</t>
  </si>
  <si>
    <t>https://openreview.net/forum?id=BkG8sjR5Km</t>
  </si>
  <si>
    <t>We introduce a new MuJoCo soccer environment for continuous multi-agent reinforcement learning research, and show that population-based training of independent reinforcement learners can learn cooperative behaviors</t>
  </si>
  <si>
    <t>Generative Code Modeling with Graphs</t>
  </si>
  <si>
    <t>Marc Brockschmidt, Miltiadis Allamanis, Alexander L. Gaunt, Oleksandr Polozov</t>
  </si>
  <si>
    <t>https://openreview.net/pdf?id=Bke4KsA5FX</t>
  </si>
  <si>
    <t>Generative models forsource code are an interesting structured prediction problem, requiring to reason about both hard syntactic and semantic constraints as well as about natural, likely programs. We present a novel model for this problem that uses a graph to represent the intermediate state of the generated output. Our model generates code by interleaving grammar-driven expansion steps with graph augmentation and neural message passing steps. An experimental evaluation shows that our new model can generate semantically meaningful expressions, outperforming a range of strong baselines.</t>
  </si>
  <si>
    <t>https://openreview.net/forum?id=Bke4KsA5FX</t>
  </si>
  <si>
    <t>Representing programs as graphs including semantics helps when generating programs</t>
  </si>
  <si>
    <t xml:space="preserve">CEM-RL: Combining evolutionary and gradient-based methods for policy search </t>
  </si>
  <si>
    <t>Pourchot, Sigaud</t>
  </si>
  <si>
    <t>https://openreview.net/pdf?id=BkeU5j0ctQ</t>
  </si>
  <si>
    <t>Deep neuroevolution and deep reinforcement learning (deep RL) algorithms are two popular approaches to policy search. The former is widely applicable and rather stable, but suffers from low sample efficiency. By contrast, the latter is more sample efficient, but the most sample efficient variants are also rather unstable and highly sensitive to hyper-parameter setting. So far, these families of methods have mostly been compared as competing tools. However, an emerging approach consists in combining them so as to get the best of both worlds. Two previously existing combinations use either an ad hoc evolutionary algorithm or a goal exploration process together with the Deep Deterministic Policy Gradient (DDPG) algorithm, a sample efficient off-policy deep RL algorithm. In this paper, we propose a different combination scheme using the simple cross-entropy
method (CEM) and Twin Delayed Deep Deterministic policy gradient (TD3), another off-policy deep RL algorithm which improves over DDPG. We evaluate the resulting method, CEM-RL, on a set of benchmarks classically used in deep RL.
We show that CEM-RL benefits from several advantages over its competitors and offers a satisfactory trade-off between performance and sample efficiency.</t>
  </si>
  <si>
    <t>https://openreview.net/forum?id=BkeU5j0ctQ</t>
  </si>
  <si>
    <t>We propose a new combination of evolution strategy and deep reinforcement learning which takes the best of both worlds</t>
  </si>
  <si>
    <t>John Wieting, Douwe Kiela</t>
  </si>
  <si>
    <t>John Wieting
jwieting@cs.cmu.edu
, Douwe Kiela</t>
  </si>
  <si>
    <t>https://openreview.net/pdf?id=BkgPajAcY7</t>
  </si>
  <si>
    <t>We explore various methods for computing sentence representations from pre-trained word embeddings without any training, i.e., using nothing but random parameterizations. Our aim is to put sentence embeddings on more solid footing by 1) looking at how much modern sentence embeddings gain over random methods---as it turns out, surprisingly little; and by 2) providing the field with more appropriate baselines going forward---which are, as it turns out, quite strong. We also make important observations about proper experimental protocol for sentence classification evaluation, together with recommendations for future research.</t>
  </si>
  <si>
    <t>https://openreview.net/forum?id=BkgPajAcY7</t>
  </si>
  <si>
    <t xml:space="preserve">Deep Lagrangian Networks: Using Physics as Model Prior for Deep Learning </t>
  </si>
  <si>
    <t>Michael Lutter, Christian Ritter, Jan Peters</t>
  </si>
  <si>
    <t>https://openreview.net/pdf?id=BklHpjCqKm</t>
  </si>
  <si>
    <t>Deep learning has achieved astonishing results on many tasks with large amounts of data and generalization within the proximity of training data. For many important real-world applications, these requirements are unfeasible and additional prior knowledge on the task domain is required to overcome the resulting problems. In particular, learning physics models for model-based control requires robust extrapolation from fewer samples – often collected online in real-time – and model errors may lead to drastic damages of the system.
Directly incorporating physical insight has enabled us to obtain a novel deep model learning approach that extrapolates well while requiring fewer samples. As a first example, we propose Deep Lagrangian Networks (DeLaN) as a deep network structure upon which Lagrangian Mechanics have been imposed. DeLaN can learn the equations of motion of a mechanical system (i.e., system dynamics) with a deep network efficiently while ensuring physical plausibility.
The resulting DeLaN network performs very well at robot tracking control. The proposed method did not only outperform previous model learning approaches at learning speed but exhibits substantially improved and more robust extrapolation to novel trajectories and learns online in real-time.</t>
  </si>
  <si>
    <t>https://openreview.net/forum?id=BklHpjCqKm</t>
  </si>
  <si>
    <t>This paper introduces a physics prior for Deep Learning and applies the resulting network topology for model-based control.</t>
  </si>
  <si>
    <t>Accumulation Bit-Width Scaling For Ultra-Low Precision Training Of Deep Networks</t>
  </si>
  <si>
    <t>Charbel Sakr, Naigang Wang, Chia-Yu Chen, Jungwook Choi, Ankur Agrawal, Naresh Shanbhag, Kailash Gopalakrishnan</t>
  </si>
  <si>
    <t>https://openreview.net/pdf?id=BklMjsRqY7</t>
  </si>
  <si>
    <t>Efforts to reduce the numerical precision of computations in deep learning training have yielded systems that aggressively quantize weights and activations, yet employ wide high-precision accumulators for partial sums in inner-product operations to preserve the quality of convergence. The absence of any framework to analyze the precision requirements of partial sum accumulations results in conservative design choices. This imposes an upper-bound on the reduction of complexity of multiply-accumulate units. We present a statistical approach to analyze the impact of reduced accumulation precision on deep learning training. Observing that a bad choice for accumulation precision results in loss of information that manifests itself as a reduction in variance in an ensemble of partial sums, we derive a set of equations that relate this variance to the length of accumulation and the minimum number of bits needed for accumulation. We apply our analysis to three benchmark networks: CIFAR-10 ResNet 32, ImageNet ResNet 18 and ImageNet AlexNet. In each case, with accumulation precision set in accordance with our proposed equations, the networks successfully converge to the single precision floating-point baseline. We also show that reducing accumulation precision further degrades the quality of the trained network, proving that our equations produce tight bounds. Overall this analysis enables precise tailoring of computation hardware to the application, yielding area- and power-optimal systems.</t>
  </si>
  <si>
    <t>https://openreview.net/forum?id=BklMjsRqY7</t>
  </si>
  <si>
    <t>We present an analytical framework to determine accumulation bit-width requirements in all three deep learning training GEMMs and verify the validity and tightness of our method via benchmarking experiments.</t>
  </si>
  <si>
    <t>Posterior Attention Models for Sequence to Sequence Learning</t>
  </si>
  <si>
    <t>Shiv Shankar, Sunita Sarawagi</t>
  </si>
  <si>
    <t>https://openreview.net/pdf?id=BkltNhC9FX</t>
  </si>
  <si>
    <t>Modern neural architectures critically rely on attention for mapping structured inputs to sequences. In this paper we show that prevalent attention architectures do not adequately model the dependence among the attention and output tokens across a predicted sequence.
We present an alternative architecture called  Posterior Attention Models that after a principled factorization of the full joint distribution of the attention and output variables, proposes two major changes.  First, the position where attention is marginalized is changed from the input to the output. Second, the attention propagated to the next decoding stage is a posterior attention distribution conditioned on the output. Empirically on five translation and two morphological inflection tasks the proposed posterior attention models yield better BLEU score and alignment accuracy than existing attention models.</t>
  </si>
  <si>
    <t>Computing attention based on posterior distribution leads to more meaningful attention and better performance</t>
  </si>
  <si>
    <t>Generative Question Answering: Learning to Answer the Whole Question</t>
  </si>
  <si>
    <t>Mike Lewis, Angela Fan</t>
  </si>
  <si>
    <t>https://openreview.net/pdf?id=Bkx0RjA9tX</t>
  </si>
  <si>
    <t>Discriminative  question  answering  models  can  overfit  to  superficial  biases  in datasets,  because their loss function saturates when any clue makes the answer likely.  We introduce generative models of the joint distribution of questions and answers, which are trained to explain the whole question, not just to answer it.Our  question  answering  (QA)  model  is  implemented  by  learning  a  prior  over answers,  and  a  conditional  language  model  to  generate  the  question  given  the answer—allowing scalable and interpretable many-hop reasoning as the question is generated word-by-word.  Our model achieves competitive performance with specialised discriminative models on the SQUAD and CLEVR benchmarks, indicating that it is a more general architecture for language understanding and reasoning than previous work. The model greatly improves generalisation both from biased training data and to adversarial testing data, achieving a new state-of-the-art on ADVERSARIAL SQUAD. We will release our code.</t>
  </si>
  <si>
    <t>https://openreview.net/forum?id=Bkx0RjA9tX</t>
  </si>
  <si>
    <t>Question answering models that model the joint distribution of questions and answers can learn more than discriminative models</t>
  </si>
  <si>
    <t>Selfless Sequential Learning</t>
  </si>
  <si>
    <t>Rahaf Aljundi, Marcus Rohrbach, Tinne Tuytelaars</t>
  </si>
  <si>
    <t>https://openreview.net/pdf?id=Bkxbrn0cYX</t>
  </si>
  <si>
    <t>Sequential learning, also called lifelong learning, studies the problem of learning tasks in a sequence with access restricted to only the data of the current task. In this paper we look at a scenario with fixed model capacity, and postulate that the learning process should not be selfish, i.e. it should account for future tasks to be added and thus leave enough capacity for them. To achieve Selfless Sequential Learning we study different regularization strategies and activation functions. We find that
imposing sparsity at the level of the representation (i.e. neuron activations) is more beneficial for sequential learning than encouraging parameter sparsity. In particular, we propose a novel regularizer, that encourages representation sparsity by means of neural inhibition. It results in few active neurons which in turn leaves more free neurons to be utilized by upcoming tasks. As neural inhibition over an entire layer can be too drastic, especially for complex tasks requiring strong representations,
our regularizer only inhibits other neurons in a local neighbourhood, inspired by lateral inhibition processes in the brain. We combine our novel regularizer with state-of-the-art lifelong learning methods that penalize changes to important previously learned parts of the network. We show that our new regularizer leads to increased sparsity which translates in consistent performance improvement on diverse datasets.</t>
  </si>
  <si>
    <t>https://openreview.net/forum?id=Bkxbrn0cYX</t>
  </si>
  <si>
    <t>A regularization strategy for improving the performance of sequential learning</t>
  </si>
  <si>
    <t>Diversity and Depth in Per-Example Routing Models</t>
  </si>
  <si>
    <t>Prajit Ramachandran, Quoc V. Le</t>
  </si>
  <si>
    <t>https://openreview.net/pdf?id=BkxWJnC9tX</t>
  </si>
  <si>
    <t>Routing models, a form of conditional computation where examples are routed through a subset of components in a larger network, have shown promising results in recent works. Surprisingly, routing models to date have lacked important properties, such as architectural diversity and large numbers of routing decisions. Both architectural diversity and routing depth can increase the representational power of a routing network. In this work, we address both of these deficiencies. We discuss the significance of architectural diversity in routing models, and explain the tradeoffs between capacity and optimization when increasing routing depth. In our experiments, we find that adding architectural diversity to routing models significantly improves performance, cutting the error rates of a strong baseline by 35% on an Omniglot setup. However, when scaling up routing depth, we find that modern routing techniques struggle with optimization. We conclude by discussing both the positive and negative results, and suggest directions for future research.</t>
  </si>
  <si>
    <t>https://openreview.net/forum?id=BkxWJnC9tX</t>
  </si>
  <si>
    <t>Per-example routing models benefit from architectural diversity, but still struggle to scale to a large number of routing decisions.</t>
  </si>
  <si>
    <t xml:space="preserve">The Deep Weight Prior </t>
  </si>
  <si>
    <t>Andrei Atanov, Arsenii Ashukha, Kirill Struminsky, Dmitriy Vetrov, Max Welling</t>
  </si>
  <si>
    <t>https://openreview.net/pdf?id=ByGuynAct7</t>
  </si>
  <si>
    <t>Bayesian inference is known to provide a general framework for incorporating prior knowledge or specific properties into machine learning models via carefully choosing a prior distribution. In this work, we propose a new type of prior distributions for convolutional neural networks, deep weight prior (DWP), that exploit generative models to encourage a specific structure of trained convolutional filters e.g., spatial correlations of weights. We define DWP in the form of an implicit distribution and propose a method for variational inference with such type of implicit priors. In experiments, we show that DWP improves the performance of Bayesian neural networks when training data are limited, and initialization of weights with samples from DWP accelerates training of conventional convolutional neural networks.</t>
  </si>
  <si>
    <t>https://openreview.net/forum?id=ByGuynAct7</t>
  </si>
  <si>
    <t>The generative model for kernels of convolutional neural networks, that acts as a prior distribution while training on new datasets.</t>
  </si>
  <si>
    <t>Quaternion Recurrent Neural Networks</t>
  </si>
  <si>
    <t>Titouan Parcollet, Mirco Ravanelli, Mohamed Morchid, Georges Linarès, Chiheb Trabelsi, Renato De Mori, Yoshua Bengio</t>
  </si>
  <si>
    <t>https://openreview.net/pdf?id=ByMHvs0cFQ</t>
  </si>
  <si>
    <t>Recurrent neural networks (RNNs) are powerful architectures to model sequential data, due to their capability to learn short and long-term dependencies between the basic elements of a sequence. Nonetheless, popular tasks such as speech or images recognition, involve multi-dimensional input features that are characterized by strong internal dependencies between the dimensions of the input vector. We propose a novel quaternion recurrent neural network (QRNN), alongside with a quaternion long-short term memory neural network (QLSTM), that take into account both the external relations and these internal structural dependencies with the quaternion algebra. Similarly to capsules, quaternions allow the QRNN to code internal dependencies by composing and processing multidimensional features as single entities, while the recurrent operation reveals correlations between the elements composing the sequence. We show that both QRNN and QLSTM achieve better performances than RNN and LSTM in a realistic application of automatic speech recognition. Finally, we show that QRNN and QLSTM reduce by a maximum factor of 3.3x the number of free parameters needed, compared to real-valued RNNs and LSTMs to reach better results, leading to a more compact representation of the relevant information.</t>
  </si>
  <si>
    <t>Adaptive Posterior Learning: few-shot learning with a surprise-based memory module</t>
  </si>
  <si>
    <t>Tiago Ramalho, Marta Garnelo</t>
  </si>
  <si>
    <t>https://openreview.net/pdf?id=ByeSdsC9Km</t>
  </si>
  <si>
    <t>The ability to generalize quickly from few observations is crucial for intelligent systems. In this paper we introduce APL, an algorithm that approximates probability distributions by remembering the most surprising observations it has encountered. These past observations are recalled from an external memory module and processed by a decoder network that can combine information from different memory slots to generalize beyond direct recall. We show this algorithm can perform as well as state of the art baselines on few-shot classification benchmarks with a smaller memory footprint.  In addition, its memory compression allows it to scale to thousands of unknown labels.  Finally, we introduce a meta-learning reasoning task which is more challenging than direct classification. In this setting, APL is able to generalize with fewer than one example per class via deductive reasoning.</t>
  </si>
  <si>
    <t>https://openreview.net/forum?id=ByeSdsC9Km</t>
  </si>
  <si>
    <t>We introduce a model which generalizes quickly from few observations by storing surprising information and attending over the most relevant data at each time point.</t>
  </si>
  <si>
    <t>Capsule Graph Neural Network</t>
  </si>
  <si>
    <t>Zhang Xinyi, Lihui Chen</t>
  </si>
  <si>
    <t>https://openreview.net/pdf?id=Byl8BnRcYm</t>
  </si>
  <si>
    <t>The high-quality node embeddings learned from the Graph Neural Networks (GNNs) have been applied to a wide range of node-based applications and some of them have achieved state-of-the-art (SOTA) performance. However, when applying node embeddings learned from GNNs to generate graph embeddings, the scalar node representation may not suffice to preserve the node/graph properties efficiently, resulting in sub-optimal graph embeddings.
Inspired by the Capsule Neural Network (CapsNet), we propose the Capsule Graph Neural Network (CapsGNN), which adopts the concept of capsules to address the weakness in existing GNN-based graph embeddings algorithms. By extracting node features in the form of capsules, routing mechanism can be utilized to capture important information at the graph level. As a result, our model generates multiple embeddings for each graph to capture graph properties from different aspects. The attention module incorporated in CapsGNN is used to tackle graphs with various sizes which also enables the model to focus on critical parts of the graphs.
Our extensive evaluations with 10 graph-structured datasets demonstrate that CapsGNN has a powerful mechanism that operates to capture macroscopic properties of the whole graph by data-driven. It outperforms other SOTA techniques on several graph classification tasks, by virtue of the new instrument.</t>
  </si>
  <si>
    <t>https://openreview.net/forum?id=Byl8BnRcYm</t>
  </si>
  <si>
    <t>Inspired by CapsNet, we propose a novel architecture for graph embeddings on the basis of node features extracted from GNN.</t>
  </si>
  <si>
    <t>Transfer Learning for Sequences via Learning to Collocate</t>
  </si>
  <si>
    <t>Wanyun Cui, Guangyu Zheng, Zhiqiang Shen, Sihang Jiang, Wei Wang</t>
  </si>
  <si>
    <t>https://openreview.net/pdf?id=ByldlhAqYQ</t>
  </si>
  <si>
    <t>Transfer learning aims to solve the data sparsity for a specific domain by applying information of another domain. Given a sequence (e.g. a natural language sentence), the transfer learning, usually enabled by recurrent neural network (RNN), represent the sequential information transfer. RNN uses a chain of repeating cells to model the sequence data. However, previous studies of neural network based transfer learning simply transfer the information across the whole layers, which are unfeasible for seq2seq and sequence labeling. Meanwhile, such layer-wise transfer learning mechanisms also lose the fine-grained cell-level information from the source domain.
In this paper, we proposed the aligned recurrent transfer, ART, to achieve cell-level information transfer. ART is in a recurrent manner that different cells share the same parameters. Besides transferring the corresponding information at the same position, ART transfers information from all collocated words in the source domain. This strategy enables ART to capture the word collocation across domains in a more flexible way. We conducted extensive experiments on both sequence labeling tasks (POS tagging, NER) and sentence classification (sentiment analysis). ART outperforms the state-of-the-arts over all experiments.</t>
  </si>
  <si>
    <t>https://openreview.net/forum?id=ByldlhAqYQ</t>
  </si>
  <si>
    <t>Transfer learning for sequence via learning to align cell-level information across domains.</t>
  </si>
  <si>
    <t>Learning Procedural Abstractions and Evaluating Discrete Latent Temporal Structure</t>
  </si>
  <si>
    <t>Karan Goel, Emma Brunskill</t>
  </si>
  <si>
    <t>https://openreview.net/pdf?id=ByleB2CcKm</t>
  </si>
  <si>
    <t>Clustering methods and latent variable models are often used as tools for pattern mining and discovery of latent structure in time-series data. In this work, we consider the problem of learning procedural abstractions from possibly high-dimensional observational sequences, such as video demonstrations. Given a dataset of time-series, the goal is to identify the latent sequence of steps common to them and label each time-series with the temporal extent of these procedural steps. We introduce a hierarchical Bayesian model called Prism that models the realization of a common procedure across multiple time-series, and can recover procedural abstractions with supervision. We also bring to light two characteristics ignored by traditional evaluation criteria when evaluating latent temporal labelings (temporal clusterings) -- segment structure, and repeated structure -- and develop new metrics tailored to their evaluation. We demonstrate that our metrics improve interpretability and ease of analysis for evaluation on benchmark time-series datasets. Results on benchmark and video datasets indicate that Prism outperforms standard sequence models as well as state-of-the-art techniques in identifying procedural abstractions.</t>
  </si>
  <si>
    <t>https://openreview.net/forum?id=ByleB2CcKm</t>
  </si>
  <si>
    <t>Neural Program Repair by Jointly Learning to Localize and Repair</t>
  </si>
  <si>
    <t>Marko Vasic, Aditya Kanade, Petros Maniatis, David Bieber, Rishabh Singh</t>
  </si>
  <si>
    <t>https://openreview.net/pdf?id=ByloJ20qtm</t>
  </si>
  <si>
    <t>Due to its potential to improve programmer productivity and software quality, automated program repair has been an active topic of research. Newer techniques harness neural networks to learn directly from examples of buggy programs and their fixes. In this work, we consider a recently identified class of bugs called variable-misuse bugs. The state-of-the-art solution for variable misuse enumerates potential fixes for all possible bug locations in a program, before selecting the best prediction. We show that it is beneficial to train a model that jointly and directly localizes and repairs variable-misuse bugs. We present multi-headed pointer networks for this purpose, with one head each for localization and repair. The experimental results show that the joint model significantly outperforms an enumerative solution that uses a pointer based model for repair alone.</t>
  </si>
  <si>
    <t>https://openreview.net/forum?id=ByloJ20qtm</t>
  </si>
  <si>
    <t>Multi-headed Pointer Networks for jointly learning to localize and repair Variable Misuse bugs</t>
  </si>
  <si>
    <t>Attention, Learn to Solve Routing Problems!</t>
  </si>
  <si>
    <t>Wouter Kool, Herke van Hoof, Max Welling</t>
  </si>
  <si>
    <t>https://openreview.net/pdf?id=ByxBFsRqYm</t>
  </si>
  <si>
    <t>The recently presented idea to learn heuristics for combinatorial optimization problems is promising as it can save costly development. However, to push this idea towards practical implementation, we need better models and better ways of training. We contribute in both directions: we propose a model based on attention layers with benefits over the Pointer Network and we show how to train this model using REINFORCE with a simple baseline based on a deterministic greedy rollout, which we find is more efficient than using a value function. We significantly improve over recent learned heuristics for the Travelling Salesman Problem (TSP), getting close to optimal results for problems up to 100 nodes. With the same hyperparameters, we learn strong heuristics for two variants of the Vehicle Routing Problem (VRP), the Orienteering Problem (OP) and (a stochastic variant of) the Prize Collecting TSP (PCTSP), outperforming a wide range of baselines and getting results close to highly optimized and specialized algorithms.</t>
  </si>
  <si>
    <t>https://openreview.net/forum?id=ByxBFsRqYm</t>
  </si>
  <si>
    <t>Attention based model trained with REINFORCE with greedy rollout baseline to learn heuristics with competitive results on TSP and other routing problems</t>
  </si>
  <si>
    <t>Adaptive Input Representations for Neural Language Modeling</t>
  </si>
  <si>
    <t>Alexei Baevski, Michael Auli</t>
  </si>
  <si>
    <t>https://openreview.net/pdf?id=ByxZX20qFQ</t>
  </si>
  <si>
    <t>We introduce adaptive input representations for neural language modeling which extend the adaptive softmax of Grave et al. (2017) to input representations of variable capacity. There are several choices on how to factorize the input and output layers, and whether to model words, characters or sub-word units. We perform a systematic comparison of popular choices for a self-attentional architecture. Our experiments show that models equipped with adaptive embeddings are more than twice as fast to train than the popular character input CNN while having a lower number of parameters. On the WikiText-103 benchmark we achieve 18.7 perplexity, an improvement of 10.5 perplexity compared to the previously best published result and on the Billion Word benchmark, we achieve 23.02 perplexity.</t>
  </si>
  <si>
    <t>https://openreview.net/forum?id=ByxZX20qFQ</t>
  </si>
  <si>
    <t>Variable capacity input word embeddings and SOTA on WikiText-103, Billion Word benchmarks.</t>
  </si>
  <si>
    <t>Neural Persistence: A Complexity Measure for Deep Neural Networks Using Algebraic Topology</t>
  </si>
  <si>
    <t>https://openreview.net/pdf?id=ByxkijC5FQ</t>
  </si>
  <si>
    <t>While many approaches to make neural networks more fathomable have been proposed, they are restricted to interrogating the network with input data. Measures for characterizing and monitoring structural properties, however, have not been developed. In this work, we propose neural persistence, a complexity measure for neural network architectures based on topological data analysis on weighted stratified graphs. To demonstrate the usefulness of our approach, we show that neural persistence reflects best practices developed in the deep learning community such as dropout and batch normalization. Moreover, we derive a neural persistence-based stopping criterion that shortens the training process while achieving comparable accuracies as early stopping based on validation loss.</t>
  </si>
  <si>
    <t>https://openreview.net/forum?id=ByxkijC5FQ</t>
  </si>
  <si>
    <t>We develop a new topological complexity measure for deep neural networks and demonstrate that it captures their salient properties.</t>
  </si>
  <si>
    <t>Near-Optimal Representation Learning for Hierarchical Reinforcement Learning</t>
  </si>
  <si>
    <t>Ofir Nachum, Shixiang Gu, Honglak Lee, Sergey Levine</t>
  </si>
  <si>
    <t>https://openreview.net/pdf?id=H1emus0qF7</t>
  </si>
  <si>
    <t>We study the problem of representation learning in goal-conditioned hierarchical reinforcement learning. In such hierarchical structures, a higher-level controller solves tasks by iteratively communicating goals which a lower-level policy is trained to reach. Accordingly, the choice of representation -- the mapping of observation space to goal space -- is crucial. To study this problem, we develop a notion of sub-optimality of a representation, defined in terms of expected reward of the optimal hierarchical policy using this representation. We derive expressions which bound the sub-optimality and show how these expressions can be translated to representation learning objectives which may be optimized in practice. Results on a number of difficult continuous-control tasks show that our approach to representation learning yields qualitatively better representations as well as quantitatively better hierarchical policies, compared to existing methods.</t>
  </si>
  <si>
    <t>https://openreview.net/forum?id=H1emus0qF7</t>
  </si>
  <si>
    <t>We translate a bound on sub-optimality of representations to a practical training objective in the context of hierarchical reinforcement learning.</t>
  </si>
  <si>
    <t>Structured Neural Summarization</t>
  </si>
  <si>
    <t>Patrick Fernandes, Miltiadis Allamanis, Marc Brockschmidt</t>
  </si>
  <si>
    <t>https://openreview.net/pdf?id=H1ersoRqtm</t>
  </si>
  <si>
    <t>Summarization of long sequences into a concise statement is a core problem in natural language processing, requiring non-trivial understanding of the input. Based on the promising results of graph neural networks on highly structured data, we develop a framework to extend existing sequence encoders with a graph component that can reason about long-distance relationships in weakly structured data such as text. In an extensive evaluation, we show that the resulting hybrid sequence-graph models outperform both pure sequence models as well as pure graph models on a range of summarization tasks.</t>
  </si>
  <si>
    <t>https://openreview.net/forum?id=H1ersoRqtm</t>
  </si>
  <si>
    <t>One simple trick to improve sequence models: Compose them with a graph model</t>
  </si>
  <si>
    <t>code2seq: Generating Sequences from Structured Representations of Code</t>
  </si>
  <si>
    <t>Uri Alon, Shaked Brody, Omer Levy, Eran Yahav</t>
  </si>
  <si>
    <t>https://openreview.net/pdf?id=H1gKYo09tX</t>
  </si>
  <si>
    <t>The ability to generate natural language sequences from source code snippets has a variety of applications such as code summarization, documentation, and retrieval. Sequence-to-sequence (seq2seq) models, adopted from neural machine translation (NMT), have achieved state-of-the-art performance on these tasks by treating source code as a sequence of tokens. We present code2seq: an alternative approach that leverages the syntactic structure of programming languages to better encode source code. Our model represents a code snippet as the set of compositional paths in its abstract syntax tree (AST) and uses attention to select the relevant paths while decoding.
We demonstrate the effectiveness of our approach for two tasks, two programming languages, and four datasets of up to 16M examples. Our model significantly outperforms previous models that were specifically designed for programming languages, as well as general state-of-the-art NMT models. An interactive online demo of our model is available at http://code2seq.org. Our code, data and trained models are available at http://github.com/tech-srl/code2seq.</t>
  </si>
  <si>
    <t>https://openreview.net/forum?id=H1gKYo09tX</t>
  </si>
  <si>
    <t>http://github.com/tech-srl/code2seq.</t>
  </si>
  <si>
    <t>We leverage the syntactic structure of source code to generate natural language sequences.</t>
  </si>
  <si>
    <t>Analysing Mathematical Reasoning Abilities of Neural Models</t>
  </si>
  <si>
    <t>David Saxton, Edward Grefenstette, Felix Hill, Pushmeet Kohli</t>
  </si>
  <si>
    <t>https://openreview.net/pdf?id=H1gR5iR5FX</t>
  </si>
  <si>
    <t>Mathematical reasoning---a core ability within human intelligence---presents some unique challenges as a domain: we do not come to understand and solve mathematical problems primarily on the back of experience and evidence, but on the basis of inferring, learning, and exploiting laws, axioms, and symbol manipulation rules. In this paper, we present a new challenge for the evaluation (and eventually the design) of neural architectures and similar system, developing a task suite of mathematics problems involving sequential questions and answers in a free-form textual input/output format. The structured nature of the mathematics domain, covering arithmetic, algebra, probability and calculus, enables the construction of training and test spits designed to clearly illuminate the capabilities and failure-modes of different architectures, as well as evaluate their ability to compose and relate knowledge and learned processes. Having described the data generation process and its potential future expansions, we conduct a comprehensive analysis of models from two broad classes of the most powerful sequence-to-sequence architectures and find notable differences in their ability to resolve mathematical problems and generalize their knowledge.</t>
  </si>
  <si>
    <t>https://openreview.net/forum?id=H1gR5iR5FX</t>
  </si>
  <si>
    <t>A dataset for testing mathematical reasoning (and algebraic generalization), and results on current sequence-to-sequence models.</t>
  </si>
  <si>
    <t>Execution-Guided Neural Program Synthesis</t>
  </si>
  <si>
    <t>https://openreview.net/pdf?id=H1gfOiAqYm</t>
  </si>
  <si>
    <t>Neural program synthesis from input-output examples has attracted an increasing interest from both the machine learning and the programming language community. Most existing neural program synthesis approaches employ an encoder-decoder architecture, which uses an encoder to compute the embedding of the given input-output examples, as well as a decoder to generate the program from the embedding following a given syntax. Although such approaches achieve a reasonable performance on simple tasks such as FlashFill, on more complex tasks such as Karel, the state-of-the-art approach can only achieve an accuracy of around 77%. We observe that the main drawback of existing approaches is that the semantic information is greatly under-utilized. In this work, we propose two simple yet principled techniques to better leverage the semantic information, which are execution-guided synthesis and synthesizer ensemble. These techniques are general enough to be combined with any existing encoder-decoder-style neural program synthesizer. Applying our techniques to the Karel dataset, we can boost the accuracy from around 77% to more than 90%.</t>
  </si>
  <si>
    <t>https://openreview.net/forum?id=H1gfOiAqYm</t>
  </si>
  <si>
    <t>Do Deep Generative Models Know What They Don't Know?</t>
  </si>
  <si>
    <t>Eric Nalisnick, Akihiro Matsukawa, Yee Whye Teh, Dilan Gorur, Balaji Lakshminarayanan</t>
  </si>
  <si>
    <t>https://openreview.net/pdf?id=H1xwNhCcYm</t>
  </si>
  <si>
    <t>A neural network deployed in the wild may be asked to make predictions for inputs that were drawn from a different distribution than that of the training data.  A plethora of work has demonstrated that it is easy to find or synthesize inputs for which a neural network is highly confident yet wrong.  Generative models are widely viewed to be robust to such mistaken confidence as modeling the density of the input features can be used to detect novel,  out-of-distribution inputs.  In this paper we challenge this assumption.  We find that the density learned by flow-based models, VAEs, and PixelCNNs cannot distinguish images of common objects such as dogs, trucks, and horses (i.e. CIFAR-10) from those of house numbers (i.e. SVHN), assigning a higher likelihood to the latter when the model is trained on the former.  Moreover, we find evidence of this phenomenon when pairing several popular image data sets: FashionMNIST vs MNIST, CelebA vs SVHN, ImageNet vs CIFAR-10 / CIFAR-100 / SVHN.  To investigate this curious behavior, we focus analysis on flow-based generative models in particular since they are trained and evaluated via the exact marginal likelihood.  We find such behavior persists even when we restrict the flows to constant-volume transformations.  These transformations admit some theoretical analysis, and we show that the difference in likelihoods can be explained by the location and variances of the data and the model curvature. 
 Our results caution against using the density estimates from deep generative models to identify inputs similar to the training distribution until their behavior for out-of-distribution inputs is better understood.</t>
  </si>
  <si>
    <t>https://openreview.net/forum?id=H1xwNhCcYm</t>
  </si>
  <si>
    <t>Identifying and Controlling Important Neurons in Neural Machine Translation</t>
  </si>
  <si>
    <t>Anthony Bau, Yonatan Belinkov, Hassan Sajjad, Nadir Durrani, Fahim Dalvi, James Glass</t>
  </si>
  <si>
    <t>https://openreview.net/pdf?id=H1z-PsR5KX</t>
  </si>
  <si>
    <t>Neural machine translation (NMT) models learn representations containing substantial linguistic information. However, it is not clear if such information is fully distributed or if some of it can be attributed to individual neurons. We develop unsupervised methods for discovering important neurons in NMT models. Our methods rely on the intuition that different models learn similar properties, and do not require any costly external supervision. We show experimentally that translation quality depends on the discovered neurons, and find that many of them capture common linguistic phenomena. Finally, we show how to control NMT translations in predictable ways, by modifying activations of individual neurons.</t>
  </si>
  <si>
    <t>https://openreview.net/forum?id=H1z-PsR5KX</t>
  </si>
  <si>
    <t>Unsupervised methods for finding, analyzing, and controlling important neurons in NMT</t>
  </si>
  <si>
    <t>Representing Formal Languages: A Comparison Between Finite Automata and Recurrent Neural Networks</t>
  </si>
  <si>
    <t>https://openreview.net/pdf?id=H1zeHnA9KX</t>
  </si>
  <si>
    <t xml:space="preserve">We investigate the internal representations that a recurrent neural network (RNN) uses while learning to recognize a regular formal language. Specifically, we train a RNN on positive and negative examples from a regular language, and ask if there is a simple decoding function that maps states of this RNN to states of the minimal deterministic finite automaton (MDFA) for the language. Our experiments show that such a decoding function indeed exists, and that it maps states of the RNN not to MDFA states, but to states of an {\em abstraction} obtained by clustering small sets of MDFA states into ``''superstates''. A qualitative analysis reveals that the abstraction often has a simple interpretation. Overall, the results suggest a strong structural relationship between internal representations used by RNNs and finite automata, and explain the well-known ability of RNNs to recognize formal grammatical structure. </t>
  </si>
  <si>
    <t>https://openreview.net/forum?id=H1zeHnA9KX</t>
  </si>
  <si>
    <t xml:space="preserve">Finite Automata Can be Linearly decoded from Language-Recognizing RNNs using low coarseness abstraction functions and high accuracy decoders. </t>
  </si>
  <si>
    <t>Don't let your Discriminator be fooled</t>
  </si>
  <si>
    <t>Brady Zhou, Philipp Krähenbühl</t>
  </si>
  <si>
    <t>https://openreview.net/pdf?id=HJE6X305Fm</t>
  </si>
  <si>
    <t>Generative Adversarial Networks are one of the leading tools in generative modeling, image editing and content creation. 
However, they are hard to train as they require a delicate balancing act between two deep networks fighting a never ending duel. Some of the most promising adversarial models today minimize a Wasserstein objective. It is smoother and more stable to optimize. In this paper, we show that the Wasserstein distance is just one out of a large family of objective functions that yield these properties. By making the discriminator of a GAN robust to adversarial attacks we can turn any GAN objective into a smooth and stable loss. We experimentally show that any GAN objective, including Wasserstein GANs, benefit from adversarial robustness both quantitatively and qualitatively. The training additionally becomes more robust to suboptimal choices of hyperparameters, model architectures, or objective functions.</t>
  </si>
  <si>
    <t>https://openreview.net/forum?id=HJE6X305Fm</t>
  </si>
  <si>
    <t>A discriminator that is not easily fooled by adversarial example makes GAN training more robust and leads to a smoother objective.</t>
  </si>
  <si>
    <t>Learning a SAT Solver from Single-Bit Supervision</t>
  </si>
  <si>
    <t>Daniel Selsam, Matthew Lamm, Benedikt B\"{u}nz, Percy Liang, Leonardo de Moura, David L. Dill</t>
  </si>
  <si>
    <t>https://openreview.net/pdf?id=HJMC_iA5tm</t>
  </si>
  <si>
    <t>We present NeuroSAT, a message passing neural network that learns to solve SAT problems after only being trained as a classifier to predict satisfiability.  Although it is not competitive with state-of-the-art SAT solvers, NeuroSAT can solve problems that are substantially larger and more difficult than it ever saw during training by simply running for more iterations. Moreover, NeuroSAT generalizes to novel distributions; after training only on random SAT problems, at test time it can solve SAT problems encoding graph coloring, clique detection, dominating set, and vertex cover problems, all on a range of distributions over small random graphs.</t>
  </si>
  <si>
    <t>https://openreview.net/forum?id=HJMC_iA5tm</t>
  </si>
  <si>
    <t>We train a graph network to predict boolean satisfiability and show that it learns to search for solutions, and that the solutions it finds can be decoded from its activations.</t>
  </si>
  <si>
    <t>NOODL: Provable Online Dictionary Learning and Sparse Coding</t>
  </si>
  <si>
    <t>Sirisha Rambhatla, Xingguo Li, Jarvis Haupt</t>
  </si>
  <si>
    <t>https://openreview.net/pdf?id=HJeu43ActQ</t>
  </si>
  <si>
    <t>We consider the dictionary learning problem, where the aim is to model the given data as a linear combination of a few columns of a matrix known as a dictionary, where the sparse weights forming the linear combination are known as coefficients. Since the dictionary and coefficients, parameterizing the linear model are unknown, the corresponding optimization is inherently non-convex. This was a major challenge until recently, when provable algorithms for dictionary learning were proposed. Yet, these provide guarantees only on the recovery of the dictionary, without explicit recovery guarantees on the coefficients. Moreover, any estimation error in the dictionary adversely impacts the ability to successfully localize and estimate the coefficients. This potentially limits the utility of existing provable dictionary learning methods in applications where coefficient recovery is of interest. To this end, we develop NOODL: a simple Neurally plausible alternating Optimization-based Online Dictionary Learning algorithm, which recovers both the dictionary and coefficients exactly at a geometric rate, when initialized appropriately. Our algorithm, NOODL, is also scalable and amenable for large scale distributed implementations in neural architectures, by which we mean that it only involves simple linear and non-linear operations. Finally, we corroborate these theoretical results via experimental evaluation of the proposed algorithm with the current state-of-the-art techniques.</t>
  </si>
  <si>
    <t>https://openreview.net/forum?id=HJeu43ActQ</t>
  </si>
  <si>
    <t xml:space="preserve">We present a provable algorithm for exactly recovering both factors of the dictionary learning model. </t>
  </si>
  <si>
    <t>Learning To Simulate</t>
  </si>
  <si>
    <t>Nataniel Ruiz, Samuel Schulter, Manmohan Chandraker</t>
  </si>
  <si>
    <t>https://openreview.net/pdf?id=HJgkx2Aqt7</t>
  </si>
  <si>
    <t>Simulation is a useful tool in situations where training data for machine learning models is costly to annotate or even hard to acquire. In this work, we propose a reinforcement learning-based method for automatically adjusting the parameters of any (non-differentiable) simulator, thereby controlling the distribution of synthesized data in order to maximize the accuracy of a model trained on that data. In contrast to prior art that hand-crafts these simulation parameters or adjusts only parts of the available parameters, our approach fully controls the simulator with the actual underlying goal of maximizing accuracy, rather than mimicking the real data distribution or randomly generating a large volume of data. We find that our approach (i) quickly converges to the optimal simulation parameters in controlled experiments and (ii) can indeed discover good sets of parameters for an image rendering simulator in actual computer vision applications.</t>
  </si>
  <si>
    <t>https://openreview.net/forum?id=HJgkx2Aqt7</t>
  </si>
  <si>
    <t>We propose an algorithm that automatically adjusts parameters of a simulation engine to generate training data for a neural network such that validation accuracy is maximized.</t>
  </si>
  <si>
    <t>Towards Understanding Regularization in Batch Normalization</t>
  </si>
  <si>
    <t>Ping Luo, Xinjiang Wang, Wenqi Shao, Zhanglin Peng</t>
  </si>
  <si>
    <t>https://openreview.net/pdf?id=HJlLKjR9FQ</t>
  </si>
  <si>
    <t>Batch Normalization (BN) improves both convergence and generalization in training neural networks. This work understands these phenomena theoretically. We analyze BN by using a basic block of neural networks, consisting of a kernel layer, a BN layer, and a nonlinear activation function. This basic network helps us understand the impacts of BN in three aspects. First, by viewing BN as an implicit regularizer, BN can be decomposed into population normalization (PN) and gamma decay as an explicit regularization. Second, learning dynamics of BN and the regularization show that training converged with large maximum and effective learning rate. Third, generalization of BN is explored by using statistical mechanics. Experiments demonstrate that BN in convolutional neural networks share the same traits of regularization as the above analyses.</t>
  </si>
  <si>
    <t>https://openreview.net/forum?id=HJlLKjR9FQ</t>
  </si>
  <si>
    <t>Predicting the Generalization Gap in Deep Networks with Margin Distributions</t>
  </si>
  <si>
    <t>Yiding Jiang, Dilip Krishnan, Hossein Mobahi, Samy Bengio</t>
  </si>
  <si>
    <t>https://openreview.net/pdf?id=HJlQfnCqKX</t>
  </si>
  <si>
    <t>As shown in recent research, deep neural networks can perfectly fit randomly labeled data, but with very poor accuracy on held out data. This phenomenon indicates that loss functions such as cross-entropy are not a reliable indicator of generalization. This leads to the crucial question of how generalization gap should be predicted from the training data and network parameters. In this paper, we propose such a measure, and conduct extensive empirical studies on how well it can predict the generalization gap. Our measure is based on the concept of margin distribution, which are the distances of training points to the decision boundary. We find that it is necessary to use margin distributions at multiple layers of a deep network. On the CIFAR-10 and the CIFAR-100 datasets, our proposed measure correlates very strongly with the generalization gap. In addition, we find the following other factors to be of importance: normalizing margin values for scale independence, using characterizations of margin distribution rather than just the margin (closest distance to decision boundary), and working in log space instead of linear space (effectively using a product of margins rather than a sum).
Our measure can be easily applied to feedforward deep networks with any architecture and may point towards new training loss functions that could enable better generalization.</t>
  </si>
  <si>
    <t>https://openreview.net/forum?id=HJlQfnCqKX</t>
  </si>
  <si>
    <t>We develop a new scheme to predict the generalization gap in deep networks with high accuracy.</t>
  </si>
  <si>
    <t>Reasoning About Physical Interactions with Object-Oriented Prediction and Planning</t>
  </si>
  <si>
    <t>Michael Janner, Sergey Levine, William T. Freeman, Joshua B. Tenenbaum, Chelsea Finn, Jiajun Wu</t>
  </si>
  <si>
    <t>https://openreview.net/pdf?id=HJx9EhC9tQ</t>
  </si>
  <si>
    <t>Object-based factorizations provide a useful level of abstraction for interacting with the world. Building explicit object representations, however, often requires supervisory signals that are difficult to obtain in practice. We present a paradigm for learning object-centric representations for physical scene understanding without direct supervision of object properties. Our model, Object-Oriented Prediction and Planning (O2P2), jointly learns a perception function to map from image observations to object representations, a pairwise physics interaction function to predict the time evolution of a collection of objects, and a rendering function to map objects back to pixels. For evaluation, we consider not only the accuracy of the physical predictions of the model, but also its utility for downstream tasks that require an actionable representation of intuitive physics. After training our model on an image prediction task, we can use its learned representations to build block towers more complicated than those observed during training.</t>
  </si>
  <si>
    <t>https://openreview.net/forum?id=HJx9EhC9tQ</t>
  </si>
  <si>
    <t>We present a framework for learning object-centric representations suitable for planning in tasks that require an understanding of physics.</t>
  </si>
  <si>
    <t>LayoutGAN: Generating Graphic Layouts with Wireframe Discriminators</t>
  </si>
  <si>
    <t>Jianan Li, Jimei Yang, Aaron Hertzmann, Jianming Zhang, Tingfa Xu</t>
  </si>
  <si>
    <t>https://openreview.net/pdf?id=HJxB5sRcFQ</t>
  </si>
  <si>
    <t>Layout is important for graphic design and scene generation. We propose a novel Generative Adversarial Network, called LayoutGAN, that synthesizes layouts by modeling geometric relations of different types of 2D elements. The generator of LayoutGAN takes as input a set of randomly-placed 2D graphic elements and uses self-attention modules to refine their labels and geometric parameters jointly to produce a realistic layout. Accurate alignment is critical for good layouts. We thus propose a novel differentiable wireframe rendering layer that maps the generated layout to a wireframe image, upon which a CNN-based discriminator is used to optimize the layouts in image space. We validate the effectiveness of LayoutGAN in various experiments including MNIST digit generation, document layout generation, clipart abstract scene generation and tangram graphic design.</t>
  </si>
  <si>
    <t>https://openreview.net/forum?id=HJxB5sRcFQ</t>
  </si>
  <si>
    <t>Measuring Compositionality in Representation Learning</t>
  </si>
  <si>
    <t>Jacob Andreas</t>
  </si>
  <si>
    <t>https://openreview.net/pdf?id=HJz05o0qK7</t>
  </si>
  <si>
    <t>Many machine learning algorithms represent input data with vector embeddings or discrete codes. When inputs exhibit compositional structure (e.g. objects built from parts or procedures from subroutines), it is natural to ask whether this compositional structure is reflected in the the inputs’ learned representations. While the assessment of compositionality in languages has received significant attention in linguistics and adjacent fields, the machine learning literature lacks general-purpose tools for producing graded measurements of compositional structure in more general (e.g. vector-valued) representation spaces. We describe a procedure for evaluating compositionality by measuring how well the true representation-producing model can be approximated by a model that explicitly composes a collection of inferred representational primitives. We use the procedure to provide formal and empirical characterizations of compositional structure in a variety of settings, exploring the relationship between compositionality and learning dynamics, human judgments, representational similarity, and generalization.</t>
  </si>
  <si>
    <t>https://openreview.net/forum?id=HJz05o0qK7</t>
  </si>
  <si>
    <t>This paper proposes a simple procedure for evaluating compositional structure in learned representations, and uses the procedure to explore the role of compositionality in four learning problems.</t>
  </si>
  <si>
    <t>Residual Non-local Attention Networks for Image Restoration</t>
  </si>
  <si>
    <t>Yulun Zhang, Kunpeng Li, Kai Li, Bineng Zhong, Yun Fu</t>
  </si>
  <si>
    <t>https://openreview.net/pdf?id=HkeGhoA5FX</t>
  </si>
  <si>
    <t>In this paper, we propose a residual non-local attention network for high-quality image restoration. Without considering the uneven distribution of information in the corrupted images, previous methods are restricted by local convolutional operation and equal treatment of spatial- and channel-wise features. To address this issue, we design local and non-local attention blocks to extract features that capture the long-range dependencies between pixels and pay more attention to the challenging parts. Specifically, we design trunk branch and (non-)local mask branch in each (non-)local attention block. The trunk branch is used to extract hierarchical features. Local and non-local mask branches aim to adaptively rescale these hierarchical features with mixed attentions. The local mask branch concentrates on more local structures with convolutional operations, while non-local attention considers more about long-range dependencies in the whole feature map. Furthermore, we propose residual local and non-local attention learning to train the very deep network, which further enhance the representation ability of the network. Our proposed method can be generalized for various image restoration applications, such as image denoising, demosaicing, compression artifacts reduction, and super-resolution. Experiments demonstrate that our method obtains comparable or better results compared with recently leading methods quantitatively and visually.</t>
  </si>
  <si>
    <t>https://openreview.net/forum?id=HkeGhoA5FX</t>
  </si>
  <si>
    <t>New state-of-the-art framework for image restoration</t>
  </si>
  <si>
    <t>Systematic Generalization: What Is Required and Can It Be Learned?</t>
  </si>
  <si>
    <t>Dzmitry Bahdanau*, Shikhar Murty*, Michael Noukhovitch, Thien Huu Nguyen, Harm de Vries, Aaron Courville</t>
  </si>
  <si>
    <t>https://openreview.net/pdf?id=HkezXnA9YX</t>
  </si>
  <si>
    <t>Numerous models for grounded language understanding have been recently proposed, including (i) generic models that can be easily adapted to any given task and (ii) intuitively appealing modular models that require background knowledge to be instantiated. We compare both types of models in how much they lend themselves to a particular form of systematic generalization. Using a synthetic VQA test, we evaluate which models are capable of reasoning about all possible object pairs after training on only a small subset of them. Our findings show that the generalization of modular models is much more systematic and that it is highly sensitive to the module layout, i.e. to how exactly the modules are connected. We furthermore investigate if modular models that generalize well could be made more end-to-end by learning their layout and parametrization. We find that end-to-end methods from prior work often learn inappropriate layouts or parametrizations that do not facilitate systematic generalization. Our results suggest that, in addition to modularity, systematic generalization in language understanding may require explicit regularizers or priors.</t>
  </si>
  <si>
    <t>https://openreview.net/forum?id=HkezXnA9YX</t>
  </si>
  <si>
    <t>We show that modular structured models are the best in terms of systematic generalization and that their end-to-end versions don't generalize as well.</t>
  </si>
  <si>
    <t>Multi-step Retriever-Reader Interaction for Scalable Open-domain Question Answering</t>
  </si>
  <si>
    <t>Rajarshi Das, Shehzaad Dhuliawala, Manzil Zaheer, Andrew McCallum</t>
  </si>
  <si>
    <t>https://openreview.net/pdf?id=HkfPSh05K7</t>
  </si>
  <si>
    <t>This paper introduces a new framework for open-domain question answering in which the retriever and the reader \emph{iteratively interact} with each other. The framework is agnostic to the architecture of the machine reading model provided it has \emph{access} to the token-level hidden representations of the reader. The retriever uses fast nearest neighbor search that allows it to scale to corpora containing millions of paragraphs. A gated recurrent unit updates the query at each step conditioned on the \emph{state} of the reader and the \emph{reformulated} query is used to re-rank the paragraphs by the retriever. We conduct analysis and show that iterative interaction helps in retrieving informative paragraphs from the corpus. Finally, we show that our multi-step-reasoning framework brings consistent improvement when applied to two widely used reader architectures (\drqa and \bidaf) on various large open-domain datasets ---\tqau, \quasart, \searchqa, and \squado\footnote{Code and pretrained models are available at \url{https://github.com/rajarshd/Multi-Step-Reasoning}}.</t>
  </si>
  <si>
    <t>https://openreview.net/forum?id=HkfPSh05K7</t>
  </si>
  <si>
    <t>Paragraph retriever and machine reader interacts with each other via reinforcement learning to yield large improvements on open domain datasets</t>
  </si>
  <si>
    <t>RotatE: Knowledge Graph Embedding by Relational Rotation in Complex Space</t>
  </si>
  <si>
    <t>Zhiqing Sun, Zhi-Hong Deng, Jian-Yun Nie, Jian Tang</t>
  </si>
  <si>
    <t>https://openreview.net/pdf?id=HkgEQnRqYQ</t>
  </si>
  <si>
    <t>We study the problem of learning representations of entities and relations in knowledge graphs for predicting missing links. The success of such a task heavily relies on the ability of modeling and inferring the patterns of (or between) the relations. In this paper, we present a new approach for knowledge graph embedding called RotatE, which is able to model and infer various relation patterns including: symmetry/antisymmetry, inversion, and composition. Specifically, the RotatE model defines each relation as a rotation from the source entity to the target entity in the complex vector space. In addition, we propose a novel self-adversarial negative sampling technique for efficiently and effectively training the RotatE model. Experimental results on multiple benchmark knowledge graphs show that the proposed RotatE model is not only scalable, but also able to infer and model various relation patterns and significantly outperform existing state-of-the-art models for link prediction.</t>
  </si>
  <si>
    <t>https://openreview.net/forum?id=HkgEQnRqYQ</t>
  </si>
  <si>
    <t>A new state-of-the-art approach for knowledge graph embedding.</t>
  </si>
  <si>
    <t>Guiding Policies with Language via Meta-Learning</t>
  </si>
  <si>
    <t>John D. Co-Reyes, Abhishek Gupta, Suvansh Sanjeev, Nick Altieri, Jacob Andreas, John DeNero, Pieter Abbeel, Sergey Levine</t>
  </si>
  <si>
    <t>https://openreview.net/pdf?id=HkgSEnA5KQ</t>
  </si>
  <si>
    <t>Behavioral skills or policies for autonomous agents are conventionally learned from reward functions, via reinforcement learning, or from demonstrations, via imitation learning. However, both modes of task specification have their disadvantages: reward functions require manual engineering, while demonstrations require a human expert to be able to actually perform the task in order to generate the demonstration. Instruction following from natural language instructions provides an appealing alternative: in the same way that we can specify goals to other humans simply by speaking or writing, we would like to be able to specify tasks for our machines. However, a single instruction may be insufficient to fully communicate our intent or, even if it is, may be insufficient for an autonomous agent to actually understand how to perform the desired task. In this work, we propose an interactive formulation of the task specification problem, where iterative language corrections are provided to an autonomous agent, guiding it in acquiring the desired skill. Our proposed language-guided policy learning algorithm can integrate an instruction and a sequence of corrections to acquire new skills very quickly. In our experiments, we show that this method can enable a policy to follow instructions and corrections for simulated navigation and manipulation tasks, substantially outperforming direct, non-interactive instruction following.</t>
  </si>
  <si>
    <t>https://openreview.net/forum?id=HkgSEnA5KQ</t>
  </si>
  <si>
    <t>We propose a meta-learning method for interactively correcting policies with natural language.</t>
  </si>
  <si>
    <t>AdaShift: Decorrelation and Convergence of Adaptive Learning Rate Methods</t>
  </si>
  <si>
    <t>Zhiming Zhou*, Qingru Zhang*, Guansong Lu, Hongwei Wang, Weinan Zhang, Yong Yu</t>
  </si>
  <si>
    <t>https://openreview.net/pdf?id=HkgTkhRcKQ</t>
  </si>
  <si>
    <t xml:space="preserve">Adam is shown not being able to converge to the optimal solution in certain cases. Researchers recently propose several algorithms to avoid the issue of non-convergence of Adam, but their efficiency turns out to be unsatisfactory in practice. In this paper, we provide a new insight into the non-convergence issue of Adam as well as other adaptive learning rate methods. We argue that there exists an inappropriate correlation between gradient  and the second moment term  in Adam ( is the timestep), which results in that a large gradient is likely to have small step size while a small gradient may have a large step size. We demonstrate that such unbalanced step sizes are the fundamental cause of non-convergence of Adam, and we further prove that decorrelating  and  will lead to unbiased step size for each gradient, thus solving the non-convergence problem of Adam. Finally, we propose AdaShift, a novel adaptive learning rate method that decorrelates  and  by temporal shifting, i.e., using temporally shifted gradient  to calculate . The experiment results demonstrate that AdaShift is able to address the non-convergence issue of Adam, while still maintaining a competitive performance with Adam in terms of both training speed and generalization. </t>
  </si>
  <si>
    <t>https://openreview.net/forum?id=HkgTkhRcKQ</t>
  </si>
  <si>
    <t>We analysis and solve the non-convergence issue of Adam.</t>
  </si>
  <si>
    <t>Marginalized Average Attentional Network For Weakly-supervised Learning</t>
  </si>
  <si>
    <t>Yuan Yuan, Yueming Lyu, Xi Shen, Ivor W. Tsang, Dit-Yan Yeung</t>
  </si>
  <si>
    <t>https://openreview.net/pdf?id=HkljioCcFQ</t>
  </si>
  <si>
    <t>In weakly-supervised temporal action localization, previous works have failed to locate dense and integral regions for each entire action due to the overestimation of the most salient regions. To alleviate this issue, we propose a marginalized average attentional network (MAAN) to suppress the dominant response of the most salient regions in a principled manner. The MAAN employs a novel marginalized average aggregation (MAA) module and learns a set of latent discriminative probabilities in an end-to-end fashion.  MAA samples multiple subsets from the video snippet features according to a set of latent discriminative probabilities and takes the expectation over all the averaged subset features. Theoretically, we prove that the MAA module with learned latent discriminative probabilities successfully reduces the difference in responses between the most salient regions and the others. Therefore, MAAN is able to generate better class activation sequences and identify dense and integral action regions in the videos. Moreover, we propose a fast algorithm to reduce the complexity of constructing MAA from  to . Extensive experiments on two large-scale video datasets show that our MAAN achieves a superior performance on weakly-supervised temporal action localization.</t>
  </si>
  <si>
    <t>https://openreview.net/forum?id=HkljioCcFQ</t>
  </si>
  <si>
    <t xml:space="preserve">A novel marginalized average attentional network for weakly-supervised temporal action localization </t>
  </si>
  <si>
    <t>Towards GAN Benchmarks Which Require Generalization</t>
  </si>
  <si>
    <t>Ishaan Gulrajani, Colin Raffel, Luke Metz</t>
  </si>
  <si>
    <t>https://openreview.net/pdf?id=HkxKH2AcFm</t>
  </si>
  <si>
    <t>For many evaluation metrics commonly used as benchmarks for unconditional image generation, trivially memorizing the training set attains a better score than models which are considered state-of-the-art; we consider this problematic.
We clarify a necessary condition for an evaluation metric not to behave this way: estimating the function must require a large sample from the model. In search of such a metric, we turn to neural network divergences (NNDs), which are defined in terms of a neural network trained to distinguish between distributions. The resulting benchmarks cannot be ``won'' by training set memorization, while still being perceptually correlated and computable only from samples. We survey past work on using NNDs for evaluation, implement an example black-box metric based on these ideas, and validate experimentally that it can measure a notion of generalization.</t>
  </si>
  <si>
    <t>https://openreview.net/forum?id=HkxKH2AcFm</t>
  </si>
  <si>
    <t>We argue that GAN benchmarks must require a large sample from the model to penalize memorization and investigate whether neural network divergences have this property.</t>
  </si>
  <si>
    <t>Deep reinforcement learning with relational inductive biases</t>
  </si>
  <si>
    <t>Vinicius Zambaldi, David Raposo, Adam Santoro, Victor Bapst, Yujia Li, Igor Babuschkin, Karl Tuyls, David Reichert, Timothy Lillicrap, Edward Lockhart, Murray Shanahan, Victoria Langston, Razvan Pascanu, Matthew Botvinick, Oriol Vinyals, Peter Battaglia</t>
  </si>
  <si>
    <t>https://openreview.net/pdf?id=HkxaFoC9KQ</t>
  </si>
  <si>
    <t>We introduce an approach for augmenting model-free deep reinforcement learning agents with a mechanism for relational reasoning over structured representations, which improves performance, learning efficiency, generalization, and interpretability. Our architecture encodes an image as a set of vectors, and applies an iterative message-passing procedure to discover and reason about relevant entities and relations in a scene. In six of seven StarCraft II Learning Environment mini-games, our agent achieved state-of-the-art performance, and surpassed human grandmaster-level on four. In a novel navigation and planning task, our agent's performance and learning efficiency far exceeded non-relational baselines, it was able to generalize to more complex scenes than it had experienced during training. Moreover, when we examined its learned internal representations, they reflected important structure about the problem and the agent's intentions. The main contribution of this work is to introduce techniques for representing and reasoning about states in model-free deep reinforcement learning agents via relational inductive biases. Our experiments show this approach can offer advantages in efficiency, generalization, and interpretability, and can scale up to meet some of the most challenging test environments in modern artificial intelligence.</t>
  </si>
  <si>
    <t>https://openreview.net/forum?id=HkxaFoC9KQ</t>
  </si>
  <si>
    <t>Relational inductive biases improve out-of-distribution generalization capacities in model-free reinforcement learning agents</t>
  </si>
  <si>
    <t>On the Turing Completeness of Modern Neural Network Architectures</t>
  </si>
  <si>
    <t>Jorge Pérez, Javier Marinković, Pablo Barceló</t>
  </si>
  <si>
    <t>https://openreview.net/pdf?id=HyGBdo0qFm</t>
  </si>
  <si>
    <t>Alternatives to recurrent neural networks, in particular, architectures based on attention or convolutions, have been gaining momentum for processing input sequences. In spite of their relevance, the computational properties of these alternatives have not yet been fully explored. We study the computational power of two of the most paradigmatic architectures exemplifying these mechanisms: the Transformer (Vaswani et al., 2017) and the Neural GPU (Kaiser &amp; Sutskever, 2016). We show both models to be Turing complete exclusively based on their capacity to compute and access internal dense representations of the data. In particular, neither the Transformer nor the Neural GPU requires access to an external memory to become Turing complete. Our study also reveals some minimal sets of elements needed to obtain these completeness results.</t>
  </si>
  <si>
    <t>https://openreview.net/forum?id=HyGBdo0qFm</t>
  </si>
  <si>
    <t>We show that the Transformer architecture and the Neural GPU are Turing complete.</t>
  </si>
  <si>
    <t>Improving Differentiable Neural Computers Through Memory Masking, De-allocation, and Link Distribution Sharpness Control</t>
  </si>
  <si>
    <t>Robert Csordas, Juergen Schmidhuber</t>
  </si>
  <si>
    <t>https://openreview.net/pdf?id=HyGEM3C9KQ</t>
  </si>
  <si>
    <t xml:space="preserve"> The Differentiable Neural Computer (DNC) can learn algorithmic and question answering tasks. An analysis of its internal activation patterns reveals three problems: Most importantly, the lack of key-value separation makes the address distribution resulting from content-based look-up noisy and flat, since the value influences the score calculation, although only the key should. Second, DNC's de-allocation of memory results in aliasing, which is a problem for content-based look-up. Thirdly, chaining memory reads with the temporal linkage matrix exponentially degrades the quality of the address distribution. Our proposed fixes of these problems yield improved performance on arithmetic tasks, and also improve the mean error rate on the bAbI question answering dataset by 43%.</t>
  </si>
  <si>
    <t>https://openreview.net/forum?id=HyGEM3C9KQ</t>
  </si>
  <si>
    <t>Evaluating Robustness of Neural Networks with Mixed Integer Programming</t>
  </si>
  <si>
    <t>Vincent Tjeng, Kai Y. Xiao, Russ Tedrake</t>
  </si>
  <si>
    <t>https://openreview.net/pdf?id=HyGIdiRqtm</t>
  </si>
  <si>
    <t>Neural networks trained only to optimize for training accuracy can often be fooled by adversarial examples --- slightly perturbed inputs misclassified with high confidence. Verification of networks enables us to gauge their vulnerability to such adversarial examples. We formulate verification of piecewise-linear neural networks as a mixed integer program. On a representative task of finding minimum adversarial distortions, our verifier is two to three orders of magnitude quicker than the state-of-the-art. We achieve this computational speedup via tight formulations for non-linearities, as well as a novel presolve algorithm that makes full use of all information available. The computational speedup allows us to verify properties on convolutional and residual networks with over 100,000 ReLUs --- several orders of magnitude more than networks previously verified by any complete verifier. In particular, we determine for the first time the exact adversarial accuracy of an MNIST classifier to perturbations with bounded l-∞ norm ε=0.1: for this classifier, we find an adversarial example for 4.38% of samples, and a certificate of robustness to norm-bounded perturbations for the remainder. Across all robust training procedures and network architectures considered, and for both the MNIST and CIFAR-10 datasets, we are able to certify more samples than the state-of-the-art and find more adversarial examples than a strong first-order attack.</t>
  </si>
  <si>
    <t>https://openreview.net/forum?id=HyGIdiRqtm</t>
  </si>
  <si>
    <t>We efficiently verify the robustness of deep neural models with over 100,000 ReLUs, certifying more samples than the state-of-the-art and finding more adversarial examples than a strong first-order attack.</t>
  </si>
  <si>
    <t>Detecting Egregious Responses in Neural Sequence-to-sequence Models</t>
  </si>
  <si>
    <t>Tianxing He, James Glass</t>
  </si>
  <si>
    <t>https://openreview.net/pdf?id=HyNA5iRcFQ</t>
  </si>
  <si>
    <t xml:space="preserve">In this work, we attempt to answer a critical question: whether there exists some input sequence that will cause a well-trained discrete-space neural network sequence-to-sequence (seq2seq)  model to generate egregious outputs (aggressive, malicious, attacking, etc.). And if such inputs exist, how to find them efficiently. We adopt an empirical methodology, in which we first create lists of egregious output sequences, and then design a discrete optimization algorithm to find input sequences that will cause the model to generate them. Moreover, the optimization algorithm is enhanced for large vocabulary search and constrained to search for input sequences that are likely to be input by real-world users. In our experiments, we apply this approach to  dialogue response generation models trained on three real-world dialogue data-sets: Ubuntu, Switchboard and OpenSubtitles, testing whether the model can generate malicious responses. We demonstrate that given the trigger inputs our algorithm finds, a significant number of malicious sentences are assigned large probability by the model, which reveals an undesirable consequence of standard seq2seq training. </t>
  </si>
  <si>
    <t>This paper aims to provide an empirical answer to the question of whether well-trained dialogue response model can output malicious responses.</t>
  </si>
  <si>
    <t xml:space="preserve">Stable Recurrent Models </t>
  </si>
  <si>
    <t>John Miller, Moritz Hardt</t>
  </si>
  <si>
    <t>https://openreview.net/pdf?id=Hygxb2CqKm</t>
  </si>
  <si>
    <t>Stability is a fundamental property of dynamical systems, yet to this date it has had little bearing on the practice of recurrent neural networks. In this work, we conduct a thorough investigation of stable recurrent models. Theoretically, we prove stable recurrent neural networks are well approximated by feed-forward networks for the purpose of both inference and training by gradient descent. Empirically, we demonstrate stable recurrent models often perform as well as their unstable counterparts on benchmark sequence tasks. Taken together, these findings shed light on the effective power of recurrent networks and suggest much of sequence learning happens, or can be made to happen, in the stable regime. Moreover, our results help to explain why in many cases practitioners succeed in replacing recurrent models by feed-forward models.</t>
  </si>
  <si>
    <t>https://openreview.net/forum?id=Hygxb2CqKm</t>
  </si>
  <si>
    <t>Stable recurrent models can be approximated by feed-forward networks and empirically perform as well as unstable models on benchmark tasks.</t>
  </si>
  <si>
    <t>Generalizable Adversarial Training via Spectral Normalization</t>
  </si>
  <si>
    <t>Farzan Farnia, Jesse Zhang, David Tse</t>
  </si>
  <si>
    <t>https://openreview.net/pdf?id=Hyx4knR9Ym</t>
  </si>
  <si>
    <t>Deep neural networks (DNNs) have set benchmarks on a wide array of supervised learning tasks. Trained DNNs, however, often lack robustness to minor adversarial perturbations to the input, which undermines their true practicality. Recent works have increased the robustness of DNNs by fitting networks using adversarially-perturbed training samples, but the improved performance can still be far below the performance seen in non-adversarial settings. A significant portion of this gap can be attributed to the decrease in generalization performance due to adversarial training. In this work, we extend the notion of margin loss to adversarial settings and bound the generalization error for DNNs trained under several well-known gradient-based attack schemes, motivating an effective regularization scheme based on spectral normalization of the DNN's weight matrices. We also provide a computationally-efficient method for normalizing the spectral norm of convolutional layers with arbitrary stride and padding schemes in deep convolutional networks. We evaluate the power of spectral normalization extensively on combinations of datasets, network architectures, and adversarial training schemes.</t>
  </si>
  <si>
    <t>https://openreview.net/forum?id=Hyx4knR9Ym</t>
  </si>
  <si>
    <t>Deep Online Learning Via Meta-Learning: Continual Adaptation for Model-Based RL</t>
  </si>
  <si>
    <t>Anusha Nagabandi, Chelsea Finn, Sergey Levine</t>
  </si>
  <si>
    <t>https://openreview.net/pdf?id=HyxAfnA5tm</t>
  </si>
  <si>
    <t>Humans and animals can learn complex predictive models that allow them to accurately and reliably reason about real-world phenomena, and they can adapt such models extremely quickly in the face of unexpected changes. Deep neural network models allow us to represent very complex functions, but lack this capacity for rapid online adaptation. The goal in this paper is to develop a method for continual online learning from an incoming stream of data, using deep neural network models. We formulate an online learning procedure that uses stochastic gradient descent to update model parameters, and an expectation maximization algorithm with a Chinese restaurant process prior to develop and maintain a mixture of models to handle non-stationary task distributions. This allows for all models to be adapted as necessary, with new models instantiated for task changes and old models recalled when previously seen tasks are encountered again. Furthermore, we observe that meta-learning can be used to meta-train a model such that this direct online adaptation with SGD is effective, which is otherwise not the case for large function approximators. We apply our method to model-based reinforcement learning, where adapting the predictive model is critical for control; we demonstrate that our online learning via meta-learning algorithm outperforms alternative prior methods, and enables effective continuous adaptation in non-stationary task distributions such as varying terrains, motor failures, and unexpected disturbances.</t>
  </si>
  <si>
    <t>https://openreview.net/forum?id=HyxAfnA5tm</t>
  </si>
  <si>
    <t>Universal Transformers</t>
  </si>
  <si>
    <t>Mostafa Dehghani, Stephan Gouws, Oriol Vinyals, Jakob Uszkoreit, Lukasz Kaiser</t>
  </si>
  <si>
    <t>https://openreview.net/pdf?id=HyzdRiR9Y7</t>
  </si>
  <si>
    <t>Recurrent neural networks (RNNs) sequentially process data by updating their state with each new data point, and have long been the de facto choice for sequence modeling tasks. However, their inherently sequential computation makes them slow to train. Feed-forward and convolutional architectures have recently been shown to achieve superior results on some sequence modeling tasks such as machine translation, with the added advantage that they concurrently process all inputs in the sequence, leading to easy parallelization and faster training times. Despite these successes, however, popular feed-forward sequence models like the Transformer fail to generalize in many simple tasks that recurrent models handle with ease, e.g. copying strings or even simple logical inference when the string or formula lengths exceed those observed at training time. We propose the Universal Transformer (UT), a parallel-in-time self-attentive recurrent sequence model which can be cast as a generalization of the Transformer model and which addresses these issues. UTs combine the parallelizability and global receptive field of feed-forward sequence models like the Transformer with the recurrent inductive bias of RNNs. We also add a dynamic per-position halting mechanism and find that it improves accuracy on several tasks. In contrast to the standard Transformer, under certain assumptions UTs can be shown to be Turing-complete. Our experiments show that UTs outperform standard Transformers on a wide range of algorithmic and language understanding tasks, including the challenging LAMBADA language modeling task where UTs achieve a new state of the art, and machine translation where UTs achieve a 0.9 BLEU improvement over Transformers on the WMT14 En-De dataset.</t>
  </si>
  <si>
    <t>https://openreview.net/forum?id=HyzdRiR9Y7</t>
  </si>
  <si>
    <t>We introduce the Universal Transformer, a self-attentive parallel-in-time recurrent sequence model that outperforms Transformers and LSTMs on a wide range of sequence-to-sequence tasks, including machine translation.</t>
  </si>
  <si>
    <t>Learning to Adapt in Dynamic, Real-World Environments through Meta-Reinforcement Learning</t>
  </si>
  <si>
    <t>Anusha Nagabandi, Ignasi Clavera, Simin Liu, Ronald S. Fearing, Pieter Abbeel, Sergey Levine, Chelsea Finn</t>
  </si>
  <si>
    <t>https://openreview.net/pdf?id=HyztsoC5Y7</t>
  </si>
  <si>
    <t>Although reinforcement learning methods can achieve impressive results in simulation, the real world presents two major challenges: generating samples is exceedingly expensive, and unexpected perturbations or unseen situations cause proficient but specialized policies to fail at test time. Given that it is impractical to train separate policies to accommodate all situations the agent may see in the real world, this work proposes to learn how to quickly and effectively adapt online to new tasks. To enable sample-efficient learning, we consider learning online adaptation in the context of model-based reinforcement learning. Our approach uses meta-learning to train a dynamics model prior such that, when combined with recent data, this prior can be rapidly adapted to the local context. Our experiments demonstrate online adaptation for continuous control tasks on both simulated and real-world agents. We first show simulated agents adapting their behavior online to novel terrains, crippled body parts, and highly-dynamic environments. We also illustrate the importance of incorporating online adaptation into autonomous agents that operate in the real world by applying our method to a real dynamic legged millirobot: We demonstrate the agent's learned ability to quickly adapt online to a missing leg, adjust to novel terrains and slopes, account for miscalibration or errors in pose estimation, and compensate for pulling payloads.</t>
  </si>
  <si>
    <t>https://openreview.net/forum?id=HyztsoC5Y7</t>
  </si>
  <si>
    <t>A model-based meta-RL algorithm that enables a real robot to adapt online in dynamic environments</t>
  </si>
  <si>
    <t xml:space="preserve">Discovery of Natural Language Concepts in Individual Units of CNNs </t>
  </si>
  <si>
    <t>Seil Na, Yo Joong Choe, Dong-Hyun Lee, Gunhee Kim</t>
  </si>
  <si>
    <t>https://openreview.net/pdf?id=S1EERs09YQ</t>
  </si>
  <si>
    <t>Although deep convolutional networks have achieved improved performance in many natural language tasks, they have been treated as black boxes because they are difficult to interpret. Especially, little is known about how they represent language in their intermediate layers. In an attempt to understand the representations of deep convolutional networks trained on language tasks, we show that individual units are selectively responsive to specific morphemes, words, and phrases, rather than responding to arbitrary and uninterpretable patterns. In order to quantitatively analyze such intriguing phenomenon, we propose a concept alignment method based on how units respond to replicated text. We conduct analyses with different architectures on multiple datasets for classification and translation tasks and provide new insights into how deep models understand natural language.</t>
  </si>
  <si>
    <t>We show that individual units in CNN representations learned in NLP tasks are selectively responsive to natural language concepts.</t>
  </si>
  <si>
    <t>Gradient Descent Provably Optimizes Over-parameterized Neural Networks</t>
  </si>
  <si>
    <t>Simon S. Du, Xiyu Zhai, Barnabas Poczos, Aarti Singh</t>
  </si>
  <si>
    <t>https://openreview.net/pdf?id=S1eK3i09YQ</t>
  </si>
  <si>
    <t>One of the mysteries in the success of neural networks is randomly initialized first order methods like gradient descent can achieve zero training loss even though the objective function is non-convex and non-smooth. This paper demystifies this surprising phenomenon for two-layer fully connected ReLU activated neural networks. For an  hidden node shallow neural network with ReLU activation and  training data, we show as long as  is large enough and no two inputs are parallel, randomly initialized gradient descent converges to a globally optimal solution at a linear convergence rate for the quadratic loss function.
Our analysis relies on the following observation: over-parameterization and random initialization jointly restrict every weight vector to be close to its initialization for all iterations, which allows us to exploit a strong convexity-like property to show that gradient descent converges at a global linear rate to the global optimum. We believe these insights are also useful in analyzing deep models and other first order methods.</t>
  </si>
  <si>
    <t>https://openreview.net/forum?id=S1eK3i09YQ</t>
  </si>
  <si>
    <t>We prove gradient descent achieves zero training loss with a linear rate on over-parameterized neural networks.</t>
  </si>
  <si>
    <t>Multilingual Neural Machine Translation with Knowledge Distillation</t>
  </si>
  <si>
    <t>Xu Tan, Yi Ren, Di He, Tao Qin, Zhou Zhao, Tie-Yan Liu</t>
  </si>
  <si>
    <t>https://openreview.net/pdf?id=S1gUsoR9YX</t>
  </si>
  <si>
    <t>Multilingual machine translation, which translates multiple languages with a single model, has attracted much attention due to its efficiency of offline training and online serving. However, traditional multilingual translation usually yields inferior accuracy compared with the counterpart using individual models for each language pair, due to language diversity and model capacity limitations. In this paper, we propose a distillation-based approach to boost the accuracy of multilingual machine translation. Specifically, individual models are first trained and regarded as teachers, and then the multilingual model is trained to fit the training data and match the outputs of individual models simultaneously through knowledge distillation. Experiments on IWSLT, WMT and Ted talk translation datasets demonstrate the effectiveness of our method. Particularly, we show that one model is enough to handle multiple languages (up to 44 languages in our experiment), with comparable or even better accuracy than individual models.</t>
  </si>
  <si>
    <t>https://openreview.net/forum?id=S1gUsoR9YX</t>
  </si>
  <si>
    <t>We proposed a knowledge distillation based method to boost the accuracy of multilingual neural machine translation.</t>
  </si>
  <si>
    <t>Improving Sequence-to-Sequence Learning via Optimal Transport</t>
  </si>
  <si>
    <t>Liqun Chen
liqun.chen@duke.edu
, Yizhe Zhang
yizhe.zhang@microsoft.com
, Ruiyi Zhang, Chenyang Tao, Zhe Gan, Haichao Zhang, Bai Li, Dinghan Shen, Changyou Chen, Lawrence Carin</t>
  </si>
  <si>
    <t>https://openreview.net/pdf?id=S1xtAjR5tX</t>
  </si>
  <si>
    <t>Sequence-to-sequence models are commonly trained via maximum likelihood estimation (MLE). However, standard MLE training considers a word-level objective, predicting the next word given the previous ground-truth partial sentence. This procedure focuses on modeling local syntactic patterns, and may fail to capture long-range semantic structure. We present a novel solution to alleviate these issues. Our approach imposes global sequence-level guidance via new supervision based on optimal transport, enabling the overall characterization and preservation of semantic features. We further show that this method can be understood as a Wasserstein gradient flow trying to match our model to the ground truth sequence distribution. Extensive experiments are conducted to validate the utility of the proposed approach, showing consistent improvements over a wide variety of NLP tasks, including machine translation, abstractive text summarization, and image captioning.</t>
  </si>
  <si>
    <t>https://openreview.net/forum?id=S1xtAjR5tX</t>
  </si>
  <si>
    <t>Learning Programmatically Structured Representations with Perceptor Gradients</t>
  </si>
  <si>
    <t>Svetlin Penkov, Subramanian Ramamoorthy</t>
  </si>
  <si>
    <t>https://openreview.net/pdf?id=SJggZnRcFQ</t>
  </si>
  <si>
    <t>We present the perceptor gradients algorithm -- a novel approach to learning symbolic representations based on the idea of decomposing an agent's policy into i) a perceptor network extracting symbols from raw observation data and ii) a task encoding program which maps the input symbols to output actions. We show that the proposed algorithm is able to learn representations that can be directly fed into a Linear-Quadratic Regulator (LQR) or a general purpose A* planner. Our experimental results confirm that the perceptor gradients algorithm is able to efficiently learn transferable symbolic representations as well as generate new observations according to a semantically meaningful specification.</t>
  </si>
  <si>
    <t>https://openreview.net/forum?id=SJggZnRcFQ</t>
  </si>
  <si>
    <t>Diversity is All You Need: Learning Skills without a Reward Function</t>
  </si>
  <si>
    <t>Benjamin Eysenbach, Abhishek Gupta, Julian Ibarz, Sergey Levine</t>
  </si>
  <si>
    <t>https://openreview.net/pdf?id=SJx63jRqFm</t>
  </si>
  <si>
    <t>Intelligent creatures can explore their environments and learn useful skills without supervision.
In this paper, we propose ``Diversity is All You Need''(DIAYN), a method for learning useful skills without a reward function. Our proposed method learns skills by maximizing an information theoretic objective using a maximum entropy policy. On a variety of simulated robotic tasks, we show that this simple objective results in the unsupervised emergence of diverse skills, such as walking and jumping. In a number of reinforcement learning benchmark environments, our method is able to learn a skill that solves the benchmark task despite never receiving the true task reward. We show how pretrained skills can provide a good parameter initialization for downstream tasks, and can be composed hierarchically to solve complex, sparse reward tasks. Our results suggest that unsupervised discovery of skills can serve as an effective pretraining mechanism for overcoming challenges of exploration and data efficiency in reinforcement learning.</t>
  </si>
  <si>
    <t>https://openreview.net/forum?id=SJx63jRqFm</t>
  </si>
  <si>
    <t>We propose an algorithm for learning useful skills without a reward function, and show how these skills can be used to solve downstream tasks.</t>
  </si>
  <si>
    <t xml:space="preserve">Learning sparse relational transition models </t>
  </si>
  <si>
    <t>We present a representation for describing transition models in complex uncertain domains using relational rules.  For any action, a rule selects a set of relevant objects and computes a distribution over properties of just those objects in the resulting state given their properties in the previous state.  An iterative greedy algorithm is used to construct a set of deictic references that determine which objects are relevant in any given state.   Feed-forward neural networks are used to learn the transition distribution on the relevant objects' properties.  This strategy is demonstrated to be both more versatile and more sample efficient than learning a monolithic transition model in a simulated domain in which a robot pushes stacks of objects on a cluttered table.</t>
  </si>
  <si>
    <t>https://openreview.net/pdf?id=SJxsV2R5FQ</t>
  </si>
  <si>
    <t>https://openreview.net/forum?id=SJxsV2R5FQ</t>
  </si>
  <si>
    <t xml:space="preserve">A new approach that learns a representation for describing transition models in complex uncertaindomains using relational rules. </t>
  </si>
  <si>
    <t>Attentive Neural Processes</t>
  </si>
  <si>
    <t>Hyunjik Kim, Andriy Mnih, Jonathan Schwarz, Marta Garnelo, Ali Eslami, Dan Rosenbaum, Oriol Vinyals, Yee Whye Teh</t>
  </si>
  <si>
    <t>https://openreview.net/pdf?id=SkE6PjC9KX</t>
  </si>
  <si>
    <t xml:space="preserve">Neural Processes (NPs) (Garnelo et al., 2018) approach regression by learning to map a context set of observed input-output pairs to a distribution over regression functions. Each function models the distribution of the output given an input, conditioned on the context. NPs have the benefit of fitting observed data efficiently with linear complexity in the number of context input-output pairs, and can learn a wide family of conditional distributions; they learn predictive distributions conditioned on context sets of arbitrary size. Nonetheless, we show that NPs suffer a fundamental drawback of underfitting, giving inaccurate predictions at the inputs of the observed data they condition on. We address this issue by incorporating attention into NPs, allowing each input location to attend to the relevant context points for the prediction. We show that this greatly improves the accuracy of predictions, results in noticeably faster training, and expands the range of functions that can be modelled. </t>
  </si>
  <si>
    <t>https://openreview.net/forum?id=SkE6PjC9KX</t>
  </si>
  <si>
    <t>A model for regression that learns conditional distributions of a stochastic process, by incorporating attention into Neural Processes.</t>
  </si>
  <si>
    <t>Learning to Describe Scenes with Programs</t>
  </si>
  <si>
    <t>Yunchao Liu, Zheng Wu, Daniel Ritchie, William T. Freeman, Joshua B. Tenenbaum, Jiajun Wu</t>
  </si>
  <si>
    <t>https://openreview.net/pdf?id=SyNPk2R9K7</t>
  </si>
  <si>
    <t>Human scene perception goes beyond recognizing a collection of objects and their pairwise relations. We understand higher-level, abstract regularities within the scene such as symmetry and repetition. Current vision recognition modules and scene representations fall short in this dimension. In this paper, we present scene programs, representing a scene via a symbolic program for its objects, attributes, and their relations. We also propose a model that infers such scene programs by exploiting a hierarchical, object-based scene representation. Experiments demonstrate that our model works well on synthetic data and transfers to real images with such compositional structure. The use of scene programs has enabled a number of applications, such as complex visual analogy-making and scene extrapolation.</t>
  </si>
  <si>
    <t>https://openreview.net/forum?id=SyNPk2R9K7</t>
  </si>
  <si>
    <t>We present scene programs, a structured scene representation that captures both low-level object appearance and high-level regularity in the scene.</t>
  </si>
  <si>
    <t>Variational Smoothing in Recurrent Neural Network Language Models</t>
  </si>
  <si>
    <t>Lingpeng Kong, Gabor Melis, Wang Ling, Lei Yu, Dani Yogatama</t>
  </si>
  <si>
    <t>https://openreview.net/pdf?id=SygQvs0cFQ</t>
  </si>
  <si>
    <t>We present a new theoretical perspective of data noising in recurrent neural network language models (Xie et al., 2017). We show that each variant of data noising is an instance of Bayesian recurrent neural networks with a particular variational distribution (i.e.,  a mixture of Gaussians whose weights depend on statistics derived from the corpus such as the unigram distribution). We use this insight to propose a more principled  method to apply at prediction time and propose natural extensions to data noising under the variational framework. In particular, we propose variational smoothing  with tied input and output embedding matrices and an element-wise variational smoothing method. We empirically verify our analysis on two benchmark language modeling datasets and demonstrate performance improvements over existing data noising methods.</t>
  </si>
  <si>
    <t>https://openreview.net/forum?id=SygQvs0cFQ</t>
  </si>
  <si>
    <t>Coarse-grain Fine-grain Coattention Network for Multi-evidence Question Answering</t>
  </si>
  <si>
    <t>Victor Zhong, Caiming Xiong, Nitish Shirish Keskar, Richard Socher</t>
  </si>
  <si>
    <t>https://openreview.net/pdf?id=Syl7OsRqY7</t>
  </si>
  <si>
    <t>End-to-end neural models have made significant progress in question answering, however recent studies show that these models implicitly assume that the answer and evidence appear close together in a single document. In this work, we propose the Coarse-grain Fine-grain Coattention Network (CFC), a new question answering model that combines information from evidence across multiple documents. The CFC consists of a coarse-grain module that interprets documents with respect to the query then finds a relevant answer, and a fine-grain module which scores each candidate answer by comparing its occurrences across all of the documents with the query. We design these modules using hierarchies of coattention and self-attention, which learn to emphasize different parts of the input. On the Qangaroo WikiHop multi-evidence question answering task, the CFC obtains a new state-of-the-art result of 70.6% on the blind test set, outperforming the previous best by 3% accuracy despite not using pretrained contextual encoders.</t>
  </si>
  <si>
    <t>https://openreview.net/forum?id=Syl7OsRqY7</t>
  </si>
  <si>
    <t>A new state-of-the-art model for multi-evidence question answering using coarse-grain fine-grain hierarchical attention.</t>
  </si>
  <si>
    <t>Learning a Meta-Solver for Syntax-Guided Program Synthesis</t>
  </si>
  <si>
    <t>Xujie Si, Yuan Yang, Hanjun Dai, Mayur Naik, Le Song</t>
  </si>
  <si>
    <t>https://openreview.net/pdf?id=Syl8Sn0cK7</t>
  </si>
  <si>
    <t>We study a general formulation of program synthesis called syntax-guided synthesis(SyGuS) that concerns synthesizing a program that follows a given grammar and satisfies a given logical specification. Both the logical specification and the grammar have complex structures and can vary from task to task, posing significant challenges for learning across different tasks. Furthermore, training data is often unavailable for domain specific synthesis tasks. To address these challenges, we propose a meta-learning framework that learns a transferable policy from only weak supervision. Our framework consists of three components: 1) an encoder, which embeds both the logical specification and grammar at the same time using a graph neural network; 2) a grammar adaptive policy network which enables learning a transferable policy; and 3) a reinforcement learning algorithm that jointly trains the embedding and adaptive policy. We evaluate the framework on 214 cryptographic circuit synthesis tasks. It solves 141 of them in the out-of-box solver setting, significantly outperforming a similar search-based approach but without learning, which solves only 31. The result is comparable to two state-of-the-art classical synthesis engines, which solve 129 and 153 respectively. In the meta-solver setting, the framework can efficiently adapt to unseen tasks and achieves speedup ranging from 2x up to 100x.</t>
  </si>
  <si>
    <t>https://openreview.net/forum?id=Syl8Sn0cK7</t>
  </si>
  <si>
    <t>We propose a meta-learning framework that learns a transferable policy from only weak supervision to solve synthesis tasks with different logical specifications and grammars.</t>
  </si>
  <si>
    <t>How Important is a Neuron</t>
  </si>
  <si>
    <t>Kedar Dhamdhere, Mukund Sundararajan, Qiqi Yan</t>
  </si>
  <si>
    <t>https://openreview.net/pdf?id=SylKoo0cKm</t>
  </si>
  <si>
    <t>he problem of attributing a deep network’s prediction to its input/base features is
well-studied (cf. Simonyan et al. (2013)). We introduce the notion of conductance
to extend the notion of attribution to understanding the importance of hidden units.
Informally, the conductance of a hidden unit of a deep network is the flow of attribution
via this hidden unit. We can use conductance to understand the importance of
a hidden unit to the prediction for a specific input, or over a set of inputs. We justify
conductance in multiple ways via a qualitative comparison with other methods,
via some axiomatic results, and via an empirical evaluation based on a feature
selection task. The empirical evaluations are done using the Inception network
over ImageNet data, and a convolutinal network over text data. In both cases, we
demonstrate the effectiveness of conductance in identifying interesting insights
about the internal workings of these networks.</t>
  </si>
  <si>
    <t>https://openreview.net/forum?id=SylKoo0cKm</t>
  </si>
  <si>
    <t>Learning to Make Analogies by Contrasting Abstract Relational Structure</t>
  </si>
  <si>
    <t>Felix Hill, Adam Santoro, David Barrett, Ari Morcos, Timothy Lillicrap</t>
  </si>
  <si>
    <t>https://openreview.net/pdf?id=SylLYsCcFm</t>
  </si>
  <si>
    <t>Analogical reasoning has been a principal focus of various waves of AI research. Analogy is particularly challenging for machines because it requires relational structures to be represented such that they can be flexibly applied across diverse domains of experience. Here, we study how analogical reasoning can be induced in neural networks that learn to perceive and reason about raw visual data. We find that the critical factor for inducing such a capacity is not an elaborate architecture, but rather, careful attention to the choice of data and the manner in which it is presented to the model. The most robust capacity for analogical reasoning is induced when networks learn analogies by contrasting abstract relational structures in their input domains, a training method that uses only the input data to force models to learn about important abstract features. Using this technique we demonstrate capacities for complex, visual and symbolic analogy making and generalisation in even the simplest neural network architectures.</t>
  </si>
  <si>
    <t>https://openreview.net/forum?id=SylLYsCcFm</t>
  </si>
  <si>
    <t>The most robust capacity for analogical reasoning is induced when networks learn analogies by contrasting abstract relational structures in their input domains.</t>
  </si>
  <si>
    <t>Learning what you can do before doing anything</t>
  </si>
  <si>
    <t>Oleh Rybkin,  Karl Pertsch, Konstantinos G. Derpanis, Kostas Daniilidis, Andrew Jaegle</t>
  </si>
  <si>
    <t>https://openreview.net/pdf?id=SylPMnR9Ym</t>
  </si>
  <si>
    <t>Intelligent agents can learn to represent the action spaces of other agents simply by observing them act. Such representations help agents quickly learn to predict the effects of their own actions on the environment and to plan complex action sequences. In this work, we address the problem of learning an agent’s action space purely from visual observation. We use stochastic video prediction to learn a latent variable that captures the scene's dynamics while being minimally sensitive to the scene's static content. We introduce a loss term that encourages the network to capture the composability of visual sequences and show that it leads to representations that disentangle the structure of actions. We call the full model with composable action representations Composable Learned Action Space Predictor (CLASP). We show the applicability of our method to synthetic settings and its potential to capture action spaces in complex, realistic visual settings. When used in a semi-supervised setting, our learned representations perform comparably to existing fully supervised methods on tasks such as action-conditioned video prediction and planning in the learned action space, while requiring orders of magnitude fewer action labels. Project website: https://daniilidis-group.github.io/learned_action_spaces</t>
  </si>
  <si>
    <t>https://openreview.net/forum?id=SylPMnR9Ym</t>
  </si>
  <si>
    <t>We learn a representation of an agent's action space from pure visual observations. We use a recurrent latent variable approach with a novel composability loss.</t>
  </si>
  <si>
    <t>Adversarial Reprogramming of Neural Networks</t>
  </si>
  <si>
    <t>Gamaleldin F. Elsayed, Ian Goodfellow, Jascha Sohl-Dickstein</t>
  </si>
  <si>
    <t>https://openreview.net/pdf?id=Syx_Ss05tm</t>
  </si>
  <si>
    <t>Deep neural networks are susceptible to adversarial attacks. In computer vision, well-crafted perturbations to images can cause neural networks to make mistakes such as confusing a cat with a computer. Previous adversarial attacks have been designed to degrade performance of models or cause machine learning models to produce specific outputs chosen ahead of time by the attacker. We introduce attacks that instead reprogram the target model to perform a task chosen by the attacker without the attacker needing to specify or compute the desired output for each test-time input. This attack finds a single adversarial perturbation, that can be added to all test-time inputs to a machine learning model in order to cause the model to perform a task chosen by the adversary—even if the model was not trained to do this task. These perturbations can thus be considered a program for the new task. We demonstrate adversarial reprogramming on six ImageNet classification models, repurposing these models to perform a counting task, as well as classification tasks: classification of MNIST and CIFAR-10 examples presented as inputs to the ImageNet model.</t>
  </si>
  <si>
    <t>We introduce the first instance of adversarial attacks that reprogram the target model to perform a task chosen by the attacker---without the attacker needing to specify or compute the desired output for each test-time input.</t>
  </si>
  <si>
    <t>Minimal Random Code Learning: Getting Bits Back from Compressed Model Parameters</t>
  </si>
  <si>
    <t>Marton Havasi, Robert Peharz, José Miguel Hernández-Lobato</t>
  </si>
  <si>
    <t>https://openreview.net/pdf?id=r1f0YiCctm</t>
  </si>
  <si>
    <t>While deep neural networks are a highly successful model class, their large memory footprint puts considerable strain on energy consumption, communication bandwidth, and storage requirements. Consequently, model size reduction has become an utmost goal in deep learning. A typical approach is to train a set of deterministic weights, while applying certain techniques such as pruning and quantization, in order that the empirical weight distribution becomes amenable to Shannon-style coding schemes. However, as shown in this paper, relaxing weight determinism and using a full variational distribution over weights allows for more efficient coding schemes and consequently higher compression rates. In particular, following the classical bits-back argument, we encode the network weights using a random sample, requiring only a number of bits corresponding to the Kullback-Leibler divergence between the sampled variational distribution and the encoding distribution. By imposing a constraint on the Kullback-Leibler divergence, we are able to explicitly control the compression rate, while optimizing the expected loss on the training set. The employed encoding scheme can be shown to be close to the optimal information-theoretical lower bound, with respect to the employed variational family. Our method sets new state-of-the-art in neural network compression, as it strictly dominates previous approaches in a Pareto sense: On the benchmarks LeNet-5/MNIST and VGG-16/CIFAR-10, our approach yields the best test performance for a fixed memory budget, and vice versa, it achieves the highest compression rates for a fixed test performance.</t>
  </si>
  <si>
    <t>https://openreview.net/forum?id=r1f0YiCctm</t>
  </si>
  <si>
    <t>This paper proposes an effective method to compress neural networks based on recent results in information theory.</t>
  </si>
  <si>
    <t>Generalized Tensor Models for Recurrent Neural Networks</t>
  </si>
  <si>
    <t>Valentin Khrulkov, Oleksii Hrinchuk, Ivan Oseledets</t>
  </si>
  <si>
    <t>https://openreview.net/pdf?id=r1gNni0qtm</t>
  </si>
  <si>
    <t>Recurrent Neural Networks (RNNs) are very successful at solving challenging problems with sequential data. However, this observed efficiency is not yet entirely explained by theory. It is known that a certain class of multiplicative RNNs enjoys the property of depth efficiency --- a shallow network of exponentially large width is necessary to realize the same score function as computed by such an RNN. Such networks, however, are not very often applied to real life tasks. In this work, we attempt to reduce the gap between theory and practice by extending the theoretical analysis to RNNs which employ various nonlinearities, such as Rectified Linear Unit (ReLU), and show that they also benefit from properties of universality and depth efficiency. Our theoretical results are verified by a series of extensive computational experiments.</t>
  </si>
  <si>
    <t>Analysis of expressivity and generality of recurrent neural networks with ReLu nonlinearities using Tensor-Train decomposition.</t>
  </si>
  <si>
    <t xml:space="preserve">Backpropamine: training self-modifying neural networks with differentiable neuromodulated plasticity </t>
  </si>
  <si>
    <t>Thomas Miconi, Aditya Rawal, Jeff Clune, Kenneth O. Stanley</t>
  </si>
  <si>
    <t>https://openreview.net/pdf?id=r1lrAiA5Ym</t>
  </si>
  <si>
    <t>The impressive lifelong learning in animal brains is primarily enabled by plastic changes in synaptic connectivity. Importantly, these changes are not passive, but are actively controlled by neuromodulation, which is itself under the control of the brain. The resulting self-modifying abilities of the brain play an important role in learning and adaptation, and are a major basis for biological reinforcement learning. Here we show for the first time that artificial neural networks with such neuromodulated plasticity can be trained with gradient descent. Extending previous work on differentiable Hebbian plasticity, we propose a differentiable formulation for the neuromodulation of plasticity. We show that neuromodulated plasticity improves the performance of neural networks on both reinforcement learning and supervised learning tasks. In one task, neuromodulated plastic LSTMs with millions of parameters outperform standard LSTMs on a benchmark language modeling task (controlling for the number of parameters). We conclude that differentiable neuromodulation of plasticity offers a powerful new framework for training neural networks.</t>
  </si>
  <si>
    <t>Neural networks can be trained to modify their own connectivity, improving their online learning performance on challenging tasks.</t>
  </si>
  <si>
    <t>Recurrent Experience Replay in Distributed Reinforcement Learning</t>
  </si>
  <si>
    <t>Steven Kapturowski, Georg Ostrovski, John Quan, Remi Munos, Will Dabney</t>
  </si>
  <si>
    <t>https://openreview.net/pdf?id=r1lyTjAqYX</t>
  </si>
  <si>
    <t>Building on the recent successes of distributed training of RL agents, in this paper we investigate the training of RNN-based RL agents from distributed prioritized experience replay. We study the effects of parameter lag resulting in representational drift and recurrent state staleness and empirically derive an improved training strategy. Using a single network architecture and fixed set of hyper-parameters, the resulting agent, Recurrent Replay Distributed DQN, quadruples the previous state of the art on Atari-57, and matches the state of the art on DMLab-30. It is the first agent to exceed human-level performance in 52 of the 57 Atari games.</t>
  </si>
  <si>
    <t>https://openreview.net/forum?id=r1lyTjAqYX</t>
  </si>
  <si>
    <t>Investigation on combining recurrent neural networks and experience replay leading to state-of-the-art agent on both Atari-57 and DMLab-30 using single set of hyper-parameters.</t>
  </si>
  <si>
    <t>GamePad: A Learning Environment for Theorem Proving</t>
  </si>
  <si>
    <t>Daniel Huang, Prafulla Dhariwal, Dawn Song, Ilya Sutskever</t>
  </si>
  <si>
    <t>https://openreview.net/pdf?id=r1xwKoR9Y7</t>
  </si>
  <si>
    <t>In this paper, we introduce a system called GamePad that can be used to explore the application of machine learning methods to theorem proving in the Coq proof assistant. Interactive theorem provers such as Coq enable users to construct machine-checkable proofs in a step-by-step manner. Hence, they provide an opportunity to explore theorem proving with human supervision. We use GamePad to synthesize proofs for a simple algebraic rewrite problem and train baseline models for a formalization of the Feit-Thompson theorem. We address position evaluation (i.e., predict the number of proof steps left) and tactic prediction (i.e., predict the next proof step) tasks, which arise naturally in tactic-based theorem proving.</t>
  </si>
  <si>
    <t>https://openreview.net/forum?id=r1xwKoR9Y7</t>
  </si>
  <si>
    <t>We introduce a system called GamePad to explore the application of machine learning methods to theorem proving in the Coq proof assistant.</t>
  </si>
  <si>
    <t>GLUE: A Multi-Task Benchmark and Analysis Platform for Natural Language Understanding</t>
  </si>
  <si>
    <t>Alex Wang, Amanpreet Singh, Julian Michael, Felix Hill, Omer Levy, Samuel R. Bowman</t>
  </si>
  <si>
    <t>https://openreview.net/pdf?id=rJ4km2R5t7</t>
  </si>
  <si>
    <t>For natural language understanding (NLU) technology to be maximally useful, it must be able to process language in a way that is not exclusive to a single task, genre, or dataset. In pursuit of this objective, we introduce the General Language Understanding Evaluation (GLUE) benchmark, a collection of tools for evaluating the performance of models across a diverse set of existing NLU tasks. By including tasks with limited training data, GLUE is designed to favor and encourage models that share general linguistic knowledge across tasks. GLUE also includes a hand-crafted diagnostic test suite that enables detailed linguistic analysis of models. We evaluate baselines based on current methods for transfer and representation learning and find that multi-task training on all tasks performs better than training a separate model per task. However, the low absolute performance of our best model indicates the need for improved general NLU systems.</t>
  </si>
  <si>
    <t>https://openreview.net/forum?id=rJ4km2R5t7</t>
  </si>
  <si>
    <t>We present a multi-task benchmark and analysis platform for evaluating generalization in natural language understanding systems.</t>
  </si>
  <si>
    <t>Large-Scale Study of Curiosity-Driven Learning</t>
  </si>
  <si>
    <t>Yuri Burda, Harri Edwards, Deepak Pathak, Amos Storkey, Trevor Darrell, Alexei A. Efros</t>
  </si>
  <si>
    <t>https://openreview.net/pdf?id=rJNwDjAqYX</t>
  </si>
  <si>
    <t>Reinforcement learning algorithms rely on carefully engineered rewards from the environment that are extrinsic to the agent. However, annotating each environment with hand-designed, dense rewards is difficult and not scalable, motivating the need for developing reward functions that are intrinsic to the agent. 
Curiosity is such intrinsic reward function which uses prediction error as a reward signal. In this paper: (a) We perform the first large-scale study of purely curiosity-driven learning, i.e. {\em without any extrinsic rewards}, across  standard benchmark environments, including the Atari game suite. Our results show surprisingly good performance as well as a high degree of alignment between the intrinsic curiosity objective and the hand-designed extrinsic rewards of many games. (b) We investigate the effect of using different feature spaces for computing prediction error and show that random features are sufficient for many popular RL game benchmarks, but learned features appear to generalize better (e.g. to novel game levels in Super Mario Bros.). (c) We demonstrate limitations of the prediction-based rewards in stochastic setups. Game-play videos and code are at https://doubleblindsupplementary.github.io/large-curiosity/.</t>
  </si>
  <si>
    <t>https://openreview.net/forum?id=rJNwDjAqYX</t>
  </si>
  <si>
    <t>An agent trained only with curiosity, and no extrinsic reward, does surprisingly well on 54 popular environments, including the suite of Atari games, Mario etc.</t>
  </si>
  <si>
    <t>Unsupervised Discovery of Parts, Structure, and Dynamics</t>
  </si>
  <si>
    <t>Zhenjia Xu*, Zhijian Liu*, Chen Sun, Kevin Murphy, William T. Freeman, Joshua B. Tenenbaum, Jiajun Wu</t>
  </si>
  <si>
    <t>https://openreview.net/pdf?id=rJe10iC5K7</t>
  </si>
  <si>
    <t>Humans easily recognize object parts and their hierarchical structure by watching how they move; they can then predict how each part moves in the future. In this paper, we propose a novel formulation that simultaneously learns a hierarchical, disentangled object representation and a dynamics model for object parts from unlabeled videos. Our Parts, Structure, and Dynamics (PSD) model learns to, first, recognize the object parts via a layered image representation; second, predict hierarchy via a structural descriptor that composes low-level concepts into a hierarchical structure; and third, model the system dynamics by predicting the future. Experiments on multiple real and synthetic datasets demonstrate that our PSD model works well on all three tasks: segmenting object parts, building their hierarchical structure, and capturing their motion distributions.</t>
  </si>
  <si>
    <t>https://openreview.net/forum?id=rJe10iC5K7</t>
  </si>
  <si>
    <t>Learning object parts, hierarchical structure, and dynamics by watching how they move</t>
  </si>
  <si>
    <t xml:space="preserve">RelGAN: Relational Generative Adversarial Networks for Text Generation </t>
  </si>
  <si>
    <t>Weili Nie, Nina Narodytska, Ankit Patel</t>
  </si>
  <si>
    <t>https://openreview.net/pdf?id=rJedV3R5tm</t>
  </si>
  <si>
    <t>Generative adversarial networks (GANs) have achieved great success at generating realistic images. However, the text generation still remains a challenging task for modern GAN architectures. In this work, we propose RelGAN, a new GAN architecture for text generation, consisting of three main components: a relational memory based generator for the long-distance dependency modeling, the Gumbel-Softmax relaxation for training GANs on discrete data, and multiple embedded representations in the discriminator to provide a more informative signal for the generator updates. Our experiments show that RelGAN outperforms current state-of-the-art models in terms of sample quality and diversity, and we also reveal via ablation studies that each component of RelGAN contributes critically to its performance improvements. Moreover, a key advantage of our method, that distinguishes it from other GANs, is the ability to control the trade-off between sample quality and diversity via the use of a single adjustable parameter. Finally, RelGAN is the first architecture that makes GANs with Gumbel-Softmax relaxation succeed in generating realistic text.</t>
  </si>
  <si>
    <t>https://openreview.net/forum?id=rJedV3R5tm</t>
  </si>
  <si>
    <t>Hyperbolic Attention Networks</t>
  </si>
  <si>
    <t>Caglar Gulcehre, Misha Denil, Mateusz Malinowski, Ali Razavi, Razvan Pascanu, Karl Moritz Hermann, Peter Battaglia, Victor Bapst, David Raposo, Adam Santoro, Nando de Freitas</t>
  </si>
  <si>
    <t>https://openreview.net/pdf?id=rJxHsjRqFQ</t>
  </si>
  <si>
    <t>Recent approaches have successfully demonstrated the benefits of learning the parameters of shallow networks in hyperbolic space. We extend this line of work by imposing hyperbolic geometry on the embeddings used to compute the ubiquitous attention mechanisms for different neural networks architectures. By only changing the geometry of embedding of object representations, we can use the embedding space more efficiently without increasing the number of parameters of the model. Mainly as the number of objects grows exponentially for any semantic distance from the query, hyperbolic geometry  --as opposed to Euclidean geometry-- can encode those objects without having any interference. Our method shows improvements in generalization on neural machine translation on WMT'14 (English to German), learning on graphs (both on synthetic and real-world graph tasks) and visual question answering (CLEVR) tasks while keeping the neural representations compact.</t>
  </si>
  <si>
    <t>https://openreview.net/forum?id=rJxHsjRqFQ</t>
  </si>
  <si>
    <t>We propose to incorporate inductive biases and operations coming from hyperbolic geometry to improve the attention mechanism of the neural networks.</t>
  </si>
  <si>
    <t>Optimal Completion Distillation for Sequence Learning</t>
  </si>
  <si>
    <t>Sara Sabour, William Chan, Mohammad Norouzi</t>
  </si>
  <si>
    <t>https://openreview.net/pdf?id=rkMW1hRqKX</t>
  </si>
  <si>
    <t>We present Optimal Completion Distillation (OCD), a training procedure for optimizing sequence to sequence models based on edit distance. OCD is efficient, has no hyper-parameters of its own, and does not require pre-training or joint optimization with conditional log-likelihood. Given a partial sequence generated by the model, we first identify the set of optimal suffixes that minimize the total edit distance, using an efficient dynamic programming algorithm.  Then, for each position of the generated sequence, we use a target distribution which puts equal probability on the first token of all the optimal suffixes. OCD achieves the state-of-the-art performance on end-to-end speech recognition, on both Wall Street Journal and Librispeech datasets, achieving  WER and  WER, respectively.</t>
  </si>
  <si>
    <t>https://openreview.net/forum?id=rkMW1hRqKX</t>
  </si>
  <si>
    <t>Optimal Completion Distillation (OCD) is a training procedure for optimizing sequence to sequence models based on edit distance which achieves state-of-the-art on end-to-end Speech Recognition tasks.</t>
  </si>
  <si>
    <t>Large-Scale Answerer in Questioner's Mind for Visual Dialog Question Generation</t>
  </si>
  <si>
    <t>Sang-Woo Lee, Tong Gao, Sohee Yang, Jaejun Yoo, Jung-Woo Ha</t>
  </si>
  <si>
    <t>https://openreview.net/pdf?id=rkgT3jRct7</t>
  </si>
  <si>
    <t xml:space="preserve">Answerer in Questioner's Mind (AQM) is an information-theoretic framework that has been recently proposed for task-oriented dialog systems. AQM benefits from asking a question that would maximize the information gain when it is asked. However, due to its intrinsic nature of explicitly calculating the information gain, AQM has a limitation when the solution space is very large. To address this, we propose AQM+ that can deal with a large-scale problem and ask a question that is more coherent to the current context of the dialog. We evaluate our method on GuessWhich, a challenging task-oriented visual dialog problem, where the number of candidate classes is near 10K. Our experimental results and ablation studies show that AQM+ outperforms the state-of-the-art models by a remarkable margin with a reasonable approximation. In particular, the proposed AQM+ reduces more than 60% of error as the dialog proceeds, while the comparative algorithms diminish the error by less than 6%. Based on our results, we argue that AQM+ is a general task-oriented dialog algorithm that can be applied for non-yes-or-no responses. </t>
  </si>
  <si>
    <t>https://openreview.net/forum?id=rkgT3jRct7</t>
  </si>
  <si>
    <t>Graph HyperNetworks for Neural Architecture Search</t>
  </si>
  <si>
    <t>Chris Zhang, Mengye Ren, Raquel Urtasun</t>
  </si>
  <si>
    <t>https://openreview.net/pdf?id=rkgW0oA9FX</t>
  </si>
  <si>
    <t>Neural architecture search (NAS) automatically finds the best task-specific neural network topology, outperforming many manual architecture designs. However, it can be prohibitively expensive as the search requires training thousands of different networks, while each training run can last for hours. In this work, we propose the Graph HyperNetwork (GHN) to amortize the search cost: given an architecture, it directly generates the weights by running inference on a graph neural network. GHNs model the topology of an architecture and therefore can predict network performance more accurately than regular hypernetworks and premature early stopping. To perform NAS, we randomly sample architectures and use the validation accuracy of networks with GHN generated weights as the surrogate search signal. GHNs are fast - they can search nearly 10× faster than other random search methods on CIFAR-10 and ImageNet. GHNs can be further extended to the anytime prediction setting, where they have found networks with better speed-accuracy tradeoff than the state-of-the-art manual designs.</t>
  </si>
  <si>
    <t>https://openreview.net/forum?id=rkgW0oA9FX</t>
  </si>
  <si>
    <t xml:space="preserve">Delta: Deep Learning Transfer Using Feature Map With Attention For Convolutional Networks </t>
  </si>
  <si>
    <t>Xingjian Li, Haoyi Xiong, Hanchao Wang, Yuxuan Rao, Liping Liu, Jun Huan</t>
  </si>
  <si>
    <t>https://openreview.net/pdf?id=rkgbwsAcYm</t>
  </si>
  <si>
    <t>Transfer learning through fine-tuning a pre-trained neural network with an extremely large dataset, such as ImageNet, can significantly accelerate training while the accuracy is frequently bottlenecked by the limited dataset size of the new target task. To solve the problem, some regularization methods, constraining the outer layer weights of the target network using the starting point as references (SPAR), have been studied. In this paper, we propose a novel regularized transfer learning framework DELTA, namely DEep Learning Transfer using Feature Map with Attention. Instead of constraining the weights of neural network, DELTA aims to preserve the outer layer outputs of the target network. Specifically, in addition to minimizing the empirical loss, DELTA intends to align the outer layer outputs of two networks, through constraining a subset of feature maps that are precisely selected by attention that has been learned in an supervised learning manner. We evaluate DELTA with the state-of-the-art algorithms, including L2 and L2-SP. The experiment results show that our proposed method outperforms these baselines with higher accuracy for new tasks.</t>
  </si>
  <si>
    <t>https://openreview.net/forum?id=rkgbwsAcYm</t>
  </si>
  <si>
    <t>improving deep transfer learning with regularization using attention based feature maps</t>
  </si>
  <si>
    <t>Probabilistic Recursive Reasoning for Multi-Agent Reinforcement Learning</t>
  </si>
  <si>
    <t>Ying Wen, Yaodong Yang, Rui Luo, Jun Wang, Wei Pan</t>
  </si>
  <si>
    <t>https://openreview.net/pdf?id=rkl6As0cF7</t>
  </si>
  <si>
    <t xml:space="preserve">Humans are capable of attributing latent mental contents such as beliefs, or intentions to others. The social skill is critical in everyday life to reason about the potential consequences of their behaviors so as to plan ahead. It is known that humans use this reasoning ability recursively, i.e. considering what others believe about their own beliefs.  In this paper, we start  from level- recursion and introduce a probabilistic recursive reasoning (PR2) framework for multi-agent reinforcement learning. Our hypothesis is that it is beneficial for each agent to account for how the opponents would react to its future behaviors. Under the PR2 framework, we adopt variational Bayes methods to approximate the opponents' conditional policy, to which each agent finds the  best response and then improve their own policy. We develop  decentralized-training-decentralized-execution  algorithms, PR2-Q and PR2-Actor-Critic, that are proved to converge in the self-play scenario when there is one Nash equilibrium. Our methods are tested on both the matrix game and the differential game, which have a non-trivial equilibrium where common gradient-based methods fail to converge. Our experiments show that it is critical to reason about how the opponents believe about what the agent believes. We expect our work to contribute a new idea of modeling the opponents to the multi-agent reinforcement learning community.  </t>
  </si>
  <si>
    <t>https://openreview.net/forum?id=rkl6As0cF7</t>
  </si>
  <si>
    <t>We proposed a novel probabilisitic recursive reasoning (PR2) framework for multi-agent deep reinforcement learning tasks.</t>
  </si>
  <si>
    <t xml:space="preserve">Overcoming Catastrophic Forgetting for Continual Learning via Model Adaptation </t>
  </si>
  <si>
    <t>Wenpeng Hu, Zhou Lin, Bing Liu, Chongyang Tao, Zhengwei Tao, Jinwen Ma, Dongyan Zhao, Rui Yan</t>
  </si>
  <si>
    <t>https://openreview.net/pdf?id=ryGvcoA5YX</t>
  </si>
  <si>
    <t>Learning multiple tasks sequentially is important for the development of AI and lifelong learning systems. However, standard neural network architectures suffer from catastrophic forgetting which makes it difficult for them to learn a sequence of tasks. Several continual learning methods have been proposed to address the problem. In this paper, we propose a very different approach, called Parameter Generation and Model Adaptation (PGMA), to dealing with the problem. The proposed approach learns to build a model, called the solver, with two sets of parameters. The first set is shared by all tasks learned so far and the second set is dynamically generated to adapt the solver to suit each test example in order to classify it. Extensive experiments have been carried out to demonstrate the effectiveness of the proposed approach.</t>
  </si>
  <si>
    <t>https://openreview.net/forum?id=ryGvcoA5YX</t>
  </si>
  <si>
    <t>Deep learning generalizes because the parameter-function map is biased towards simple functions</t>
  </si>
  <si>
    <t>Guillermo Valle-Perez, Chico Q. Camargo, Ard A. Louis</t>
  </si>
  <si>
    <t>https://openreview.net/pdf?id=rye4g3AqFm</t>
  </si>
  <si>
    <t>Deep neural networks (DNNs) generalize remarkably well without explicit regularization even in the strongly over-parametrized regime  where classical learning theory would instead predict that they would severely overfit.  While many proposals for some kind of implicit regularization have been made to rationalise this success, there is no consensus for the fundamental reason why DNNs do not strongly overfit.  In this paper, we provide a new explanation. By applying a very general probability-complexity bound recently derived from  algorithmic information theory (AIT), we argue that the parameter-function map of many DNNs should be exponentially biased towards simple functions. We then provide clear evidence for this strong simplicity bias in a model DNN for Boolean functions, as well as in much larger fully connected and convolutional networks trained on CIFAR10 and MNIST.
As the target functions in many real problems are expected to be highly structured, this intrinsic simplicity bias helps explain why deep networks generalize well on real world problems.
This picture also facilitates a novel PAC-Bayes approach where the prior is taken over the DNN input-output function space, rather than  the more conventional prior over parameter space.  If we assume that the training algorithm samples parameters close to uniformly within the zero-error region then the PAC-Bayes theorem can be used to guarantee good expected generalization for target functions producing high-likelihood training sets.  By exploiting recently discovered connections between DNNs and Gaussian processes to estimate the marginal likelihood,  we produce relatively tight generalization PAC-Bayes error bounds which correlate well with the true error on realistic datasets such as MNIST and CIFAR10 and for architectures including convolutional and fully connected networks.</t>
  </si>
  <si>
    <t>https://openreview.net/forum?id=rye4g3AqFm</t>
  </si>
  <si>
    <t>The parameter-function map of deep networks is hugely biased; this can explain why they generalize. We use PAC-Bayes and Gaussian processes to obtain nonvacuous bounds.</t>
  </si>
  <si>
    <t>Synthetic Datasets for Neural Program Synthesis</t>
  </si>
  <si>
    <t>Richard Shin, Neel Kant, Kavi Gupta, Chris Bender, Brandon Trabucco, Rishabh Singh, Dawn Song</t>
  </si>
  <si>
    <t>https://openreview.net/pdf?id=ryeOSnAqYm</t>
  </si>
  <si>
    <t xml:space="preserve">The goal of program synthesis is to automatically generate programs in a particular language from corresponding specifications, e.g. input-output behavior.
Many current approaches achieve impressive results after training on randomly generated I/O examples in limited domain-specific languages (DSLs), as with string transformations in RobustFill.
However, we empirically discover that applying test input generation techniques for languages with control flow and rich input space causes deep networks to generalize poorly to certain data distributions;
to correct this, we propose a new methodology for controlling and evaluating the bias of synthetic data distributions over both programs and specifications.
We demonstrate, using the Karel DSL and a small Calculator DSL, that training deep networks on these distributions leads to improved cross-distribution generalization performance. </t>
  </si>
  <si>
    <t>https://openreview.net/forum?id=ryeOSnAqYm</t>
  </si>
  <si>
    <t>h-detach: Modifying the LSTM Gradient Towards Better Optimization</t>
  </si>
  <si>
    <t>Bhargav Kanuparthi, Devansh Arpit, Giancarlo Kerg, Nan Rosemary Ke, Ioannis Mitliagkas, Yoshua Bengio</t>
  </si>
  <si>
    <t>https://openreview.net/pdf?id=ryf7ioRqFX</t>
  </si>
  <si>
    <t>Recurrent neural networks are known for their notorious exploding and vanishing gradient problem (EVGP). This problem becomes more evident in tasks where the information needed to correctly solve them exist over long time scales, because EVGP prevents important gradient components from being back-propagated adequately over a large number of steps. We introduce a simple stochastic algorithm (\textit{h}-detach) that is specific to LSTM optimization and targeted towards addressing this problem. Specifically, we show that when the LSTM weights are large, the gradient components through the linear path (cell state) in the LSTM computational graph get suppressed. Based on the hypothesis that these components carry information about long term dependencies (which we show empirically), their suppression can prevent LSTMs from capturing them. Our algorithm\footnote{Our code is available at https://github.com/bhargav104/h-detach.} prevents gradients flowing through this path from getting suppressed, thus allowing the LSTM to capture such dependencies better. We show significant improvements over vanilla LSTM gradient based training in terms of convergence speed, robustness to seed and learning rate, and generalization using our modification of LSTM gradient on various benchmark datasets.</t>
  </si>
  <si>
    <t>https://openreview.net/forum?id=ryf7ioRqFX</t>
  </si>
  <si>
    <t>https://github.com/bhargav104/h-detach.%7D</t>
  </si>
  <si>
    <t>A simple algorithm to improve optimization and handling of long term dependencies in LSTM</t>
  </si>
  <si>
    <t>Learning Factorized Multimodal Representations</t>
  </si>
  <si>
    <t>Yao-Hung Hubert Tsai, Paul Pu Liang, Amir Zadeh, Louis-Philippe Morency, Ruslan Salakhutdinov</t>
  </si>
  <si>
    <t>https://openreview.net/pdf?id=rygqqsA9KX</t>
  </si>
  <si>
    <t>Learning multimodal representations is a fundamentally complex research problem due to the presence of multiple heterogeneous sources of information. Although the presence of multiple modalities provides additional valuable information, there are two key challenges to address when learning from multimodal data: 1) models must learn the complex intra-modal and cross-modal interactions for prediction and 2) models must be robust to unexpected missing or noisy modalities during testing. In this paper, we propose to optimize for a joint generative-discriminative objective across multimodal data and labels. We introduce a model that factorizes representations into two sets of independent factors: multimodal discriminative and modality-specific generative factors. Multimodal discriminative factors are shared across all modalities and contain joint multimodal features required for discriminative tasks such as sentiment prediction. Modality-specific generative factors are unique for each modality and contain the information required for generating data. Experimental results show that our model is able to learn meaningful multimodal representations that achieve state-of-the-art or competitive performance on six multimodal datasets. Our model demonstrates flexible generative capabilities by conditioning on independent factors and can reconstruct missing modalities without significantly impacting performance. Lastly, we interpret our factorized representations to understand the interactions that influence multimodal learning.</t>
  </si>
  <si>
    <t>https://openreview.net/forum?id=rygqqsA9KX</t>
  </si>
  <si>
    <t>We propose a model to learn factorized multimodal representations that are discriminative, generative, and interpretable.</t>
  </si>
  <si>
    <t>Learning to Infer and Execute 3D Shape Programs</t>
  </si>
  <si>
    <t>Yonglong Tian, Andrew Luo, Xingyuan Sun, Kevin Ellis, William T. Freeman, Joshua B. Tenenbaum, Jiajun Wu</t>
  </si>
  <si>
    <t>https://openreview.net/pdf?id=rylNH20qFQ</t>
  </si>
  <si>
    <t>Human perception of 3D shapes goes beyond reconstructing them as a set of points or a composition of geometric primitives: we also effortlessly understand higher-level shape structure such as the repetition and reflective symmetry of object parts. In contrast, recent advances in 3D shape sensing focus more on low-level geometry but less on these higher-level relationships. In this paper, we propose 3D shape programs, integrating bottom-up recognition systems with top-down, symbolic program structure to capture both low-level geometry and high-level structural priors for 3D shapes. Because there are no annotations of shape programs for real shapes, we develop neural modules that not only learn to infer 3D shape programs from raw, unannotated shapes, but also to execute these programs for shape reconstruction. After initial bootstrapping, our end-to-end differentiable model learns 3D shape programs by reconstructing shapes in a self-supervised manner. Experiments demonstrate that our model accurately infers and executes 3D shape programs for highly complex shapes from various categories. It can also be integrated with an image-to-shape module to infer 3D shape programs directly from an RGB image, leading to 3D shape reconstructions that are both more accurate and more physically plausible.</t>
  </si>
  <si>
    <t>https://openreview.net/forum?id=rylNH20qFQ</t>
  </si>
  <si>
    <t>We propose 3D shape programs, a structured, compositional shape representation. Our model learns to infer and execute shape programs to explain 3D shapes.</t>
  </si>
  <si>
    <t>Deep Decoder: Concise Image Representations from Untrained Non-convolutional Networks</t>
  </si>
  <si>
    <t>Reinhard Heckel, Paul Hand</t>
  </si>
  <si>
    <t>https://openreview.net/pdf?id=rylV-2C9KQ</t>
  </si>
  <si>
    <t>Deep neural networks, in particular convolutional neural networks, have become highly effective tools for compressing images and solving inverse problems including denoising, inpainting, and reconstruction from few and noisy measurements. This success can be attributed in part to their ability to represent and generate natural images well. Contrary to classical tools such as wavelets, image-generating deep neural networks have a large number of parameters---typically a multiple of their output dimension---and need to be trained on large datasets. 
In this paper, we propose an untrained simple image model, called the deep decoder, which is a deep neural network that can generate natural images from very few weight parameters.
The deep decoder has a simple architecture with no convolutions and fewer weight parameters than the output dimensionality. This underparameterization enables the deep decoder to compress images into a concise set of network weights, which we show is on par with wavelet-based thresholding. Further, underparameterization provides a barrier to overfitting, allowing the deep decoder to have state-of-the-art performance for denoising. The deep decoder is simple in the sense that each layer has an identical structure that consists of only one upsampling unit, pixel-wise linear combination of channels, ReLU activation, and channelwise normalization. This simplicity makes the network amenable to theoretical analysis, and it sheds light on the aspects of neural networks that enable them to form effective signal representations.</t>
  </si>
  <si>
    <t>https://openreview.net/forum?id=rylV-2C9KQ</t>
  </si>
  <si>
    <t>We introduce an underparameterized, nonconvolutional, and simple deep neural network that can, without training, effectively represent natural images and solve image processing tasks like compression and denoising competitively.</t>
  </si>
  <si>
    <t>SNAS: stochastic neural architecture search</t>
  </si>
  <si>
    <t>Sirui Xie, Hehui Zheng, Chunxiao Liu, Liang Lin</t>
  </si>
  <si>
    <t>https://openreview.net/pdf?id=rylqooRqK7</t>
  </si>
  <si>
    <t>We propose Stochastic Neural Architecture Search (SNAS), an economical end-to-end solution to Neural Architecture Search (NAS) that trains neural operation parameters and architecture distribution parameters in same round of back-propagation, while maintaining the completeness and differentiability of the NAS pipeline. In this work, NAS is reformulated as an optimization problem on parameters of a joint distribution for the search space in a cell. To leverage the gradient information in generic differentiable loss for architecture search, a novel search gradient is proposed. We prove that this search gradient optimizes the same objective as reinforcement-learning-based NAS, but assigns credits to structural decisions more efficiently. This credit assignment is further augmented with locally decomposable reward to enforce a resource-efficient constraint. In experiments on CIFAR-10, SNAS takes less epochs to find a cell architecture with state-of-the-art accuracy than non-differentiable evolution-based and reinforcement-learning-based NAS, which is also transferable to ImageNet. It is also shown that child networks of SNAS can maintain the validation accuracy in searching, with which attention-based NAS requires parameter retraining to compete, exhibiting potentials to stride towards efficient NAS on big datasets.</t>
  </si>
  <si>
    <t>https://openreview.net/forum?id=rylqooRqK7</t>
  </si>
  <si>
    <t>Global-to-local Memory Pointer Networks for Task-Oriented Dialogue</t>
  </si>
  <si>
    <t>Chien-Sheng Wu, Richard Socher, Caiming Xiong</t>
  </si>
  <si>
    <t>https://openreview.net/pdf?id=ryxnHhRqFm</t>
  </si>
  <si>
    <t>End-to-end task-oriented dialogue is challenging since knowledge bases are usually large, dynamic and hard to incorporate into a learning framework. We propose the global-to-local memory pointer (GLMP) networks to address this issue. In our model, a global memory encoder and a local memory decoder are proposed to share external knowledge. The encoder encodes dialogue history, modifies global contextual representation, and generates a global memory pointer. The decoder first generates a sketch response with unfilled slots. Next, it passes the global memory pointer to filter the external knowledge for relevant information, then instantiates the slots via the local memory pointers. We empirically show that our model can improve copy accuracy and mitigate the common out-of-vocabulary problem. As a result, GLMP is able to improve over the previous state-of-the-art models in both simulated bAbI Dialogue dataset and human-human Stanford Multi-domain Dialogue dataset on automatic and human evaluation.</t>
  </si>
  <si>
    <t>https://openreview.net/forum?id=ryxnHhRqFm</t>
  </si>
  <si>
    <t>GLMP: Global memory encoder (context RNN, global pointer) and local memory decoder (sketch RNN, local pointer) that share external knowledge (MemNN) are proposed to strengthen response generation in task-oriented dialogue.</t>
  </si>
  <si>
    <t>Learning Multi-Level Hierarchies with Hindsight</t>
  </si>
  <si>
    <t>Andrew Levy, George Konidaris, Robert Platt, Kate Saenko</t>
  </si>
  <si>
    <t>https://openreview.net/pdf?id=ryzECoAcY7</t>
  </si>
  <si>
    <t>Hierarchical agents have the potential to solve sequential decision making tasks with greater sample efficiency than their non-hierarchical counterparts because hierarchical agents can break down tasks into sets of subtasks that only require short sequences of decisions.  In order to realize this potential of faster learning, hierarchical agents need to be able to learn their multiple levels of policies in parallel so these simpler subproblems can be solved simultaneously.  Yet, learning multiple levels of policies in parallel is hard because it is inherently unstable: changes in a policy at one level of the hierarchy may cause changes in the transition and reward functions at higher levels in the hierarchy, making it difficult to jointly learn multiple levels of policies.  In this paper, we introduce a new Hierarchical Reinforcement Learning (HRL) framework, Hierarchical Actor-Critic (HAC), that can overcome the instability issues that arise when agents try to jointly learn multiple levels of policies.  The main idea behind HAC is to train each level of the hierarchy independently of the lower levels by training each level as if the lower level policies are already optimal.  We demonstrate experimentally in both grid world and simulated robotics domains that our approach can significantly accelerate learning relative to other non-hierarchical and hierarchical methods.  Indeed, our framework is the first to successfully learn 3-level hierarchies in parallel in tasks with continuous state and action spaces.</t>
  </si>
  <si>
    <t>https://openreview.net/forum?id=ryzECoAcY7</t>
  </si>
  <si>
    <t>Category</t>
  </si>
  <si>
    <t>Summary</t>
  </si>
  <si>
    <t>Website</t>
  </si>
  <si>
    <t>Composing graphical models with neural networks for structured representations and fast inference</t>
  </si>
  <si>
    <t>Matthew J. Johnson, David Duvenaud, Alexander B. Wiltschko, Sandeep R. Datta, Ryan P. Adams</t>
  </si>
  <si>
    <t>https://arxiv.org/abs/1603.06277</t>
  </si>
  <si>
    <t>We propose a general modeling and inference framework that composes probabilistic graphical models with deep learning methods and combines their respective strengths. Our model family augments graphical structure in latent variables with neural network observation models. For inference, we extend variational autoencoders to use graphical model approximating distributions with recognition networks that output conjugate potentials. All components of these models are learned simultaneously with a single objective, giving a scalable algorithm that leverages stochastic variational inference, natural gradients, graphical model message passing, and the reparameterization trick. We illustrate this framework with several example models and an application to mouse behavioral phenotyping.</t>
  </si>
  <si>
    <t>Learning to Generate with Memory</t>
  </si>
  <si>
    <t>Chongxuan Li, Jun Zhu, Bo Zhang</t>
  </si>
  <si>
    <t>https://arxiv.org/abs/1602.07416</t>
  </si>
  <si>
    <t>Memory units have been widely used to enrich the capabilities of deep networks on capturing long-term dependencies in reasoning and prediction tasks, but little investigation exists on deep generative models (DGMs) which are good at inferring high-level invariant representations from unlabeled data. This paper presents a deep generative model with a possibly large external memory and an attention mechanism to capture the local detail information that is often lost in the bottom-up abstraction process in representation learning. By adopting a smooth attention model, the whole network is trained end-to-end by optimizing a variational bound of data likelihood via auto-encoding variational Bayesian methods, where an asymmetric recognition network is learnt jointly to infer high-level invariant representations. The asymmetric architecture can reduce the competition between bottom-up invariant feature extraction and top-down generation of instance details. Our experiments on several datasets demonstrate that memory can significantly boost the performance of DGMs and even achieve state-of-the-art results on various tasks, including density estimation, image generation, and missing value imputation.</t>
  </si>
  <si>
    <t>Hierarchical Variational Models</t>
  </si>
  <si>
    <t>Rajesh Ranganath, Dustin Tran, David M. Blei</t>
  </si>
  <si>
    <t>https://arxiv.org/abs/1511.02386</t>
  </si>
  <si>
    <t>Structured and Efficient Variational Deep Learning with Matrix Gaussian Posteriors</t>
  </si>
  <si>
    <t>Christos Louizos, Max Welling</t>
  </si>
  <si>
    <t>https://arxiv.org/abs/1603.04733</t>
  </si>
  <si>
    <t>We introduce a variational Bayesian neural network where the parameters are governed via a probability distribution on random matrices. Specifically, we employ a matrix variate Gaussian \cite{gupta1999matrix} parameter posterior distribution where we explicitly model the covariance among the input and output dimensions of each layer. Furthermore, with approximate covariance matrices we can achieve a more efficient way to represent those correlations that is also cheaper than fully factorized parameter posteriors. We further show that with the "local reprarametrization trick" \cite{kingma2015variational} on this posterior distribution we arrive at a Gaussian Process \cite{rasmussen2006gaussian} interpretation of the hidden units in each layer and we, similarly with \cite{gal2015dropout}, provide connections with deep Gaussian processes. We continue in taking advantage of this duality and incorporate "pseudo-data" \cite{snelson2005sparse} in our model, which in turn allows for more efficient sampling while maintaining the properties of the original model. The validity of the proposed approach is verified through extensive experiments.</t>
  </si>
  <si>
    <t>Density estimation using Real NVP</t>
  </si>
  <si>
    <t>Laurent Dinh, Jascha Sohl-Dickstein, Samy Bengio</t>
  </si>
  <si>
    <t>https://arxiv.org/abs/1605.08803</t>
  </si>
  <si>
    <t>Unsupervised learning of probabilistic models is a central yet challenging problem in machine learning. Specifically, designing models with tractable learning, sampling, inference and evaluation is crucial in solving this task. We extend the space of such models using real-valued non-volume preserving (real NVP) transformations, a set of powerful invertible and learnable transformations, resulting in an unsupervised learning algorithm with exact log-likelihood computation, exact sampling, exact inference of latent variables, and an interpretable latent space. We demonstrate its ability to model natural images on four datasets through sampling, log-likelihood evaluation and latent variable manipulations.</t>
  </si>
  <si>
    <t>Batch Normalization: Accelerating Deep Network Training by Reducing Internal Covariate Shift</t>
  </si>
  <si>
    <t>Sergey Ioffe, Christian Szegedy</t>
  </si>
  <si>
    <t>https://arxiv.org/abs/1502.03167</t>
  </si>
  <si>
    <t>Training Deep Neural Networks is complicated by the fact that the distribution of each layer's inputs changes during training, as the parameters of the previous layers change. This slows down the training by requiring lower learning rates and careful parameter initialization, and makes it notoriously hard to train models with saturating nonlinearities. We refer to this phenomenon as internal covariate shift, and address the problem by normalizing layer inputs. Our method draws its strength from making normalization a part of the model architecture and performing the normalization for each training mini-batch. Batch Normalization allows us to use much higher learning rates and be less careful about initialization. It also acts as a regularizer, in some cases eliminating the need for Dropout. Applied to a state-of-the-art image classification model, Batch Normalization achieves the same accuracy with 14 times fewer training steps, and beats the original model by a significant margin. Using an ensemble of batch-normalized networks, we improve upon the best published result on ImageNet classification: reaching 4.9% top-5 validation error (and 4.8% test error), exceeding the accuracy of human raters.</t>
  </si>
  <si>
    <t>Visualizing and Understanding Convolutional Networks</t>
  </si>
  <si>
    <t>Matthew D Zeiler, Rob Fergus</t>
  </si>
  <si>
    <t>https://arxiv.org/abs/1311.2901</t>
  </si>
  <si>
    <t>Large Convolutional Network models have recently demonstrated impressive classification performance on the ImageNet benchmark. However there is no clear understanding of why they perform so well, or how they might be improved. In this paper we address both issues. We introduce a novel visualization technique that gives insight into the function of intermediate feature layers and the operation of the classifier. We also perform an ablation study to discover the performance contribution from different model layers. This enables us to find model architectures that outperform Krizhevsky \etal on the ImageNet classification benchmark. We show our ImageNet model generalizes well to other datasets: when the softmax classifier is retrained, it convincingly beats the current state-of-the-art results on Caltech-101 and Caltech-256 datasets.</t>
  </si>
  <si>
    <t>A New Method to Visualize Deep Neural Networks</t>
  </si>
  <si>
    <t>Luisa M. Zintgraf, Taco Cohen, Max Welling</t>
  </si>
  <si>
    <t>https://arxiv.org/pdf/1603.02518v2.pdf</t>
  </si>
  <si>
    <t>We present a method for visualizing the response
of a deep neural network to a specific input.
For image data for instance our method will
highlight areas that provide evidence in favor
of, and against choosing a certain class. The
method overcomes several shortcomings of previous methods and provides great additional insight into the decision-making process of convolutional networks, which is important both to improve models and to accelerate the adoption of
such methods in e.g. medicine. In experiments
on ImageNet data, we illustrate how the method
works and can be applied in different ways to understand deep neural nets.</t>
  </si>
  <si>
    <t>SQuAD: 100,000+ Questions for Machine Comprehension of Text</t>
  </si>
  <si>
    <t>Pranav Rajpurkar, Jian Zhang, Konstantin Lopyrev, Percy Liang</t>
  </si>
  <si>
    <t>https://arxiv.org/pdf/1606.05250v1.pdf</t>
  </si>
  <si>
    <t>We present a new reading comprehension
dataset, SQuAD, consisting of 100,000+ questions posed by crowdworkers on a set of
Wikipedia articles, where the answer to each
question is a segment of text from the corresponding reading passage. We analyze
the dataset in both manual and automatic
ways to understand the types of reasoning required to answer the questions, leaning heavily on dependency and constituency trees.
We built a strong logistic regression model,
which achieves an F1 score of 51.0%, a
significant improvement over a simple baseline (20%). However, human performance
(86.8%) is much higher, indicating that the
dataset presents a good challenge problem for
future research.</t>
  </si>
  <si>
    <t>Fast and Accurate Causal Inference from Time Series Data</t>
  </si>
  <si>
    <t>Yuxiao Huang, Samantha Kleinberg</t>
  </si>
  <si>
    <t>http://www.skleinberg.org/papers/huang_flairs15.pdf</t>
  </si>
  <si>
    <t>Causal inference from time series data is a key problem
in many fields, and new massive datasets have made
it more critical than ever. Accuracy and speed are primary factors in choosing a causal inference method, as
they determine which hypotheses can be tested, how
much of the search space can be explored, and what
decisions can be made based on the results. In this
work we present a new causal inference framework that
1) improves the accuracy of inferences in time series
data, and 2) enables faster computation of causal significance. Instead of evaluating relationships individually,
using only features of the data, this approach exploits
the connections between each causal relationship’s relative levels of significance. We provide theoretical guarantees of correctness and speed (with an order of magnitude improvement) and empirically demonstrate improved FDR, FNR, and computation speed relative to
leading approaches.</t>
  </si>
  <si>
    <t>Using probabilistic Computational Tree Logic, the authors address some of the theoretical limitations of the standard Pearl Bayesian Network causal inference with regards to time series data.</t>
  </si>
  <si>
    <t xml:space="preserve">Boosting Algorithms as Gradient Descent </t>
  </si>
  <si>
    <t>Llew Mason, Jonathan Baxter, Peter Bartlett, Marcus Frean</t>
  </si>
  <si>
    <t>http://papers.nips.cc/paper/1766-boosting-algorithms-as-gradient-descent.pdf</t>
  </si>
  <si>
    <t xml:space="preserve">We provide an abstract characterization of boosting algorithms as
gradient decsent on cost-functionals in an inner-product function
space. We prove convergence of these functional-gradient-descent
algorithms under quite weak conditions. Following previous theoretical results bounding the generalization performance of convex
combinations of classifiers in terms of general cost functions of the
margin, we present a new algorithm (DOOM II) for performing a
gradient descent optimization of such cost functions. Experiments
on several data sets from the UC Irvine repository demonstrate
that DOOM II generally outperforms AdaBoost, especially in high
noise situations, and that the overfitting behaviour of AdaBoost is
predicted by our cost functions. </t>
  </si>
  <si>
    <t>Auto-Encoding Variational Bayes</t>
  </si>
  <si>
    <t>Diederik P. Kingma, Max Welling</t>
  </si>
  <si>
    <t>https://arxiv.org/pdf/1312.6114v10.pdf</t>
  </si>
  <si>
    <t>How can we perform efficient inference and learning in directed probabilistic
models, in the presence of continuous latent variables with intractable posterior
distributions, and large datasets? We introduce a stochastic variational inference
and learning algorithm that scales to large datasets and, under some mild differentiability conditions, even works in the intractable case. Our contributions is
two-fold. First, we show that a reparameterization of the variational lower bound
yields a lower bound estimator that can be straightforwardly optimized using standard stochastic gradient methods. Second, we show that for i.i.d. datasets with
continuous latent variables per datapoint, posterior inference can be made especially efficient by fitting an approximate inference model (also called a recognition model) to the intractable posterior using the proposed lower bound estimator.
Theoretical advantages are reflected in experimental results.</t>
  </si>
  <si>
    <t>Linguistic Regularities in Sparse and Explicit Word Representations</t>
  </si>
  <si>
    <t>Omer Levy, Yoav Goldberg</t>
  </si>
  <si>
    <t>https://levyomer.files.wordpress.com/2014/04/linguistic-regularities-in-sparse-and-explicit-word-representations-conll-2014.pdf</t>
  </si>
  <si>
    <t>Recent work has shown that neuralembedded word representations capture
many relational similarities, which can be
recovered by means of vector arithmetic
in the embedded space. We show that
Mikolov et al.’s method of first adding
and subtracting word vectors, and then
searching for a word similar to the result, is equivalent to searching for a word
that maximizes a linear combination of
three pairwise word similarities. Based on
this observation, we suggest an improved
method of recovering relational similarities, improving the state-of-the-art results on two recent word-analogy datasets.
Moreover, we demonstrate that analogy
recovery is not restricted to neural word
embeddings, and that a similar amount
of relational similarities can be recovered
from traditional distributional word representations.</t>
  </si>
  <si>
    <t>A Latent Variable Model Approach to PMI-based Word Embeddings</t>
  </si>
  <si>
    <t>Sanjeev Arora, Yuanzhi Li, Yingyu Liang, Tengyu Ma, Andrej Risteski</t>
  </si>
  <si>
    <t>https://arxiv.org/abs/1502.03520</t>
  </si>
  <si>
    <t>Semantic word embeddings represent the meaning of a word via a vector, and are created by diverse methods. Many use nonlinear operations on co-occurrence statistics, and have hand-tuned hyperparameters and reweighting methods.
This paper proposes a new generative model, a dynamic version of the log-linear topic model of~\citet{mnih2007three}. The methodological novelty is to use the prior to compute closed form expressions for word statistics. This provides a theoretical justification for nonlinear models like PMI, word2vec, and GloVe, as well as some hyperparameter choices. It also helps explain why low-dimensional semantic embeddings contain linear algebraic structure that allows solution of word analogies, as shown by~\citet{mikolov2013efficient} and many subsequent papers.
Experimental support is provided for the generative model assumptions, the most important of which is that latent word vectors are fairly uniformly dispersed in space.</t>
  </si>
  <si>
    <t>Linear Algebraic Structure of Word Senses, with Applications to Polysemy</t>
  </si>
  <si>
    <t>https://arxiv.org/abs/1601.03764</t>
  </si>
  <si>
    <t>Word embeddings are ubiquitous in NLP and information retrieval, but it is unclear what they represent when the word is polysemous. Here it is shown that multiple word senses reside in linear superposition within the word embedding and simple sparse coding can recover vectors that approximately capture the senses. The success of our approach, which applies to several embedding methods, is mathematically explained using a variant of the random walk on discourses model (Arora et al., 2016). A novel aspect of our technique is that each extracted word sense is accompanied by one of about 2000 "discourse atoms" that gives a succinct description of which other words co-occur with that word sense. Discourse atoms can be of independent interest, and make the method potentially more useful. Empirical tests are used to verify and support the theory.</t>
  </si>
  <si>
    <t>Combining Recurrent and Convolutional Neural Networks for Relation Classification</t>
  </si>
  <si>
    <t>Ngoc Thang Vu, Heike Adel, Pankaj Gupta, Hinrich Schütze</t>
  </si>
  <si>
    <t>https://arxiv.org/abs/1605.07333</t>
  </si>
  <si>
    <t>This paper investigates two different neural architectures for the task of relation classification: convolutional neural networks and recurrent neural networks. For both models, we demonstrate the effect of different architectural choices. We present a new context representation for convolutional neural networks for relation classification (extended middle context). Furthermore, we propose connectionist bi-directional recurrent neural networks and introduce ranking loss for their optimization. Finally, we show that combining convolutional and recurrent neural networks using a simple voting scheme is accurate enough to improve results. Our neural models achieve state-of-the-art results on the SemEval 2010 relation classification task.</t>
  </si>
  <si>
    <t>Comparing Convolutional Neural Networks to Traditional Models for Slot Filling</t>
  </si>
  <si>
    <t>Heike Adel, Benjamin Roth, Hinrich Schütze</t>
  </si>
  <si>
    <t>https://arxiv.org/abs/1603.05157</t>
  </si>
  <si>
    <t>We address relation classification in the context of slot filling, the task of finding and evaluating fillers like "Steve Jobs" for the slot X in "X founded Apple". We propose a convolutional neural network which splits the input sentence into three parts according to the relation arguments and compare it to state-of-the-art and traditional approaches of relation classification. Finally, we combine different methods and show that the combination is better than individual approaches. We also analyze the effect of genre differences on performance.</t>
  </si>
  <si>
    <t>Exponential expressivity in deep neural networks through transient chaos</t>
  </si>
  <si>
    <t>Ben Poole, Subhaneil Lahiri, Maithra Raghu, Jascha Sohl-Dickstein, Surya Ganguli</t>
  </si>
  <si>
    <t>https://arxiv.org/abs/1606.05340</t>
  </si>
  <si>
    <t>We combine Riemannian geometry with the mean field theory of high dimensional chaos to study the nature of signal propagation in generic, deep neural networks with random weights. Our results reveal an order-to-chaos expressivity phase transition, with networks in the chaotic phase computing nonlinear functions whose global curvature grows exponentially with depth but not width. We prove this generic class of deep random functions cannot be efficiently computed by any shallow network, going beyond prior work restricted to the analysis of single functions. Moreover, we formalize and quantitatively demonstrate the long conjectured idea that deep networks can disentangle highly curved manifolds in input space into flat manifolds in hidden space. Our theoretical analysis of the expressive power of deep networks broadly applies to arbitrary nonlinearities, and provides a quantitative underpinning for previously abstract notions about the geometry of deep functions.</t>
  </si>
  <si>
    <t>Hypercolumns for Object Segmentation and Fine-grained Localization</t>
  </si>
  <si>
    <t>Bharath Hariharan, Pablo Arbelaez, Ross Girshick, Jitendra Malik</t>
  </si>
  <si>
    <t>https://www.cv-foundation.org/openaccess/content_cvpr_2015/papers/Hariharan_Hypercolumns_for_Object_2015_CVPR_paper.pdf</t>
  </si>
  <si>
    <t>Recognition algorithms based on convolutional networks
(CNNs) typically use the output of the last layer as a feature representation. However, the information in this layer
may be too coarse spatially to allow precise localization.
On the contrary, earlier layers may be precise in localization but will not capture semantics. To get the best of both
worlds, we define the hypercolumn at a pixel as the vector
of activations of all CNN units above that pixel. Using hypercolumns as pixel descriptors, we show results on three
fine-grained localization tasks: simultaneous detection and
segmentation [22], where we improve state-of-the-art from
49.7 mean APr
[22] to 60.0, keypoint localization, where
we get a 3.3 point boost over [20], and part labeling, where
we show a 6.6 point gain over a strong baseline.</t>
  </si>
  <si>
    <t>Regularization With Stochastic Transformations and Perturbations for Deep Semi-Supervised Learning</t>
  </si>
  <si>
    <t>Mehdi Sajjadi, Mehran Javanmardi, Tolga Tasdizen</t>
  </si>
  <si>
    <t>https://arxiv.org/abs/1606.04586</t>
  </si>
  <si>
    <t>Effective convolutional neural networks are trained on large sets of labeled data. However, creating large labeled datasets is a very costly and time-consuming task. Semi-supervised learning uses unlabeled data to train a model with higher accuracy when there is a limited set of labeled data available. In this paper, we consider the problem of semi-supervised learning with convolutional neural networks. Techniques such as randomized data augmentation, dropout and random max-pooling provide better generalization and stability for classifiers that are trained using gradient descent. Multiple passes of an individual sample through the network might lead to different predictions due to the non-deterministic behavior of these techniques. We propose an unsupervised loss function that takes advantage of the stochastic nature of these methods and minimizes the difference between the predictions of multiple passes of a training sample through the network. We evaluate the proposed method on several benchmark datasets.</t>
  </si>
  <si>
    <t>Semi-supervised Vocabulary-informed Learning</t>
  </si>
  <si>
    <t>Yanwei Fu, Leonid Sigal</t>
  </si>
  <si>
    <t>https://arxiv.org/abs/1604.07093</t>
  </si>
  <si>
    <t>Despite significant progress in object categorization, in recent years, a number of important challenges remain, mainly, ability to learn from limited labeled data and ability to recognize object classes within large, potentially open, set of labels. Zero-shot learning is one way of addressing these challenges, but it has only been shown to work with limited sized class vocabularies and typically requires separation between supervised and unsupervised classes, allowing former to inform the latter but not vice versa. We propose the notion of semi-supervised vocabulary-informed learning to alleviate the above mentioned challenges and address problems of supervised, zero-shot and open set recognition using a unified framework. Specifically, we propose a maximum margin framework for semantic manifold-based recognition that incorporates distance constraints from (both supervised and unsupervised) vocabulary atoms, ensuring that labeled samples are projected closest to their correct prototypes, in the embedding space, than to others. We show that resulting model shows improvements in supervised, zero-shot, and large open set recognition, with up to 310K class vocabulary on AwA and ImageNet datasets.</t>
  </si>
  <si>
    <t>Marcin Andrychowicz, Misha Denil, Sergio Gomez, Matthew W. Hoffman, David Pfau, Tom Schaul, Brendan Shillingford, Nando de Freitas</t>
  </si>
  <si>
    <t>https://arxiv.org/abs/1606.04474</t>
  </si>
  <si>
    <t xml:space="preserve">The move from hand-designed features to learned features in machine learning has been wildly successful. In spite of this, optimization algorithms are still designed by hand. In this paper we show how the design of an optimization algorithm can be cast as a learning problem, allowing the algorithm to learn to exploit structure in the problems of interest in an automatic way. Our learned algorithms, implemented by LSTMs, outperform generic, hand-designed competitors on the tasks for which they are trained, and also generalize well to new tasks with similar structure. We demonstrate this on a number of tasks, including simple convex problems, training neural networks, and styling images with neural art.
</t>
  </si>
  <si>
    <t>Luca Bertinetto, João F. Henriques, Jack Valmadre, Philip H. S. Torr, Andrea Vedaldi</t>
  </si>
  <si>
    <t>https://arxiv.org/abs/1606.05233</t>
  </si>
  <si>
    <t>http://papers.nips.cc/paper/5945-teaching-machines-to-read-and-comprehend.pdf</t>
  </si>
  <si>
    <t>http://media.nips.cc/nipsbooks/nipspapers/paper_files/nips28/reviews/1031.html</t>
  </si>
  <si>
    <t>Unsupervised Learning for Physical Interaction through Video Prediction</t>
  </si>
  <si>
    <t>Chelsea Finn, Ian Goodfellow, Sergey Levine</t>
  </si>
  <si>
    <t>https://arxiv.org/abs/1605.07157</t>
  </si>
  <si>
    <t>A core challenge for an agent learning to interact with the world is to predict how its actions affect objects in its environment. Many existing methods for learning the dynamics of physical interactions require labeled object information. However, to scale real-world interaction learning to a variety of scenes and objects, acquiring labeled data becomes increasingly impractical. To learn about physical object motion without labels, we develop an action-conditioned video prediction model that explicitly models pixel motion, by predicting a distribution over pixel motion from previous frames. Because our model explicitly predicts motion, it is partially invariant to object appearance, enabling it to generalize to previously unseen objects. To explore video prediction for real-world interactive agents, we also introduce a dataset of 59,000 robot interactions involving pushing motions, including a test set with novel objects. In this dataset, accurate prediction of videos conditioned on the robot's future actions amounts to learning a "visual imagination" of different futures based on different courses of action. Our experiments show that our proposed method produces more accurate video predictions both quantitatively and qualitatively, when compared to prior methods.</t>
  </si>
  <si>
    <t>https://arxiv.org/abs/1511.06279</t>
  </si>
  <si>
    <t>Early Visual Concept Learning with Unsupervised Deep Learning</t>
  </si>
  <si>
    <t>Irina Higgins, Loic Matthey, Xavier Glorot, Arka Pal, Benigno Uria, Charles Blundell, Shakir Mohamed, Alexander Lerchner</t>
  </si>
  <si>
    <t>https://arxiv.org/abs/1606.05579</t>
  </si>
  <si>
    <t>Automated discovery of early visual concepts from raw image data is a major open challenge in AI research. Addressing this problem, we propose an unsupervised approach for learning disentangled representations of the underlying factors of variation. We draw inspiration from neuroscience, and show how this can be achieved in an unsupervised generative model by applying the same learning pressures as have been suggested to act in the ventral visual stream in the brain. By enforcing redundancy reduction, encouraging statistical independence, and exposure to data with transform continuities analogous to those to which human infants are exposed, we obtain a variational autoencoder (VAE) framework capable of learning disentangled factors. Our approach makes few assumptions and works well across a wide variety of datasets. Furthermore, our solution has useful emergent properties, such as zero-shot inference and an intuitive understanding of "objectness".</t>
  </si>
  <si>
    <t>Adversarial Feature Learning</t>
  </si>
  <si>
    <t>Jeff Donahue, Philipp Krähenbühl, Trevor Darrell</t>
  </si>
  <si>
    <t>https://arxiv.org/abs/1605.09782</t>
  </si>
  <si>
    <t>The ability of the Generative Adversarial Networks (GANs) framework to learn generative models mapping from simple latent distributions to arbitrarily complex data distributions has been demonstrated empirically, with compelling results showing that the latent space of such generators captures semantic variation in the data distribution. Intuitively, models trained to predict these semantic latent representations given data may serve as useful feature representations for auxiliary problems where semantics are relevant. However, in their existing form, GANs have no means of learning the inverse mapping -- projecting data back into the latent space. We propose Bidirectional Generative Adversarial Networks (BiGANs) as a means of learning this inverse mapping, and demonstrate that the resulting learned feature representation is useful for auxiliary supervised discrimination tasks, competitive with contemporary approaches to unsupervised and self-supervised feature learning.</t>
  </si>
  <si>
    <t>Adversarially Learned Inference</t>
  </si>
  <si>
    <t>Vincent Dumoulin, Ishmael Belghazi, Ben Poole, Olivier Mastropietro, Alex Lamb, Martin Arjovsky, Aaron Courville</t>
  </si>
  <si>
    <t>https://arxiv.org/pdf/1606.00704</t>
  </si>
  <si>
    <t>We introduce the adversarially learned inference (ALI) model, which jointly learns a generation network and an inference network using an adversarial process. The generation network maps samples from stochastic latent variables to the data space while the inference network maps training examples in data space to the space of latent variables. An adversarial game is cast between these two networks and a discriminative network is trained to distinguish between joint latent/data-space samples from the generative network and joint samples from the inference network. We illustrate the ability of the model to learn mutually coherent inference and generation networks through the inspections of model samples and reconstructions and confirm the usefulness of the learned representations by obtaining a performance competitive with state-of-the-art on the semi-supervised SVHN and CIFAR10 tasks.</t>
  </si>
  <si>
    <t>David Silver, Guy Lever,  Nicolas Heess, Thomas Degris, Daan Wierstra, Martin Riedmiller</t>
  </si>
  <si>
    <t>http://proceedings.mlr.press/v32/silver14.pdf</t>
  </si>
  <si>
    <t>In this paper we consider deterministic policy
gradient algorithms for reinforcement learning
with continuous actions. The deterministic policy gradient has a particularly appealing form: it
is the expected gradient of the action-value function. This simple form means that the deterministic policy gradient can be estimated much
more efficiently than the usual stochastic policy gradient. To ensure adequate exploration,
we introduce an off-policy actor-critic algorithm
that learns a deterministic target policy from an
exploratory behaviour policy. We demonstrate
that deterministic policy gradient algorithms can
significantly outperform their stochastic counterparts in high-dimensional action spaces.</t>
  </si>
  <si>
    <t>Timothy P. Lillicrap, Jonathan J. Hunt, Alexander Pritzel, Nicolas Heess, Tom Erez, Yuval Tassa, David Silver, Daan Wierstra</t>
  </si>
  <si>
    <t>https://arxiv.org/abs/1509.02971</t>
  </si>
  <si>
    <t>Learning Continuous Control Policies by Stochastic Value Gradients</t>
  </si>
  <si>
    <t>Nicolas Heess, Greg Wayne, David Silver, Timothy Lillicrap, Yuval Tassa, Tom Erez</t>
  </si>
  <si>
    <t>https://arxiv.org/abs/1510.09142</t>
  </si>
  <si>
    <t>We present a unified framework for learning continuous control policies using backpropagation. It supports stochastic control by treating stochasticity in the Bellman equation as a deterministic function of exogenous noise. The product is a spectrum of general policy gradient algorithms that range from model-free methods with value functions to model-based methods without value functions. We use learned models but only require observations from the environment in- stead of observations from model-predicted trajectories, minimizing the impact of compounded model errors. We apply these algorithms first to a toy stochastic control problem and then to several physics-based control problems in simulation. One of these variants, SVG(1), shows the effectiveness of learning models, value functions, and policies simultaneously in continuous domains.</t>
  </si>
  <si>
    <t>Factorized Convolutional Neural Networks</t>
  </si>
  <si>
    <t>Min Wang, Baoyuan Liu, Hassan Foroosh</t>
  </si>
  <si>
    <t>https://arxiv.org/pdf/1608.04337v1.pdf</t>
  </si>
  <si>
    <t>Deep convolutional neural networks achieve better than human level visual recognition accuracy, at the cost of high computational complexity. We propose to factorize
the convolutional layers to improve their efficiency. In traditional convolutional
layers, the 3D convolution can be considered as performing in-channel spatial
convolution and linear channel projection simultaneously, leading to highly redundant computation. By unravelling them apart, the proposed layer only involves
single in-channel convolution and linear channel projection. When stacking such
layers together, we achieves similar accuracy with significantly less computation.
Additionally, we propose a topological connection framework between the input
channels and output channels that further improves the layer’s efficiency. Our
experiments demonstrate that the proposed method remarkably outperforms the
standard convolutional layer with regard to accuracy/complexity ratio. Our model
achieves accuracy of GoogLeNet while consuming 3.4 times less computation.</t>
  </si>
  <si>
    <t>node2vec: Scalable Feature Learning for Networks</t>
  </si>
  <si>
    <t>Aditya Grover, Jure Leskovec</t>
  </si>
  <si>
    <t>http://www.kdd.org/kdd2016/papers/files/rfp0218-groverA.pdf</t>
  </si>
  <si>
    <t>Prediction tasks over nodes and edges in networks require careful effort in engineering features used by learning algorithms. Recent research in the broader field of representation learning has led to significant progress in automating prediction by learning the features themselves. However, present feature learning approaches are not expressive enough to capture the diversity of connectivity patterns observed in networks.
Here we propose node2vec, an algorithmic framework for learning continuous feature representations for nodes in networks. In node2vec, we learn a mapping of nodes to a low-dimensional space of features that maximizes the likelihood of preserving network neighborhoods of nodes. We define a flexible notion of a node’s network neighborhood and design a biased random walk procedure, which efficiently explores diverse neighborhoods. Our algorithm generalizes prior work which is based on rigid notions of network neighborhoods, and we argue that the added flexibility in exploring neighborhoods is the key to learning richer representations.
We demonstrate the efficacy of node2vec over existing state-of-the-art techniques on multi-label classification and link prediction in several real-world networks from diverse domains. Taken together, our work represents a new way for efficiently learning state-of-the-art task-independent representations in complex networks.</t>
  </si>
  <si>
    <t>Unsupervised Domain Adaptation by Backpropagation</t>
  </si>
  <si>
    <t xml:space="preserve">Yaroslav Ganin, Victor Lempitsky </t>
  </si>
  <si>
    <t>https://arxiv.org/pdf/1409.7495.pdf</t>
  </si>
  <si>
    <t>Top-performing deep architectures are trained on
massive amounts of labeled data. In the absence
of labeled data for a certain task, domain adaptation often provides an attractive option given
that labeled data of similar nature but from a different domain (e.g. synthetic images) are available. Here, we propose a new approach to domain adaptation in deep architectures that can
be trained on large amount of labeled data from
the source domain and large amount of unlabeled
data from the target domain (no labeled targetdomain data is necessary).
As the training progresses, the approach promotes the emergence of “deep” features that are
(i) discriminative for the main learning task on
the source domain and (ii) invariant with respect
to the shift between the domains. We show that
this adaptation behaviour can be achieved in almost any feed-forward model by augmenting it
with few standard layers and a simple new gradient reversal layer. The resulting augmented
architecture can be trained using standard backpropagation.
Overall, the approach can be implemented with
little effort using any of the deep-learning packages. The method performs very well in a series of image classification experiments, achieving adaptation effect in the presence of big domain shifts and outperforming previous state-ofthe-art on Office datasets.</t>
  </si>
  <si>
    <t>Random Bits Regression: a Strong General Predictor for Big Data</t>
  </si>
  <si>
    <t>Yi Wang, Yi Li, Momiao Xiong, Li Jin</t>
  </si>
  <si>
    <t>https://arxiv.org/abs/1501.02990</t>
  </si>
  <si>
    <t>To improve accuracy and speed of regressions and classifications, we present a data-based prediction method, Random Bits Regression (RBR). This method first generates a large number of random binary intermediate/derived features based on the original input matrix, and then performs regularized linear/logistic regression on those intermediate/derived features to predict the outcome. Benchmark analyses on a simulated dataset, UCI machine learning repository datasets and a GWAS dataset showed that RBR outperforms other popular methods in accuracy and robustness. RBR (available on this https URL) is very fast and requires reasonable memories, therefore, provides a strong, robust and fast predictor in the big data era.</t>
  </si>
  <si>
    <t>Qiang Liu, Dilin Wang</t>
  </si>
  <si>
    <t>https://arxiv.org/abs/1608.04471</t>
  </si>
  <si>
    <t>We propose a general purpose variational inference algorithm that forms a natural counterpart of gradient descent for optimization. Our method iteratively transports a set of particles to match the target distribution, by applying a form of functional gradient descent that minimizes the KL divergence. Empirical studies are performed on various real world models and datasets, on which our method is competitive with existing state-of-the-art methods. The derivation of our method is based on a new theoretical result that connects the derivative of KL divergence under smooth transforms with Stein's identity and a recently proposed kernelized Stein discrepancy, which is of independent interest.</t>
  </si>
  <si>
    <t>A really cool paper that was just accepted at NIPS 2016. It exploits the fact that
d KL(q || p) = -E[ tr{ Af(x) } ]
where
Af(x) = f(x) (d log p(x) / dx) + d f(x) / dx 
for a smooth function f(x) and any continuous density p(x). This is the derivative needed for variational inference, and therefore we can draw samples from an initial distribution q0 and evolve them according to
x_t+1 = x_t + A k(x,.)
for a kernel k() and after some iterations they'll capture the posterior distribution. It's a similar idea to Normalizing Flows but does not require significant parametric constraints or any inversions.</t>
  </si>
  <si>
    <t>Variational Inference with Normalizing Flows</t>
  </si>
  <si>
    <t>Danilo Jimenez Rezende, Shakir Mohamed</t>
  </si>
  <si>
    <t>https://arxiv.org/abs/1505.05770</t>
  </si>
  <si>
    <t>The choice of approximate posterior distribution is one of the core problems in variational inference. Most applications of variational inference employ simple families of posterior approximations in order to allow for efficient inference, focusing on mean-field or other simple structured approximations. This restriction has a significant impact on the quality of inferences made using variational methods. We introduce a new approach for specifying flexible, arbitrarily complex and scalable approximate posterior distributions. Our approximations are distributions constructed through a normalizing flow, whereby a simple initial density is transformed into a more complex one by applying a sequence of invertible transformations until a desired level of complexity is attained. We use this view of normalizing flows to develop categories of finite and infinitesimal flows and provide a unified view of approaches for constructing rich posterior approximations. We demonstrate that the theoretical advantages of having posteriors that better match the true posterior, combined with the scalability of amortized variational approaches, provides a clear improvement in performance and applicability of variational inference.</t>
  </si>
  <si>
    <t>Progressive Neural Networks</t>
  </si>
  <si>
    <t>Andrei A. Rusu, Neil C. Rabinowitz, Guillaume Desjardins, Hubert Soyer, James Kirkpatrick, Koray Kavukcuoglu, Razvan Pascanu, Raia Hadsell</t>
  </si>
  <si>
    <t>https://arxiv.org/abs/1606.04671</t>
  </si>
  <si>
    <t>Learning to solve complex sequences of tasks--while both leveraging transfer and avoiding catastrophic forgetting--remains a key obstacle to achieving human-level intelligence. The progressive networks approach represents a step forward in this direction: they are immune to forgetting and can leverage prior knowledge via lateral connections to previously learned features. We evaluate this architecture extensively on a wide variety of reinforcement learning tasks (Atari and 3D maze games), and show that it outperforms common baselines based on pretraining and finetuning. Using a novel sensitivity measure, we demonstrate that transfer occurs at both low-level sensory and high-level control layers of the learned policy.</t>
  </si>
  <si>
    <t>Stack NNs horizontally and allow 'upstream' NNs to learn from others</t>
  </si>
  <si>
    <t>Extreme learning machine: Theory and applications</t>
  </si>
  <si>
    <t>Guang-Bin Huang,  Qin-Yu Zhu, Chee-Kheong Siew</t>
  </si>
  <si>
    <t>http://citeseerx.ist.psu.edu/viewdoc/download;jsessionid=B8359DD3C42A51E384FFE68C74A60644?doi=10.1.1.217.3692&amp;rep=rep1&amp;type=pdf</t>
  </si>
  <si>
    <t>It is clear that the learning speed of feedforward neural networks is in general far slower than required and it has been a major
bottleneck in their applications for past decades. Two key reasons behind may be: (1) the slow gradient-based learning algorithms are
extensively used to train neural networks, and (2) all the parameters of the networks are tuned iteratively by using such learning
algorithms. Unlike these conventional implementations, this paper proposes a new learning algorithm called extreme learning machine
(ELM) for single-hidden layer feedforward neural networks (SLFNs) which randomly chooses hidden nodes and analytically determines
the output weights of SLFNs. In theory, this algorithm tends to provide good generalization performance at extremely fast learning
speed. The experimental results based on a few artificial and real benchmark function approximation and classification problems
including very large complex applications show that the new algorithm can produce good generalization performance in most cases and
can learn thousands of times faster than conventional popular learning algorithms for feedforward neural networks.1
r 2006 Elsevier B.V. All rights reserved.</t>
  </si>
  <si>
    <t>Energy-based Generative Adversarial Network</t>
  </si>
  <si>
    <t>Junbo Zhao, Michael Mathieu, Yann LeCun</t>
  </si>
  <si>
    <t>https://arxiv.org/abs/1609.03126</t>
  </si>
  <si>
    <t>We introduce the "Energy-based Generative Adversarial Network" model (EBGAN) which views the discriminator as an energy function that attributes low energies to the regions near the data manifold and higher energies to other regions. Similar to the probabilistic GANs, a generator is seen as being trained to produce contrastive samples with minimal energies, while the discriminator is trained to assign high energies to these generated samples. Viewing the discriminator as an energy function allows to use a wide variety of architectures and loss functionals in addition to the usual binary classifier with logistic output. Among them, we show one instantiation of EBGAN framework as using an auto-encoder architecture, with the energy being the reconstruction error, in place of the discriminator. We show that this form of EBGAN exhibits more stable behavior than regular GANs during training. We also show that a single-scale architecture can be trained to generate high-resolution images.</t>
  </si>
  <si>
    <t>Yann LeCun: What's so great about "Extreme Learning Machines"?
There is an interesting sociological phenomenon taking place in some corners of machine learning right now. A small research community, largely centered in China, has rallied around the concept of "Extreme Learning Machines".
Frankly, I don't understand what's so great about ELM. Would someone please care to explain?
An ELM is basically a 2-layer neural net in which the first layer is fixed and random, and the second layer is trained. There is a number of issues with this idea.
First, the name: an ELM is *exactly* what Minsky &amp; Papert call a Gamba Perceptron (a Perceptron whose first layer is a bunch of linear threshold units). The original 1958 Rosenblatt perceptron was an ELM in that the first layer was randomly connected.
Second, the method: connecting the first layer randomly is just about the stupidest thing you could do. People have spent the almost 60 years since the Perceptron to come up with better schemes to non-linearly expand the dimension of an input vector so as to make the data more separable (many of which are documented in the 1974 edition of Duda &amp; Hart). Let's just list a few: using families of basis functions such as polynomials, using "kernel methods" in which the basis functions (aka neurons) are centered on the training samples, using clustering or GMM to place the centers of the basis functions where the data is (something we used to call RBF networks), and using gradient descent to optimize the position of the basis functions (aka a 2-layer neural net trained with backprop).
Setting the layer-one weights randomly (if you do it in an appropriate way) can possibly be effective if the function you are trying to learn is very simple, and the amount of labelled data is small. The advantages are similar to that of an SVM (though to a lesser extent): the number of parameters that need to be trained supervised is small (since the first layer is fixed) and easily regularized (since they constitute a linear classifier). But then, why not use an SVM or an RBF net in the first place?
There may be a very narrow area of simple classification problems with small datasets where this kind of 2-layer net with random first layer may perform OK. But you will never see them beat records on complex tasks, such as ImageNet or speech recognition.</t>
  </si>
  <si>
    <t>Revisiting Visual Question Answering Baselines</t>
  </si>
  <si>
    <t>Allan Jabri, Armand Joulin, and Laurens van der Maaten</t>
  </si>
  <si>
    <t>https://arxiv.org/pdf/1606.08390v1.pdf</t>
  </si>
  <si>
    <t>Visual question answering (VQA) is an interesting learning
setting for evaluating the abilities and shortcomings of current systems
for image understanding. Many of the recently proposed VQA systems
include attention or memory mechanisms designed to perform “reasoning”. Furthermore, for the task of multiple-choice VQA, nearly all of
these systems train a multi-class classifier on image and question features to predict the answers. This paper questions the value of these
common practices and develops a simple alternative model based on
binary classification. Instead of treating answers as competing choices,
our model receives the answer as input and predicts whether or not an
image-question-answer triplet is correct. We evaluate our model on the
Visual7W Telling and the VQA Real Multiple Choice tasks, and find
that even simple versions of our model perform competitively. Our best
model achieves state-of-the-art performance of 65.8% on the Visual7W
Telling task and competes surprisingly well with the most complex systems proposed for the VQA Real Multiple Choice task. Additionally, we
explore variants of our model and study the transferability of our model
between both datasets. We also present an error analysis of our best
model, the results of which suggests that a key problem of current VQA
systems lies in the lack of visual grounding and localization of concepts
that occur in the questions and answers.</t>
  </si>
  <si>
    <t>Learning a Parametric Embedding by Preserving Local Structure</t>
  </si>
  <si>
    <t>Laurens van der Maaten</t>
  </si>
  <si>
    <t>https://lvdmaaten.github.io/publications/papers/AISTATS_2009.pdf</t>
  </si>
  <si>
    <t>The paper presents a new unsupervised dimensionality reduction technique, called parametric t-SNE, that learns a parametric mapping between the high-dimensional data space and the
low-dimensional latent space. Parametric t-SNE
learns the parametric mapping in such a way that
the local structure of the data is preserved as
well as possible in the latent space. We evaluate
the performance of parametric t-SNE in experiments on three datasets, in which we compare
it to the performance of two other unsupervised
parametric dimensionality reduction techniques.
The results of experiments illustrate the strong
performance of parametric t-SNE, in particular,
in learning settings in which the dimensionality
of the latent space is relatively low.</t>
  </si>
  <si>
    <t>Marc G. Bellemare, Sriram Srinivasan, Georg Ostrovski, Tom Schaul, David Saxton, Remi Munos</t>
  </si>
  <si>
    <t>https://arxiv.org/pdf/1606.01868</t>
  </si>
  <si>
    <t>We consider an agent's uncertainty about its environment and the problem of generalizing this uncertainty across observations. Specifically, we focus on the problem of exploration in non-tabular reinforcement learning. Drawing inspiration from the intrinsic motivation literature, we use density models to measure uncertainty, and propose a novel algorithm for deriving a pseudo-count from an arbitrary density model. This technique enables us to generalize count-based exploration algorithms to the non-tabular case. We apply our ideas to Atari 2600 games, providing sensible pseudo-counts from raw pixels. We transform these pseudo-counts into intrinsic rewards and obtain significantly improved exploration in a number of hard games, including the infamously difficult Montezuma's Revenge.</t>
  </si>
  <si>
    <t>Simple Baseline for Visual Question Answering</t>
  </si>
  <si>
    <t>Bolei Zhou, Yuandong Tian, Sainbayar Sukhbaatar, Arthur Szlam, Rob Fergus</t>
  </si>
  <si>
    <t>https://arxiv.org/abs/1512.02167</t>
  </si>
  <si>
    <t>We describe a very simple bag-of-words baseline for visual question answering. This baseline concatenates the word features from the question and CNN features from the image to predict the answer. When evaluated on the challenging VQA dataset [2], it shows comparable performance to many recent approaches using recurrent neural networks. To explore the strength and weakness of the trained model, we also provide an interactive web demo and open-source code.</t>
  </si>
  <si>
    <t>Iterative Gaussianization: from ICA to Random Rotations</t>
  </si>
  <si>
    <t>Valero Laparra, Gustavo Camps-Valls, Jesús Malo</t>
  </si>
  <si>
    <t>https://arxiv.org/abs/1602.00229</t>
  </si>
  <si>
    <t>Most signal processing problems involve the challenging task of multidimensional probability density function (PDF) estimation. In this work, we propose a solution to this problem by using a family of Rotation-based Iterative Gaussianization (RBIG) transforms. The general framework consists of the sequential application of a univariate marginal Gaussianization transform followed by an orthonormal transform. The proposed procedure looks for differentiable transforms to a known PDF so that the unknown PDF can be estimated at any point of the original domain. In particular, we aim at a zero mean unit covariance Gaussian for convenience. RBIG is formally similar to classical iterative Projection Pursuit (PP) algorithms. However, we show that, unlike in PP methods, the particular class of rotations used has no special qualitative relevance in this context, since looking for interestingness is not a critical issue for PDF estimation. The key difference is that our approach focuses on the univariate part (marginal Gaussianization) of the problem rather than on the multivariate part (rotation). This difference implies that one may select the most convenient rotation suited to each practical application. The differentiability, invertibility and convergence of RBIG are theoretically and experimentally analyzed. Relation to other methods, such as Radial Gaussianization (RG), one-class support vector domain description (SVDD), and deep neural networks (DNN) is also pointed out. The practical performance of RBIG is successfully illustrated in a number of multidimensional problems such as image synthesis, classification, denoising, and multi-information estimation.</t>
  </si>
  <si>
    <t>Joint Online Spoken Language Understanding and Language Modeling with Recurrent Neural Networks</t>
  </si>
  <si>
    <t>https://arxiv.org/abs/1609.01462v1</t>
  </si>
  <si>
    <t>Speaker intent detection and semantic slot filling are two critical tasks in spoken language understanding (SLU) for dialogue systems. In this paper, we describe a recurrent neural network (RNN) model that jointly performs intent detection, slot filling, and language modeling. The neural network model keeps updating the intent estimation as word in the transcribed utterance arrives and uses it as contextual features in the joint model. Evaluation of the language model and online SLU model is made on the ATIS benchmarking data set. On language modeling task, our joint model achieves 11.8% relative reduction on perplexity comparing to the independent training language model. On SLU tasks, our joint model outperforms the independent task training model by 22.3% on intent detection error rate, with slight degradation on slot filling F1 score. The joint model also shows advantageous performance in the realistic ASR settings with noisy speech input.</t>
  </si>
  <si>
    <t>Recursive Deep Learning for Natural Language Processing and Computer Vision</t>
  </si>
  <si>
    <t>Richard Socher</t>
  </si>
  <si>
    <t>https://nlp.stanford.edu/~socherr/thesis.pdf</t>
  </si>
  <si>
    <t>As the amount of unstructured text data that humanity produces overall and on the
Internet grows, so does the need to intelligently process it and extract different types
of knowledge from it. My research goal in this thesis is to develop learning models
that can automatically induce representations of human language, in particular its
structure and meaning in order to solve multiple higher level language tasks.
There has been great progress in delivering technologies in natural language processing such as extracting information, sentiment analysis or grammatical analysis.
However, solutions are often based on different machine learning models. My goal is
the development of general and scalable algorithms that can jointly solve such tasks
and learn the necessary intermediate representations of the linguistic units involved.
Furthermore, most standard approaches make strong simplifying language assumptions and require well designed feature representations. The models in this thesis
address these two shortcomings. They provide effective and general representations
for sentences without assuming word order independence. Furthermore, they provide
state of the art performance with no, or few manually designed features.
The new model family introduced in this thesis is summarized under the term
Recursive Deep Learning. The models in this family are variations and extensions of
unsupervised and supervised recursive neural networks (RNNs) which generalize deep
and feature learning ideas to hierarchical structures. The RNN models of this thesis
obtain state of the art performance on paraphrase detection, sentiment analysis, relation classification, parsing, image-sentence mapping and knowledge base completion,
among other tasks.
Chapter 2 is an introductory chapter that introduces general neural networks.
iv
The main three chapters of the thesis explore three recursive deep learning modeling
choices. The first modeling choice I investigate is the overall objective function that
crucially guides what the RNNs need to capture. I explore unsupervised, supervised
and semi-supervised learning for structure prediction (parsing), structured sentiment
prediction and paraphrase detection.
The next chapter explores the recursive composition function which computes
vectors for longer phrases based on the words in a phrase. The standard RNN composition function is based on a single neural network layer that takes as input two
phrase or word vectors and uses the same set of weights at every node in the parse
tree to compute higher order phrase vectors. This is not expressive enough to capture
all types of compositions. Hence, I explored several variants of composition functions.
The first variant represents every word and phrase in terms of both a meaning vector and an operator matrix. Afterwards, two alternatives are developed: The first
conditions the composition function on the syntactic categories of the phrases being
combined which improved the widely used Stanford parser. The most recent and
expressive composition function is based on a new type of neural network layer and
is called a recursive neural tensor network.
The third major dimension of exploration is the tree structure itself. Variants of
tree structures are explored and assumed to be given to the RNN model as input.
This allows the RNN model to focus solely on the semantic content of a sentence
and the prediction task. In particular, I explore dependency trees as the underlying
structure, which allows the final representation to focus on the main action (verb) of
a sentence. This has been particularly effective for grounding semantics by mapping
sentences into a joint sentence-image vector space. The model in the last section
assumes the tree structures are the same for every input. This proves effective on the
task of 3d object classification.</t>
  </si>
  <si>
    <t>The Controlled Thermodynamic Integral for Bayesian Model Comparison</t>
  </si>
  <si>
    <t>Chris J. Oates, Theodore Papamarkou, Mark Girolami</t>
  </si>
  <si>
    <t>https://arxiv.org/abs/1404.5053</t>
  </si>
  <si>
    <t>Bayesian model comparison relies upon the model evidence, yet for many models of interest the model evidence is unavailable in closed form and must be approximated. Many of the estimators for evidence that have been proposed in the Monte Carlo literature suffer from high variability. This paper considers the reduction of variance that can be achieved by exploiting control variates in this setting. Our methodology is based on thermodynamic integration and applies whenever the gradient of both the log-likelihood and the log-prior with respect to the parameters can be efficiently evaluated. Results obtained on regression models and popular benchmark datasets demonstrate a significant and sometimes dramatic reduction in estimator variance and provide insight into the wider applicability of control variates to Bayesian model comparison.</t>
  </si>
  <si>
    <t>Pixel Recurrent Neural Networks</t>
  </si>
  <si>
    <t>Aaron van den Oord, Nal Kalchbrenner, Koray Kavukcuoglu</t>
  </si>
  <si>
    <t>https://arxiv.org/abs/1601.06759</t>
  </si>
  <si>
    <t>Hybrid computing using a neural network with dynamic external memory</t>
  </si>
  <si>
    <t>Alex Graves, Greg Wayne, Malcolm Reynolds, Tim Harley, Ivo Danihelka, Agnieszka Grabska-Barwińska, Sergio Gómez Colmenarejo, Edward Grefenstette, Tiago Ramalho, John Agapiou, Adrià, Puigdomènech Badia, Karl Moritz Hermann, Yori Zwols, Georg Ostrovski, Adam Cain, Helen King, Christopher Summerfield, Phil Blunsom, Koray Kavukcuoglu, Demis Hassabis</t>
  </si>
  <si>
    <t>https://www.gwern.net/docs/rl/2016-graves.pdf</t>
  </si>
  <si>
    <t>Artificial neural networks are remarkably adept at sensory processing, sequence learning and reinforcement learning,
but are limited in their ability to represent variables and data structures and to store data over long timescales, owing to
the lack of an external memory. Here we introduce a machine learning model called a differentiable neural computer
(DNC), which consists of a neural network that can read from and write to an external memory matrix, analogous to the
random-access memory in a conventional computer. Like a conventional computer, it can use its memory to represent
and manipulate complex data structures, but, like a neural network, it can learn to do so from data. When trained
with supervised learning, we demonstrate that a DNC can successfully answer synthetic questions designed to emulate
reasoning and inference problems in natural language. We show that it can learn tasks such as finding the shortest
path between specified points and inferring the missing links in randomly generated graphs, and then generalize these
tasks to specific graphs such as transport networks and family trees. When trained with reinforcement learning, a DNC
can complete a moving blocks puzzle in which changing goals are specified by sequences of symbols. Taken together,
our results demonstrate that DNCs have the capacity to solve complex, structured tasks that are inaccessible to neural
networks without external read–write memory</t>
  </si>
  <si>
    <t>It's an improved version of the NTM (Neural Turing Machine).
Basically it's an RNN controller coupled to an external memory with differentiable read and write operations for end to end training. For reading, it has two main options available: an associative mode that computes a similarity score (using a softmax of a dot product) between a key (a partial memory item) and all memory cells. The 2nd option is temporal: the next cell in the original write order is given a high score. The controller can learn how to blend/weight between these modes.
Writing is similar, except it has 2 options: it has an associative mode just like for reading, and a 'overwrite' mode that picks cells which have a low useage score - the useage score is incremented on reads and decays over time. This usage scoring helps the net avoid stomping on useful memory cells.</t>
  </si>
  <si>
    <t>Residual Networks Behave Like Ensembles of Relatively Shallow Networks</t>
  </si>
  <si>
    <t>Andreas Veit, Michael Wilber, Serge Belongie</t>
  </si>
  <si>
    <t>https://arxiv.org/abs/1605.06431</t>
  </si>
  <si>
    <t>In this work we propose a novel interpretation of residual networks showing that they can be seen as a collection of many paths of differing length. Moreover, residual networks seem to enable very deep networks by leveraging only the short paths during training. To support this observation, we rewrite residual networks as an explicit collection of paths. Unlike traditional models, paths through residual networks vary in length. Further, a lesion study reveals that these paths show ensemble-like behavior in the sense that they do not strongly depend on each other. Finally, and most surprising, most paths are shorter than one might expect, and only the short paths are needed during training, as longer paths do not contribute any gradient. For example, most of the gradient in a residual network with 110 layers comes from paths that are only 10-34 layers deep. Our results reveal one of the key characteristics that seem to enable the training of very deep networks: Residual networks avoid the vanishing gradient problem by introducing short paths which can carry gradient throughout the extent of very deep networks.</t>
  </si>
  <si>
    <t>Fully Character-Level Neural Machine Translation without Explicit Segmentation</t>
  </si>
  <si>
    <t>Jason Lee, Kyunghyun Cho, Thomas Hofmann</t>
  </si>
  <si>
    <t>https://arxiv.org/abs/1610.03017</t>
  </si>
  <si>
    <t>Most existing machine translation systems operate at the level of words, relying on explicit segmentation to extract tokens. We introduce a neural machine translation (NMT) model that maps a source character sequence to a target character sequence without any segmentation. We employ a character-level convolutional network with max-pooling at the encoder to reduce the length of source representation, allowing the model to be trained at a speed comparable to subword-level models while capturing local regularities. Our character-to-character model outperforms a recently proposed baseline with a subword-level encoder on WMT'15 DE-EN and CS-EN, and gives comparable performance on FI-EN and RU-EN. We then demonstrate that it is possible to share a single character-level encoder across multiple languages by training a model on a many-to-one translation task. In this multilingual setting, the character-level encoder significantly outperforms the subword-level encoder on all the language pairs. We observe that on CS-EN, FI-EN and RU-EN, the quality of the multilingual character-level translation even surpasses the models specifically trained on that language pair alone, both in terms of BLEU score and human judgment.</t>
  </si>
  <si>
    <t>What I found interesting is how the character embeddings are first compressed via convolutional and pooling layers and then highway networks before feeding them into bidirectional GRU encoders.
Also, it claims to somewhat solve the challenge of addressing a rich vocabulary. And use the same model architecture for multilingual translation.</t>
  </si>
  <si>
    <t>Chains of Reasoning over Entities, Relations, and Text using Recurrent Neural Networks</t>
  </si>
  <si>
    <t>Rajarshi Das, Arvind Neelakantan, David Belanger, Andrew McCallum</t>
  </si>
  <si>
    <t>https://arxiv.org/abs/1607.01426</t>
  </si>
  <si>
    <t>Our goal is to combine the rich multistep inference of symbolic logical reasoning with the generalization capabilities of neural networks. We are particularly interested in complex reasoning about entities and relations in text and large-scale knowledge bases (KBs). Neelakantan et al. (2015) use RNNs to compose the distributed semantics of multi-hop paths in KBs; however for multiple reasons, the approach lacks accuracy and practicality. This paper proposes three significant modeling advances: (1) we learn to jointly reason about relations, entities, and entity-types; (2) we use neural attention modeling to incorporate multiple paths; (3) we learn to share strength in a single RNN that represents logical composition across all relations. On a largescale Freebase+ClueWeb prediction task, we achieve 25% error reduction, and a 53% error reduction on sparse relations due to shared strength. On chains of reasoning in WordNet we reduce error in mean quantile by 84% versus previous state-of-the-art.</t>
  </si>
  <si>
    <t>Chains of Reasoning over Entities, Relations and Text using RNNs. This paper is awesome for several reasons:
A novel attention style mechanism which has a thought through argument for why it works, namely that the gradient flow is proportional to the contribution of the path.
They show qualitatively that incorporating Entities into the RNN steps in a path are important for demonstrating universal quantification.
The results are impressive(I think).
They released the code.</t>
  </si>
  <si>
    <t>Learning Scalable Deep Kernels with Recurrent Structure</t>
  </si>
  <si>
    <t>Maruan Al-Shedivat, Andrew Gordon Wilson, Yunus Saatchi, Zhiting Hu, Eric P. Xing</t>
  </si>
  <si>
    <t>https://arxiv.org/abs/1610.08936</t>
  </si>
  <si>
    <t>Many applications in speech, robotics, finance, and biology deal with sequential data, where ordering matters and recurrent structures are common. However, this structure cannot be easily captured by standard kernel functions. To model such structure, we propose expressive closed-form kernel functions for Gaussian processes. The resulting model, GP-LSTM, fully encapsulates the inductive biases of long short-term memory (LSTM) recurrent networks, while retaining the non-parametric probabilistic advantages of Gaussian processes. We learn the properties of the proposed kernels by optimizing the Gaussian process marginal likelihood using a new provably convergent semi-stochastic gradient procedure and exploit the structure of these kernels for scalable training and prediction. This approach provides a practical representation for Bayesian LSTMs. We demonstrate state-of-the-art performance on several benchmarks, and thoroughly investigate a consequential autonomous driving application, where the predictive uncertainties provided by GP-LSTM are uniquely valuable.</t>
  </si>
  <si>
    <t>Learning Scalable Deep Kernels with Recurrent Structure. This paper introduces a recurrent model GP-LSTM which combines the best aspects of both the deep recurrent networks such as LSTMs and non-parametric probabilistic models such as GPs. Compared to a previous work by Neil Lawrence's group on Recurrent Gaussian processes(RGP), they take a different (I think simpler) approach to modeling recurrent structures using Gaussian processes. The RGP paper replaced layers of RNN with GP layers and came up with a approximate variational inference method to train it. This paper, on the other hand, comes up with a deep recurrent kernel by defining a base kernel on LSTM features, which can be intuitively thought of as adding a GP layer on top of an LSTM layer. Training is done by maximizing the negative log marginal likelihood using a semi-stochastic alternating gradient descent.
The most awesome aspect of this paper is that the resulting model has the inductive biases of LSTMs (which lead them to have high accuracies) and the probabilistic advantages of GPs (leading them to have predictive and model uncertainty). It is one of very few deep recurrent models with predictive uncertainty as well.</t>
  </si>
  <si>
    <t>Smart Reply: Automated Response Suggestion for Email</t>
  </si>
  <si>
    <t>Anjuli Kannan, Karol Kurach, Sujith Ravi, Tobias Kaufmann, Andrew Tomkins, Balint Miklos, Greg Corrado, Laszlo Lukacs, Marina Ganea, Peter Young, Vivek Ramavajjala</t>
  </si>
  <si>
    <t>https://arxiv.org/pdf/1606.04870.pdf</t>
  </si>
  <si>
    <t>In this paper we propose and investigate a novel end-to-end method for automatically generating short email responses, called Smart Reply. It generates semantically diverse suggestions that can be used as complete email responses with just one tap on mobile. The system is currently used in Inbox by Gmail and is responsible for assisting with 10% of all mobile responses. It is designed to work at very high throughput and process hundreds of millions of messages daily. The system exploits state-of-the-art, large-scale deep learning.
We describe the architecture of the system as well as the challenges that we faced while building it, like response diversity and scalability. We also introduce a new method for semantic clustering of user-generated content that requires only a modest amount of explicitly labeled data.</t>
  </si>
  <si>
    <t>https://arxiv.org/abs/1612.03969</t>
  </si>
  <si>
    <t>We introduce a new model, the Recurrent Entity Network (EntNet). It is equipped with a dynamic long-term memory which allows it to maintain and update a representation of the state of the world as it receives new data. For language understanding tasks, it can reason on-the-fly as it reads text, not just when it is required to answer a question or respond as is the case for a Memory Network (Sukhbaatar et al., 2015). Like a Neural Turing Machine or Differentiable Neural Computer (Graves et al., 2014; 2016) it maintains a fixed size memory and can learn to perform location and content-based read and write operations. However, unlike those models it has a simple parallel architecture in which several memory locations can be updated simultaneously. The EntNet sets a new state-of-the-art on the bAbI tasks, and is the first method to solve all the tasks in the 10k training examples setting. We also demonstrate that it can solve a reasoning task which requires a large number of supporting facts, which other methods are not able to solve, and can generalize past its training horizon. It can also be practically used on large scale datasets such as Children's Book Test, where it obtains competitive performance, reading the story in a single pass.</t>
  </si>
  <si>
    <t>Statistical Modeling: The Two Cultures</t>
  </si>
  <si>
    <t>Leo Breiman</t>
  </si>
  <si>
    <t>https://projecteuclid.org/download/pdf_1/euclid.ss/1009213726</t>
  </si>
  <si>
    <t>There are two cultures in the use of statistical modeling to
reach conclusions from data. One assumes that the data are generated
bya given stochastic data model. The other uses algorithmic models and
treats the data mechanism as unknown. The statistical communityhas
been committed to the almost exclusive use of data models. This commitment has led to irrelevant theory, questionable conclusions, and has kept
statisticians from working on a large range of interesting current problems. Algorithmic modeling, both in theoryand practice, has developed
rapidlyin fields outside statistics. It can be used both on large complex
data sets and as a more accurate and informative alternative to data
modeling on smaller data sets. If our goal as a field is to use data to
solve problems, then we need to move awayfrom exclusive dependence
on data models and adopt a more diverse set of tools.</t>
  </si>
  <si>
    <t>Neural Machine Translation in Linear Time</t>
  </si>
  <si>
    <t>Nal Kalchbrenner, Lasse Espeholt, Karen Simonyan, Aaron van den Oord, Alex Graves, Koray Kavukcuoglu</t>
  </si>
  <si>
    <t>https://arxiv.org/abs/1610.10099</t>
  </si>
  <si>
    <t>We present a novel neural network for processing sequences. The ByteNet is a one-dimensional convolutional neural network that is composed of two parts, one to encode the source sequence and the other to decode the target sequence. The two network parts are connected by stacking the decoder on top of the encoder and preserving the temporal resolution of the sequences. To address the differing lengths of the source and the target, we introduce an efficient mechanism by which the decoder is dynamically unfolded over the representation of the encoder. The ByteNet uses dilation in the convolutional layers to increase its receptive field. The resulting network has two core properties: it runs in time that is linear in the length of the sequences and it sidesteps the need for excessive memorization. The ByteNet decoder attains state-of-the-art performance on character-level language modelling and outperforms the previous best results obtained with recurrent networks. The ByteNet also achieves state-of-the-art performance on character-to-character machine translation on the English-to-German WMT translation task, surpassing comparable neural translation models that are based on recurrent networks with attentional pooling and run in quadratic time. We find that the latent alignment structure contained in the representations reflects the expected alignment between the tokens.</t>
  </si>
  <si>
    <t>The authors provide a neural architecture for sequence processing (i.e. language modelling, machine translation) with two important properties, specifically that it runs in linear time and preserves temporal resolution, rivaling and outperforming recurrent neural networks.</t>
  </si>
  <si>
    <t>https://github.com/kevinzakka/research-paper-notes/blob/master/linear_time_nmt.md</t>
  </si>
  <si>
    <t>Neural Architecture Search with Reinforcement Learning</t>
  </si>
  <si>
    <t>Barret Zoph, Quoc V. Le</t>
  </si>
  <si>
    <t>https://128.84.21.199/abs/1611.01578</t>
  </si>
  <si>
    <t>Neural networks are powerful and flexible models that work well for many difficult learning tasks in image, speech and natural language understanding. Despite their success, neural networks are still hard to design. In this paper, we use a recurrent network to generate the model descriptions of neural networks and train this RNN with reinforcement learning to maximize the expected accuracy of the generated architectures on a validation set. On the CIFAR-10 dataset, our method, starting from scratch, can design a novel network architecture that rivals the best human-invented architecture in terms of test set accuracy. Our CIFAR-10 model achieves a test error rate of 3.65, which is 0.09 percent better and 1.05x faster than the previous state-of-the-art model that used a similar architectural scheme. On the Penn Treebank dataset, our model can compose a novel recurrent cell that outperforms the widely-used LSTM cell, and other state-of-the-art baselines. Our cell achieves a test set perplexity of 62.4 on the Penn Treebank, which is 3.6 perplexity better than the previous state-of-the-art model. The cell can also be transferred to the character language modeling task on PTB and achieves a state-of-the-art perplexity of 1.214.</t>
  </si>
  <si>
    <t>A simple idea to configure optimal CNN architecture / RNN cell design.
They used RNN controller to recurrently configure layers, so there's no need for fixed number of layers.
The RNN controller is trained with Policy Gradient, which is a famous Reinforcement approach, and the reward signal is given by the accuracy(error) after 50 epochs.
Experiments done with CIFAR-10 and Penn Treebank language modeling task. The finally designed CNN is 0.1% worse than SOTA in CIFAR-10, and the newly designed RNN cell is SOTA perplexity in Penn Treebank task.
Hundreds of GPUs are used in parallel (max 800 GPUs).</t>
  </si>
  <si>
    <t>Alex Lamb, Anirudh Goyal, Ying Zhang, Saizheng Zhang, Aaron Courville, Yoshua Bengio</t>
  </si>
  <si>
    <t>https://arxiv.org/abs/1610.09038</t>
  </si>
  <si>
    <t>The Teacher Forcing algorithm trains recurrent networks by supplying observed sequence values as inputs during training and using the network's own one-step-ahead predictions to do multi-step sampling. We introduce the Professor Forcing algorithm, which uses adversarial domain adaptation to encourage the dynamics of the recurrent network to be the same when training the network and when sampling from the network over multiple time steps. We apply Professor Forcing to language modeling, vocal synthesis on raw waveforms, handwriting generation, and image generation. Empirically we find that Professor Forcing acts as a regularizer, improving test likelihood on character level Penn Treebank and sequential MNIST. We also find that the model qualitatively improves samples, especially when sampling for a large number of time steps. This is supported by human evaluation of sample quality. Trade-offs between Professor Forcing and Scheduled Sampling are discussed. We produce T-SNEs showing that Professor Forcing successfully makes the dynamics of the network during training and sampling more similar.</t>
  </si>
  <si>
    <t>A new algorithm for training RNNs which uses adversarial domain adaptation to encourage dynamics of the RNN to be same during training and while sampling from the network over multiple time-steps. The paper employs a GAN (generative adversarial networks) framework where the generative model tries to model the sequence to sequence model distribution whereas the discriminator, given a sequence (or generative behavior), tries to predict whether it is generated from the generative model or was from the true data.
As usual, the generative model tries to fool the discriminator and the discriminator tries to classify correctly and hence the training objectives are defined accordingly.
The most awesome aspect of this paper is that it gives a very elegant approach to tackle the problem with teacher-forcing i.e. prediction error getting compounded in successive time-steps. Unlike scheduled sampling which was proven to yield a biased estimator, this approach converges to the correct model using the GAN framework.</t>
  </si>
  <si>
    <t>Geometric deep learning: going beyond Euclidean data</t>
  </si>
  <si>
    <t>Michael M. Bronstein, Joan Bruna, Yann LeCun, Arthur Szlam, Pierre Vandergheynst</t>
  </si>
  <si>
    <t>https://arxiv.org/abs/1611.08097</t>
  </si>
  <si>
    <t>Many scientific fields study data with an underlying structure that is a non-Euclidean space. Some examples include social networks in computational social sciences, sensor networks in communications, functional networks in brain imaging, regulatory networks in genetics, and meshed surfaces in computer graphics. In many applications, such geometric data are large and complex (in the case of social networks, on the scale of billions), and are natural targets for machine learning techniques. In particular, we would like to use deep neural networks, which have recently proven to be powerful tools for a broad range of problems from computer vision, natural language processing, and audio analysis. However, these tools have been most successful on data with an underlying Euclidean or grid-like structure, and in cases where the invariances of these structures are built into networks used to model them. Geometric deep learning is an umbrella term for emerging techniques attempting to generalize (structured) deep neural models to non-Euclidean domains such as graphs and manifolds. The purpose of this paper is to overview different examples of geometric deep learning problems and present available solutions, key difficulties, applications, and future research directions in this nascent field.</t>
  </si>
  <si>
    <t>Maximum Entropy Flow Networks</t>
  </si>
  <si>
    <t>Gabriel Loaiza-Ganem, Yuanjun Gao, John P. Cunningham</t>
  </si>
  <si>
    <t>Maximum entropy modeling is a flexible and popular framework for formulating statistical models given partial knowledge. In this paper, rather than the traditional method of optimizing over the continuous density directly, we learn a smooth and invertible transformation that maps a simple distribution to the desired maximum entropy distribution. Doing so is nontrivial in that the objective being maximized (entropy) is a function of the density itself.  By exploiting recent developments in normalizing flow networks, we cast the maximum entropy problem into a finite-dimensional constrained optimization, and solve the problem by combining stochastic optimization with the augmented Lagrangian method. Simulation results demonstrate the effectiveness of our method, and applications to finance and computer vision show the flexibility and accuracy of using maximum entropy flow networks.</t>
  </si>
  <si>
    <t>This ICLR submission uses Normalizing Flows to learn transformations that, when applied to some simple distribution, give it (approximate) maximum entropy. If you've never heard of E.T. Jaynes 'Maximum Entropy Principle'---which states that the best probabilistic model is one that obeys known constraints but has maximum entropy otherwise---I highly recommend reading his famous paper on it. Maximum entropy distributions can be derived exactly in only a few cases, the Exponential Family being the most well known, and this paper provides an interesting method for finding approximately max. ent. models.</t>
  </si>
  <si>
    <t>Information Theory and Statistical Mechanics</t>
  </si>
  <si>
    <t>E. T. Jaynes</t>
  </si>
  <si>
    <t>https://bayes.wustl.edu/etj/articles/theory.1.pdf</t>
  </si>
  <si>
    <t>Understanding Deep Learning Requires Rethinking Generalization</t>
  </si>
  <si>
    <t>https://arxiv.org/pdf/1611.03530v1.pdf</t>
  </si>
  <si>
    <t>Despite their massive size, successful deep artificial neural networks can exhibit a
remarkably small difference between training and test performance. Conventional
wisdom attributes small generalization error either to properties of the model family, or to the regularization techniques used during training.
Through extensive systematic experiments, we show how these traditional approaches fail to explain why large neural networks generalize well in practice.
Specifically, our experiments establish that state-of-the-art convolutional networks
for image classification trained with stochastic gradient methods easily fit a random labeling of the training data. This phenomenon is qualitatively unaffected
by explicit regularization, and occurs even if we replace the true images by completely unstructured random noise. We corroborate these experimental findings
with a theoretical construction showing that simple depth two neural networks already have perfect finite sample expressivity as soon as the number of parameters
exceeds the number of data points as it usually does in practice.
We interpret our experimental findings by comparison with traditional models.</t>
  </si>
  <si>
    <t>Wasserstein GAN</t>
  </si>
  <si>
    <t>Martin Arjovsky, Soumith Chintala, Leon Bottou</t>
  </si>
  <si>
    <t>https://arxiv.org/pdf/1701.07875v1.pdf</t>
  </si>
  <si>
    <t>The problem this paper is concerned with is that of unsupervised learning. Mainly,
what does it mean to learn a probability distribution? The classical answer to this
is to learn a probability density. This is often done by defining a parametric family
of densities (Pθ)θ∈Rd and finding the one that maximized the likelihood on our data:
if we have real data examples {x
(i)}
m
i=1, we would solve the problem</t>
  </si>
  <si>
    <t>GAN</t>
  </si>
  <si>
    <t>Learning to Play Guess Who? and Inventing a Grounded Language
as a Consequence</t>
  </si>
  <si>
    <t>Emilio Jorge, Mikael Kågebäck, Fredrik D. Johansson, Emil Gustavsson</t>
  </si>
  <si>
    <t>https://arxiv.org/pdf/1611.03218.pdf</t>
  </si>
  <si>
    <t>Basically it explains, few basic RL iterative algorithims and why it might not do much.
Then talks about Q-Learning and iterative algorithm to improve RL approach.
Then Deep Q-Networks in DQN that allow the process of Q-Value function learning.
Then DIAL, which is an improvement ++ to DQN's approach of assisting the agents exchanging messages.
then the creme de la creme for this paper is a dynamic-sized shape for exchanging messages between the RL agents.
The DIAL uses some DRU unit, discretion to add some level of noise to the agents communication. This paper adds more on to that.
Another key-point, inspired by Curriculum learning, the use incremental noise increasing which allows the agents / both to generalize better.
The model is: encoded embedding = 2 RNN (each agent is an RNN) + Output.
The tricky part that I didn't get it why they do a one-hot message exchange in-between the 2 agents.
Also why da heck this game? (they limit the game so much as well)</t>
  </si>
  <si>
    <t>https://arxiv.org/abs/1509.08731</t>
  </si>
  <si>
    <t>PathNet: Evolution Channels Gradient Descent in Super Neural Networks</t>
  </si>
  <si>
    <t>Chrisantha Fernando, Dylan Banarse, Charles Blundell, Yori Zwols, David Ha, Andrei A. Rusu, Alexander Pritzel, Daan Wierstra</t>
  </si>
  <si>
    <t>https://arxiv.org/abs/1701.08734</t>
  </si>
  <si>
    <t>For artificial general intelligence (AGI) it would be efficient if multiple users trained the same giant neural network, permitting parameter reuse, without catastrophic forgetting. PathNet is a first step in this direction. It is a neural network algorithm that uses agents embedded in the neural network whose task is to discover which parts of the network to re-use for new tasks. Agents are pathways (views) through the network which determine the subset of parameters that are used and updated by the forwards and backwards passes of the backpropogation algorithm. During learning, a tournament selection genetic algorithm is used to select pathways through the neural network for replication and mutation. Pathway fitness is the performance of that pathway measured according to a cost function. We demonstrate successful transfer learning; fixing the parameters along a path learned on task A and re-evolving a new population of paths for task B, allows task B to be learned faster than it could be learned from scratch or after fine-tuning. Paths evolved on task B re-use parts of the optimal path evolved on task A. Positive transfer was demonstrated for binary MNIST, CIFAR, and SVHN supervised learning classification tasks, and a set of Atari and Labyrinth reinforcement learning tasks, suggesting PathNets have general applicability for neural network training. Finally, PathNet also significantly improves the robustness to hyperparameter choices of a parallel asynchronous reinforcement learning algorithm (A3C).</t>
  </si>
  <si>
    <t>How Transferable are Neural Networks in NLP Applications?</t>
  </si>
  <si>
    <t>Lili Mou, Zhao Meng, Rui Yan, Ge Li, Yan Xu, Lu Zhang, Zhi Jin</t>
  </si>
  <si>
    <t>https://arxiv.org/abs/1603.06111</t>
  </si>
  <si>
    <t>Transfer learning is aimed to make use of valuable knowledge in a source domain to help model performance in a target domain. It is particularly important to neural networks, which are very likely to be overfitting. In some fields like image processing, many studies have shown the effectiveness of neural network-based transfer learning. For neural NLP, however, existing studies have only casually applied transfer learning, and conclusions are inconsistent. In this paper, we conduct systematic case studies and provide an illuminating picture on the transferability of neural networks in NLP.</t>
  </si>
  <si>
    <t>Efficient Estimation of Word Representations in Vector Space</t>
  </si>
  <si>
    <t>Tomas Mikolov, Kai Chen, Greg Corrado, Jeffrey Dean</t>
  </si>
  <si>
    <t>https://arxiv.org/abs/1301.3781</t>
  </si>
  <si>
    <t>We propose two novel model architectures for computing continuous vector representations of words from very large data sets. The quality of these representations is measured in a word similarity task, and the results are compared to the previously best performing techniques based on different types of neural networks. We observe large improvements in accuracy at much lower computational cost, i.e. it takes less than a day to learn high quality word vectors from a 1.6 billion words data set. Furthermore, we show that these vectors provide state-of-the-art performance on our test set for measuring syntactic and semantic word similarities.</t>
  </si>
  <si>
    <t>Uncertainty in Deep Learning</t>
  </si>
  <si>
    <t>Yarin Gal</t>
  </si>
  <si>
    <t>http://mlg.eng.cam.ac.uk/yarin/thesis/thesis.pdf</t>
  </si>
  <si>
    <t>Deep learning has attracted tremendous attention from researchers in various fields of
information engineering such as AI, computer vision, and language processing [Kalchbrenner and Blunsom, 2013; Krizhevsky et al., 2012; Mnih et al., 2013], but also from
more traditional sciences such as physics, biology, and manufacturing [Anjos et al., 2015;
Baldi et al., 2014; Bergmann et al., 2014]. Neural networks, image processing tools
such as convolutional neural networks, sequence processing models such as recurrent
neural networks, and regularisation tools such as dropout, are used extensively. However,
fields such as physics, biology, and manufacturing are ones in which representing model
uncertainty is of crucial importance [Ghahramani, 2015; Krzywinski and Altman, 2013].
With the recent shift in many of these fields towards the use of Bayesian uncertainty
[Herzog and Ostwald, 2013; Nuzzo, 2014; Trafimow and Marks, 2015], new needs arise
from deep learning.
In this work we develop tools to obtain practical uncertainty estimates in deep
learning, casting recent deep learning tools as Bayesian models without changing either
the models or the optimisation. In the first part of this thesis we develop the theory
for such tools, providing applications and illustrative examples. We tie approximate
inference in Bayesian models to dropout and other stochastic regularisation techniques,
and assess the approximations empirically. We give example applications arising from
this connection between modern deep learning and Bayesian modelling such as active
learning of image data and data-efficient deep reinforcement learning. We further
demonstrate the tools’ practicality through a survey of recent applications making use of
the suggested techniques in language applications, medical diagnostics, bioinformatics,
image processing, and autonomous driving. In the second part of the thesis we explore
the insights stemming from the link between Bayesian modelling and deep learning, and
its theoretical implications. We discuss what determines model uncertainty properties,
analyse the approximate inference analytically in the linear case, and theoretically
examine various priors such as spike and slab priors.</t>
  </si>
  <si>
    <t>http://mlg.eng.cam.ac.uk/yarin/blog_2248.html</t>
  </si>
  <si>
    <t>Multi-Agent Diverse Generative Adversarial Networks</t>
  </si>
  <si>
    <t>Arnab Ghosh, Viveka Kulharia, Vinay Namboodiri, Philip H. S. Torr, Puneet K. Dokania</t>
  </si>
  <si>
    <t>https://arxiv.org/abs/1704.02906</t>
  </si>
  <si>
    <t>We propose MAD-GAN, an intuitive generalization to the Generative Adversarial Networks (GANs) and its conditional variants to address the well known problem of mode collapse. First, MAD-GAN is a multi-agent GAN architecture incorporating multiple generators and one discriminator. Second, to enforce that different generators capture diverse high probability modes, the discriminator of MAD-GAN is designed such that along with finding the real and fake samples, it is also required to identify the generator that generated the given fake sample. Intuitively, to succeed in this task, the discriminator must learn to push different generators towards different identifiable modes. We perform extensive experiments on synthetic and real datasets and compare MAD-GAN with different variants of GAN. We show high quality diverse sample generations for challenging tasks such as image-to-image translation and face generation. In addition, we also show that MAD-GAN is able to disentangle different modalities when trained using highly challenging diverse-class dataset (e.g. dataset with images of forests, icebergs, and bedrooms). In the end, we show its efficacy on the unsupervised feature representation task. In Appendix, we introduce a similarity based competing objective (MAD-GAN-Sim) which encourages different generators to generate diverse samples based on a user defined similarity metric. We show its performance on the image-to-image translation, and also show its effectiveness on the unsupervised feature representation task.</t>
  </si>
  <si>
    <t>Selecting Machine Learning Algorithms Using
the Ranking Meta-Learning Approach</t>
  </si>
  <si>
    <t>Ricardo B. C. Prudencio, Marcilio C. P. de Souto, and Teresa B. Ludermir</t>
  </si>
  <si>
    <t>https://www.cin.ufpe.br/~rbcp/papers/book_chapter-final-v6.pdf</t>
  </si>
  <si>
    <t>In this work, we present the use of Ranking Meta-Learning
approaches to ranking and selecting algorithms for problems of time series forecasting and clustering of gene expression data. Given a problem
(forecasting or clustering), the Meta-Learning approach provides a ranking of the candidate algorithms, according to the characteristics of the
problem’s dataset. The best ranked algorithm can be returned as the
selected one. In order to evaluate the Ranking Meta-Learning proposal,
prototypes were implemented to rank artificial neural networks models
for forecasting financial and economic time series and to rank clustering
algorithms in the context of cancer gene expression microarray datasets.
The case studies regard experiments to measure the correlation between
the suggested rankings of algorithms and the ideal rankings. The results
revealed that Meta-Learning was able to suggest more adequate rankings
in both domains of application considered.</t>
  </si>
  <si>
    <t>Selecting Machine Learning Algorithms Using the Ranking Meta-Learning Approach</t>
  </si>
  <si>
    <t>Improved Training of Wasserstein GANs</t>
  </si>
  <si>
    <t>Ishaan Gulrajani, Faruk Ahmed, Martin Arjovsky, Vincent Dumoulin, Aaron Courville</t>
  </si>
  <si>
    <t>https://arxiv.org/abs/1704.00028</t>
  </si>
  <si>
    <t>Generative Adversarial Networks (GANs) are powerful generative models, but suffer from training instability. The recently proposed Wasserstein GAN (WGAN) makes progress toward stable training of GANs, but sometimes can still generate only low-quality samples or fail to converge. We find that these problems are often due to the use of weight clipping in WGAN to enforce a Lipschitz constraint on the critic, which can lead to undesired behavior. We propose an alternative to clipping weights: penalize the norm of gradient of the critic with respect to its input. Our proposed method performs better than standard WGAN and enables stable training of a wide variety of GAN architectures with almost no hyperparameter tuning, including 101-layer ResNets and language models over discrete data. We also achieve high quality generations on CIFAR-10 and LSUN bedrooms.</t>
  </si>
  <si>
    <t>Deep Neural Machine Translation with Linear Associative Unit</t>
  </si>
  <si>
    <t>Mingxuan Wang, Zhengdong Lu, Jie Zhou, Qun Liu</t>
  </si>
  <si>
    <t>https://arxiv.org/abs/1705.00861</t>
  </si>
  <si>
    <t>Deep Neural Networks (DNNs) have provably enhanced the state-of-the-art Neural Machine Translation (NMT) with their capability in modeling complex functions and capturing complex linguistic structures. However NMT systems with deep architecture in their encoder or decoder RNNs often suffer from severe gradient diffusion due to the non-linear recurrent activations, which often make the optimization much more difficult. To address this problem we propose novel linear associative units (LAU) to reduce the gradient propagation length inside the recurrent unit. Different from conventional approaches (LSTM unit and GRU), LAUs utilizes linear associative connections between input and output of the recurrent unit, which allows unimpeded information flow through both space and time direction. The model is quite simple, but it is surprisingly effective. Our empirical study on Chinese-English translation shows that our model with proper configuration can improve by 11.7 BLEU upon Groundhog and the best reported results in the same setting. On WMT14 English-German task and a larger WMT14 English-French task, our model achieves comparable results with the state-of-the-art.</t>
  </si>
  <si>
    <t>The idea here is to add a term to GRU (or other cell types I suppose) that makes it easier for it to just store the input as it is without passing it through a nonlinearity first.
Then there's this paper from yesterday:
Going Wider: Recurrent Neural Network With Parallel Cells</t>
  </si>
  <si>
    <t>Going Wider: Recurrent Neural Network With Parallel Cells</t>
  </si>
  <si>
    <t>Danhao Zhu, Si Shen, Xin-Yu Dai, Jiajun Chen</t>
  </si>
  <si>
    <t>https://arxiv.org/abs/1705.01346</t>
  </si>
  <si>
    <t>Recurrent Neural Network (RNN) has been widely applied for sequence modeling. In RNN, the hidden states at current step are full connected to those at previous step, thus the influence from less related features at previous step may potentially decrease model's learning ability. We propose a simple technique called parallel cells (PCs) to enhance the learning ability of Recurrent Neural Network (RNN). In each layer, we run multiple small RNN cells rather than one single large cell. In this paper, we evaluate PCs on 2 tasks. On language modeling task on PTB (Penn Tree Bank), our model outperforms state of art models by decreasing perplexity from 78.6 to 75.3. On Chinese-English translation task, our model increases BLEU score for 0.39 points than baseline model.</t>
  </si>
  <si>
    <t>What they propose seems to be splitting the hidden state of an RNN cell, so that part n of the hidden state at t can only influence part n at t+1 (by itself). There was another recent paper,</t>
  </si>
  <si>
    <t>Diagonal RNNs in Symbolic Music Modeling</t>
  </si>
  <si>
    <t>Y. Cem Subakan, Paris Smaragdis</t>
  </si>
  <si>
    <t>https://arxiv.org/abs/1704.05420</t>
  </si>
  <si>
    <t>In this paper, we propose a new Recurrent Neural Network (RNN) architecture. The novelty is simple: We use diagonal recurrent matrices instead of full. This results in better test likelihood and faster convergence compared to regular full RNNs in most of our experiments. We show the benefits of using diagonal recurrent matrices with popularly used LSTM and GRU architectures as well as with the vanilla RNN architecture, on four standard symbolic music datasets.</t>
  </si>
  <si>
    <t>Building End-To-End Dialogue Systems Using Generative Hierarchical Neural Network Models</t>
  </si>
  <si>
    <t>Iulian V. Serban, Alessandro Sordoni, Yoshua Bengio, Aaron Courville, Joelle Pineau</t>
  </si>
  <si>
    <t>https://arxiv.org/abs/1507.04808</t>
  </si>
  <si>
    <t>We investigate the task of building open domain, conversational dialogue systems based on large dialogue corpora using generative models. Generative models produce system responses that are autonomously generated word-by-word, opening up the possibility for realistic, flexible interactions. In support of this goal, we extend the recently proposed hierarchical recurrent encoder-decoder neural network to the dialogue domain, and demonstrate that this model is competitive with state-of-the-art neural language models and back-off n-gram models. We investigate the limitations of this and similar approaches, and show how its performance can be improved by bootstrapping the learning from a larger question-answer pair corpus and from pretrained word embeddings.</t>
  </si>
  <si>
    <t>Improving Neural Language Models With A Continuous Cache</t>
  </si>
  <si>
    <t>https://research.fb.com/wp-content/uploads/2017/04/cache_model.pdf?</t>
  </si>
  <si>
    <t>We propose an extension to neural network language models to adapt their prediction to the recent history. Our model is a simplified version of memory augmented networks, which stores past hidden activations as memory and accesses
them through a dot product with the current hidden activation. This mechanism is
very efficient and scales to very large memory sizes. We also draw a link between
the use of external memory in neural network and cache models used with count
based language models. We demonstrate on several language model datasets that
our approach performs significantly better than recent memory augmented networks.</t>
  </si>
  <si>
    <t>https://research.fb.com/publications/improving-neural-language-models-with-a-continuous-cache/</t>
  </si>
  <si>
    <t>Generative Temporal Models with Memory</t>
  </si>
  <si>
    <t>Mevlana Gemici, Chia-Chun Hung, Adam Santoro, Greg Wayne, Shakir Mohamed, Danilo J. Rezende, David Amos, Timothy Lillicrap</t>
  </si>
  <si>
    <t>https://arxiv.org/abs/1702.04649</t>
  </si>
  <si>
    <t>We consider the general problem of modeling temporal data with long-range dependencies, wherein new observations are fully or partially predictable based on temporally-distant, past observations. A sufficiently powerful temporal model should separate predictable elements of the sequence from unpredictable elements, express uncertainty about those unpredictable elements, and rapidly identify novel elements that may help to predict the future. To create such models, we introduce Generative Temporal Models augmented with external memory systems. They are developed within the variational inference framework, which provides both a practical training methodology and methods to gain insight into the models' operation. We show, on a range of problems with sparse, long-term temporal dependencies, that these models store information from early in a sequence, and reuse this stored information efficiently. This allows them to perform substantially better than existing models based on well-known recurrent neural networks, like LSTMs.</t>
  </si>
  <si>
    <t>Multi-Agent Cooperation and the Emergence of (Natural) Language</t>
  </si>
  <si>
    <t>Angeliki Lazaridou, Alexander Peysakhovich, Marco Baroni</t>
  </si>
  <si>
    <t>https://arxiv.org/abs/1612.07182?</t>
  </si>
  <si>
    <t>The current mainstream approach to train natural language systems is to expose them to large amounts of text. This passive learning is problematic if we are interested in developing interactive machines, such as conversational agents. We propose a framework for language learning that relies on multi-agent communication. We study this learning in the context of referential games. In these games, a sender and a receiver see a pair of images. The sender is told one of them is the target and is allowed to send a message from a fixed, arbitrary vocabulary to the receiver. The receiver must rely on this message to identify the target. Thus, the agents develop their own language interactively out of the need to communicate. We show that two networks with simple configurations are able to learn to coordinate in the referential game. We further explore how to make changes to the game environment to cause the "word meanings" induced in the game to better reflect intuitive semantic properties of the images. In addition, we present a simple strategy for grounding the agents' code into natural language. Both of these are necessary steps towards developing machines that are able to communicate with humans productively.</t>
  </si>
  <si>
    <t>Deep Reinforcement Learning with a Natural Language Action Space</t>
  </si>
  <si>
    <t>Ji He, Jianshu Chen, Xiaodong He, Jianfeng Gao, Lihong Li, Li Deng, Mari Ostendorf</t>
  </si>
  <si>
    <t>https://arxiv.org/pdf/1511.04636.pdf</t>
  </si>
  <si>
    <t>This paper introduces a novel architecture for reinforcement learning with deep
neural networks designed to handle state
and action spaces characterized by natural
language, as found in text-based games.
Termed a deep reinforcement relevance
network (DRRN), the architecture represents action and state spaces with separate embedding vectors, which are combined with an interaction function to approximate the Q-function in reinforcement learning. We evaluate the DRRN
on two popular text games, showing superior performance over other deep Qlearning architectures. Experiments with
paraphrased action descriptions show that
the model is extracting meaning rather
than simply memorizing strings of text.</t>
  </si>
  <si>
    <t>Language Understanding for Text-based Games using Deep</t>
  </si>
  <si>
    <t>Karthik Narasimhan, Tejas D Kulkarni, Regina Barzilay</t>
  </si>
  <si>
    <t>https://arxiv.org/pdf/1506.08941v2.pdf</t>
  </si>
  <si>
    <t>In this paper, we consider the task of learning control policies for text-based games.
In these games, all interactions in the virtual world are through text and the underlying state is not observed. The resulting language barrier makes such environments challenging for automatic game
players. We employ a deep reinforcement
learning framework to jointly learn state
representations and action policies using
game rewards as feedback. This framework enables us to map text descriptions
into vector representations that capture the
semantics of the game states. We evaluate our approach on two game worlds,
comparing against baselines using bag-ofwords and bag-of-bigrams for state representations. Our algorithm outperforms
the baselines on both worlds demonstrating the importance of learning expressive
representations. 1</t>
  </si>
  <si>
    <t>Learning to Skim Text</t>
  </si>
  <si>
    <t>Adams Wei Yu, Hongrae Lee, Quoc V. Le</t>
  </si>
  <si>
    <t>https://arxiv.org/abs/1704.06877</t>
  </si>
  <si>
    <t>Recurrent Neural Networks are showing much promise in many sub-areas of natural language processing, ranging from document classification to machine translation to automatic question answering. Despite their promise, many recurrent models have to read the whole text word by word, making it slow to handle long documents. For example, it is difficult to use a recurrent network to read a book and answer questions about it. In this paper, we present an approach of reading text while skipping irrelevant information if needed. The underlying model is a recurrent network that learns how far to jump after reading a few words of the input text. We employ a standard policy gradient method to train the model to make discrete jumping decisions. In our benchmarks on four different tasks, including number prediction, sentiment analysis, news article classification and automatic Q\&amp;A, our proposed model, a modified LSTM with jumping, is up to 6 times faster than the standard sequential LSTM, while maintaining the same or even better accuracy.</t>
  </si>
  <si>
    <t>Attention-based Extraction of Structured Information from Street View Imagery</t>
  </si>
  <si>
    <t>Zbigniew Wojna, Alex Gorban, Dar-Shyang Lee, Kevin Murphy, Qian Yu, Yeqing Li, Julian Ibarz</t>
  </si>
  <si>
    <t>https://arxiv.org/abs/1704.03549v2</t>
  </si>
  <si>
    <t>We present a neural network model - based on CNNs, RNNs and a novel attention mechanism - which achieves 84.2% accuracy on the challenging French Street Name Signs (FSNS) dataset, significantly outperforming the previous state of the art (Smith'16), which achieved 72.46%. Furthermore, our new method is much simpler and more general than the previous approach. To demonstrate the generality of our model, we show that it also performs well on an even more challenging dataset derived from Google Street View, in which the goal is to extract business names from store fronts. Finally, we study the speed/accuracy tradeoff that results from using CNN feature extractors of different depths. Surprisingly, we find that deeper is not always better (in terms of accuracy, as well as speed). Our resulting model is simple, accurate and fast, allowing it to be used at scale on a variety of challenging real-world text extraction problems.</t>
  </si>
  <si>
    <t>https://arxiv.org/abs/1706.02515</t>
  </si>
  <si>
    <t>Deep Learning has revolutionized vision via convolutional neural networks (CNNs) and natural language processing via recurrent neural networks (RNNs). However, success stories of Deep Learning with standard feed-forward neural networks (FNNs) are rare. FNNs that perform well are typically shallow and, therefore cannot exploit many levels of abstract representations. We introduce self-normalizing neural networks (SNNs) to enable high-level abstract representations. While batch normalization requires explicit normalization, neuron activations of SNNs automatically converge towards zero mean and unit variance. The activation function of SNNs are "scaled exponential linear units" (SELUs), which induce self-normalizing properties. Using the Banach fixed-point theorem, we prove that activations close to zero mean and unit variance that are propagated through many network layers will converge towards zero mean and unit variance -- even under the presence of noise and perturbations. This convergence property of SNNs allows to (1) train deep networks with many layers, (2) employ strong regularization, and (3) to make learning highly robust. Furthermore, for activations not close to unit variance, we prove an upper and lower bound on the variance, thus, vanishing and exploding gradients are impossible. We compared SNNs on (a) 121 tasks from the UCI machine learning repository, on (b) drug discovery benchmarks, and on (c) astronomy tasks with standard FNNs and other machine learning methods such as random forests and support vector machines. SNNs significantly outperformed all competing FNN methods at 121 UCI tasks, outperformed all competing methods at the Tox21 dataset, and set a new record at an astronomy data set. The winning SNN architectures are often very deep. Implementations are available at: this http URL.</t>
  </si>
  <si>
    <t>https://arxiv.org/abs/1705.07832</t>
  </si>
  <si>
    <t>Dropout is used as a practical tool to obtain uncertainty estimates in large vision models and reinforcement learning (RL) tasks. But to obtain well-calibrated uncertainty estimates, a grid-search over the dropout probabilities is necessary - a prohibitive operation with large models, and an impossible one with RL. We propose a new dropout variant which gives improved performance and better calibrated uncertainties. Relying on recent developments in Bayesian deep learning, we use a continuous relaxation of dropout's discrete masks. Together with a principled optimisation objective, this allows for automatic tuning of the dropout probability in large models, and as a result faster experimentation cycles. In RL this allows the agent to adapt its uncertainty dynamically as more data is observed. We analyse the proposed variant extensively on a range of tasks, and give insights into common practice in the field where larger dropout probabilities are often used in deeper model layers.</t>
  </si>
  <si>
    <t>RNN Approaches to Text Normalization: A Challenge</t>
  </si>
  <si>
    <t>Richard Sproat, Navdeep Jaitly</t>
  </si>
  <si>
    <t>https://arxiv.org/abs/1611.00068</t>
  </si>
  <si>
    <t>This paper presents a challenge to the community: given a large corpus of written text aligned to its normalized spoken form, train an RNN to learn the correct normalization function. We present a data set of general text where the normalizations were generated using an existing text normalization component of a text-to-speech system. This data set will be released open-source in the near future.
We also present our own experiments with this data set with a variety of different RNN architectures. While some of the architectures do in fact produce very good results when measured in terms of overall accuracy, the errors that are produced are problematic, since they would convey completely the wrong message if such a system were deployed in a speech application. On the other hand, we show that a simple FST-based filter can mitigate those errors, and achieve a level of accuracy not achievable by the RNN alone.
Though our conclusions are largely negative on this point, we are actually not arguing that the text normalization problem is intractable using an pure RNN approach, merely that it is not going to be something that can be solved merely by having huge amounts of annotated text data and feeding that to a general RNN model. And when we open-source our data, we will be providing a novel data set for sequence-to-sequence modeling in the hopes that the the community can find better solutions.</t>
  </si>
  <si>
    <t>Programmable Agents</t>
  </si>
  <si>
    <t>Misha Denil, Sergio Gómez Colmenarejo, Serkan Cabi, David Saxton, Nando de Freitas</t>
  </si>
  <si>
    <t>https://arxiv.org/abs/1706.06383</t>
  </si>
  <si>
    <t>We build deep RL agents that execute declarative programs expressed in formal language. The agents learn to ground the terms in this language in their environment, and can generalize their behavior at test time to execute new programs that refer to objects that were not referenced during training. The agents develop disentangled interpretable representations that allow them to generalize to a wide variety of zero-shot semantic tasks.</t>
  </si>
  <si>
    <t>One Model To Learn Them All</t>
  </si>
  <si>
    <t>Lukasz Kaiser, Aidan N. Gomez, Noam Shazeer, Ashish Vaswani, Niki Parmar, Llion Jones, Jakob Uszkoreit</t>
  </si>
  <si>
    <t>https://arxiv.org/abs/1706.05137</t>
  </si>
  <si>
    <t>Deep learning yields great results across many fields, from speech recognition, image classification, to translation. But for each problem, getting a deep model to work well involves research into the architecture and a long period of tuning. We present a single model that yields good results on a number of problems spanning multiple domains. In particular, this single model is trained concurrently on ImageNet, multiple translation tasks, image captioning (COCO dataset), a speech recognition corpus, and an English parsing task. Our model architecture incorporates building blocks from multiple domains. It contains convolutional layers, an attention mechanism, and sparsely-gated layers. Each of these computational blocks is crucial for a subset of the tasks we train on. Interestingly, even if a block is not crucial for a task, we observe that adding it never hurts performance and in most cases improves it on all tasks. We also show that tasks with less data benefit largely from joint training with other tasks, while performance on large tasks degrades only slightly if at all.</t>
  </si>
  <si>
    <t>Noisy Networks for Exploration</t>
  </si>
  <si>
    <t>Meire Fortunato, Mohammad Gheshlaghi Azar, Bilal Piot, Jacob Menick, Ian Osband, Alex Graves, Vlad Mnih, Remi Munos, Demis Hassabis, Olivier Pietquin, Charles Blundell, Shane Legg</t>
  </si>
  <si>
    <t>https://arxiv.org/abs/1706.10295</t>
  </si>
  <si>
    <t>We introduce NoisyNet, a deep reinforcement learning agent with parametric noise added to its weights, and show that the induced stochasticity of the agent's policy can be used to aid efficient exploration. The parameters of the noise are learned with gradient descent along with the remaining network weights. NoisyNet is straightforward to implement and adds little computational overhead. We find that replacing the conventional exploration heuristics for A3C, DQN and dueling agents (entropy reward and ϵ-greedy respectively) with NoisyNet yields substantially higher scores for a wide range of Atari games, in some cases advancing the agent from sub to super-human performance.</t>
  </si>
  <si>
    <t>https://github.com/pytorch/pytorch/pull/2103</t>
  </si>
  <si>
    <t>The idea is to replace the weights of a linear layer with mean and standard deviation parameters, to which you multiply a bit of unit Gaussian noise during each k-step rollout. The loss function is modified to reflect the substitution so that your favorite flavor of SGD updates the parameters of the noise for each weight. The noise in the new weights causes a different kind of exploration in reinforcement learning tasks, replacing the usual epsilon-greedy or entropy reward methods. The authors experimented with this setup for DQN and A3C, beating the originals on a variety of Atari games and achieving superhuman performance in some problems where DQN and A3C performed at subhuman levels.</t>
  </si>
  <si>
    <t>A Simple Way to Initialize Recurrent Networks of Rectified Linear Units</t>
  </si>
  <si>
    <t>Quoc V. Le, Navdeep Jaitly, Geoffrey E. Hinton</t>
  </si>
  <si>
    <t>https://arxiv.org/abs/1504.00941</t>
  </si>
  <si>
    <t>Learning long term dependencies in recurrent networks is difficult due to vanishing and exploding gradients. To overcome this difficulty, researchers have developed sophisticated optimization techniques and network architectures. In this paper, we propose a simpler solution that use recurrent neural networks composed of rectified linear units. Key to our solution is the use of the identity matrix or its scaled version to initialize the recurrent weight matrix. We find that our solution is comparable to LSTM on our four benchmarks: two toy problems involving long-range temporal structures, a large language modeling problem and a benchmark speech recognition problem.</t>
  </si>
  <si>
    <t>https://arxiv.org/abs/1605.07725</t>
  </si>
  <si>
    <t>Adversarial training provides a means of regularizing supervised learning algorithms while virtual adversarial training is able to extend supervised learning algorithms to the semi-supervised setting. However, both methods require making small perturbations to numerous entries of the input vector, which is inappropriate for sparse high-dimensional inputs such as one-hot word representations. We extend adversarial and virtual adversarial training to the text domain by applying perturbations to the word embeddings in a recurrent neural network rather than to the original input itself. The proposed method achieves state of the art results on multiple benchmark semi-supervised and purely supervised tasks. We provide visualizations and analysis showing that the learned word embeddings have improved in quality and that while training, the model is less prone to overfitting.</t>
  </si>
  <si>
    <t>An Overview of Multi-Task Learning in Deep Neural Networks</t>
  </si>
  <si>
    <t>Sebastian Ruder</t>
  </si>
  <si>
    <t>https://arxiv.org/abs/1706.05098</t>
  </si>
  <si>
    <t>Multi-task learning (MTL) has led to successes in many applications of machine learning, from natural language processing and speech recognition to computer vision and drug discovery. This article aims to give a general overview of MTL, particularly in deep neural networks. It introduces the two most common methods for MTL in Deep Learning, gives an overview of the literature, and discusses recent advances. In particular, it seeks to help ML practitioners apply MTL by shedding light on how MTL works and providing guidelines for choosing appropriate auxiliary tasks.</t>
  </si>
  <si>
    <t>Christian Szegedy, Wojciech Zaremba, Ilya Sutskever, Joan Bruna, Dumitru Erhan, Ian Goodfellow, Rob Fergus</t>
  </si>
  <si>
    <t>https://arxiv.org/abs/1312.6199</t>
  </si>
  <si>
    <t>Schema Networks: Zero-shot Transfer with a Generative Causal Model of Intuitive Physics</t>
  </si>
  <si>
    <t>Ken Kansky, Tom Silver, David A. Mély, Mohamed Eldawy, Miguel Lázaro-Gredilla, Xinghua Lou, Nimrod Dorfman, Szymon Sidor, Scott Phoenix, Dileep George</t>
  </si>
  <si>
    <t>https://arxiv.org/abs/1706.04317v1</t>
  </si>
  <si>
    <t>The recent adaptation of deep neural network-based methods to reinforcement learning and planning domains has yielded remarkable progress on individual tasks. Nonetheless, progress on task-to-task transfer remains limited. In pursuit of efficient and robust generalization, we introduce the Schema Network, an object-oriented generative physics simulator capable of disentangling multiple causes of events and reasoning backward through causes to achieve goals. The richly structured architecture of the Schema Network can learn the dynamics of an environment directly from data. We compare Schema Networks with Asynchronous Advantage Actor-Critic and Progressive Networks on a suite of Breakout variations, reporting results on training efficiency and zero-shot generalization, consistently demonstrating faster, more robust learning and better transfer. We argue that generalizing from limited data and learning causal relationships are essential abilities on the path toward generally intelligent systems.</t>
  </si>
  <si>
    <t>Ian J. Goodfellow, Jonathon Shlens, Christian Szegedy</t>
  </si>
  <si>
    <t>https://arxiv.org/abs/1412.6572</t>
  </si>
  <si>
    <t>Adversarial Machine Learning at Scale</t>
  </si>
  <si>
    <t>Alexey Kurakin, Ian Goodfellow, Samy Bengio</t>
  </si>
  <si>
    <t>https://arxiv.org/abs/1611.01236</t>
  </si>
  <si>
    <t>Adversarial examples are malicious inputs designed to fool machine learning models. They often transfer from one model to another, allowing attackers to mount black box attacks without knowledge of the target model's parameters. Adversarial training is the process of explicitly training a model on adversarial examples, in order to make it more robust to attack or to reduce its test error on clean inputs. So far, adversarial training has primarily been applied to small problems. In this research, we apply adversarial training to ImageNet. Our contributions include: (1) recommendations for how to succesfully scale adversarial training to large models and datasets, (2) the observation that adversarial training confers robustness to single-step attack methods, (3) the finding that multi-step attack methods are somewhat less transferable than single-step attack methods, so single-step attacks are the best for mounting black-box attacks, and (4) resolution of a "label leaking" effect that causes adversarially trained models to perform better on adversarial examples than on clean examples, because the adversarial example construction process uses the true label and the model can learn to exploit regularities in the construction process.</t>
  </si>
  <si>
    <t>Can GAN Learn Topological Features of a Graph?</t>
  </si>
  <si>
    <t>Weiyi Liu, Pin-Yu Chen, Hal Cooper, Min Hwan Oh, Sailung Yeung, Toyotaro Suzumura</t>
  </si>
  <si>
    <t>https://arxiv.org/abs/1707.06197</t>
  </si>
  <si>
    <t>This paper is first-line research expanding GANs into graph topology analysis. By leveraging the hierarchical connectivity structure of a graph, we have demonstrated that generative adversarial networks (GANs) can successfully capture topological features of any arbitrary graph, and rank edge sets by different stages according to their contribution to topology reconstruction. Moreover, in addition to acting as an indicator of graph reconstruction, we find that these stages can also preserve important topological features in a graph.</t>
  </si>
  <si>
    <t>They use the community detection model, THEN a METIS partitioner, THEN a GAN. It seems like a lot of layers of complexity. They do not compare with the traditional (hierarchical-)stochastic blackmodel, which makes it even more weird.
To the suggested literature: I think the standard in the deep learning view on graphs are graph convolutional networks by Kipf. There are a couple of issues with them (using only the first-order interaction as input, computational complexity etc.) and the sizes of the graphs processable are quite eh by standards of the graph community.</t>
  </si>
  <si>
    <t>Spectral Norm Regularization for Improving the Generalizability of Deep Learning</t>
  </si>
  <si>
    <t>Yuichi Yoshida, Takeru Miyato</t>
  </si>
  <si>
    <t>https://arxiv.org/abs/1705.10941</t>
  </si>
  <si>
    <t>We investigate the generalizability of deep learning based on the sensitivity to input perturbation. We hypothesize that the high sensitivity to the perturbation of data degrades the performance on it. To reduce the sensitivity to perturbation, we propose a simple and effective regularization method, referred to as spectral norm regularization, which penalizes the high spectral norm of weight matrices in neural networks. We provide supportive evidence for the abovementioned hypothesis by experimentally confirming that the models trained using spectral norm regularization exhibit better generalizability than other baseline methods.</t>
  </si>
  <si>
    <t>https://arxiv.org/abs/1802.05957</t>
  </si>
  <si>
    <t>One of the challenges in the study of generative adversarial networks is the instability of its training. In this paper, we propose a novel weight normalization technique called spectral normalization to stabilize the training of the discriminator. Our new normalization technique is computationally light and easy to incorporate into existing implementations. We tested the efficacy of spectral normalization on CIFAR10, STL-10, and ILSVRC2012 dataset, and we experimentally confirmed that spectrally normalized GANs (SN-GANs) is capable of generating images of better or equal quality relative to the previous training stabilization techniques.</t>
  </si>
  <si>
    <t>On Convergence and Stability of GANs</t>
  </si>
  <si>
    <t>Naveen Kodali, Jacob Abernethy, James Hays, Zsolt Kira</t>
  </si>
  <si>
    <t>https://arxiv.org/abs/1705.07215</t>
  </si>
  <si>
    <t>We propose studying GAN training dynamics as regret minimization, which is in contrast to the popular view that there is consistent minimization of a divergence between real and generated distributions. We analyze the convergence of GAN training from this new point of view to understand why mode collapse happens. We hypothesize the existence of undesirable local equilibria in this non-convex game to be responsible for mode collapse. We observe that these local equilibria often exhibit sharp gradients of the discriminator function around some real data points. We demonstrate that these degenerate local equilibria can be avoided with a gradient penalty scheme called DRAGAN. We show that DRAGAN enables faster training, achieves improved stability with fewer mode collapses, and leads to generator networks with better modeling performance across a variety of architectures and objective functions.</t>
  </si>
  <si>
    <t>Reading Wikipedia to Answer Open-Domain Questions</t>
  </si>
  <si>
    <t>Danqi Chen, Adam Fisch, Jason Weston, Antoine Bordes</t>
  </si>
  <si>
    <t>https://nlp.stanford.edu/pubs/chen2017reading.pdf</t>
  </si>
  <si>
    <t>This paper proposes to tackle opendomain question answering using
Wikipedia as the unique knowledge
source: the answer to any factoid question
is a text span in a Wikipedia article.
This task of machine reading at scale
combines the challenges of document retrieval (finding the relevant articles) with
that of machine comprehension of text
(identifying the answer spans from those
articles). Our approach combines a search
component based on bigram hashing
and TF-IDF matching with a multi-layer
recurrent neural network model trained to
detect answers in Wikipedia paragraphs.
Our experiments on multiple existing QA
datasets indicate that (1) both modules
are highly competitive with respect to
existing counterparts and (2) multitask
learning using distant supervision on
their combination is an effective complete
system on this challenging task.</t>
  </si>
  <si>
    <t>Regularizing and Optimizing LSTM Language Models</t>
  </si>
  <si>
    <t>Stephen Merity,Nitish Shirish Keskar, Richard Socher</t>
  </si>
  <si>
    <t>https://arxiv.org/pdf/1708.02182.pdf</t>
  </si>
  <si>
    <t>Recurrent neural networks (RNNs), such as long
short-term memory networks (LSTMs), serve as
a fundamental building block for many sequence
learning tasks, including machine translation,
language modeling, and question answering. In
this paper, we consider the specific problem of
word-level language modeling and investigate
strategies for regularizing and optimizing LSTMbased models. We propose the weight-dropped
LSTM which uses DropConnect on hidden-tohidden weights as a form of recurrent regularization. Further, we introduce NT-ASGD, a variant of the averaged stochastic gradient method,
wherein the averaging trigger is determined using a non-monotonic condition as opposed to being tuned by the user. Using these and other regularization strategies, we achieve state-of-the-art
word level perplexities on two data sets: 57.3 on
Penn Treebank and 65.8 on WikiText-2. In exploring the effectiveness of a neural cache in conjunction with our proposed model, we achieve an
even lower state-of-the-art perplexity of 52.8 on
Penn Treebank and 52.0 on WikiText-2.</t>
  </si>
  <si>
    <t>You Only Look Once: Unified, Real-Time Object Detection</t>
  </si>
  <si>
    <t>Joseph Redmon, Santosh Divvala, Ross Girshick, Ali Farhadi</t>
  </si>
  <si>
    <t>https://arxiv.org/abs/1506.02640</t>
  </si>
  <si>
    <t>We present YOLO, a new approach to object detection. Prior work on object detection repurposes classifiers to perform detection. Instead, we frame object detection as a regression problem to spatially separated bounding boxes and associated class probabilities. A single neural network predicts bounding boxes and class probabilities directly from full images in one evaluation. Since the whole detection pipeline is a single network, it can be optimized end-to-end directly on detection performance.
Our unified architecture is extremely fast. Our base YOLO model processes images in real-time at 45 frames per second. A smaller version of the network, Fast YOLO, processes an astounding 155 frames per second while still achieving double the mAP of other real-time detectors. Compared to state-of-the-art detection systems, YOLO makes more localization errors but is far less likely to predict false detections where nothing exists. Finally, YOLO learns very general representations of objects. It outperforms all other detection methods, including DPM and R-CNN, by a wide margin when generalizing from natural images to artwork on both the Picasso Dataset and the People-Art Dataset.</t>
  </si>
  <si>
    <t>YOLO9000: Better, Faster, Stronger</t>
  </si>
  <si>
    <t>Joseph Redmon, Ali Farhadi</t>
  </si>
  <si>
    <t>https://arxiv.org/abs/1612.08242</t>
  </si>
  <si>
    <t>We introduce YOLO9000, a state-of-the-art, real-time object detection system that can detect over 9000 object categories. First we propose various improvements to the YOLO detection method, both novel and drawn from prior work. The improved model, YOLOv2, is state-of-the-art on standard detection tasks like PASCAL VOC and COCO. At 67 FPS, YOLOv2 gets 76.8 mAP on VOC 2007. At 40 FPS, YOLOv2 gets 78.6 mAP, outperforming state-of-the-art methods like Faster RCNN with ResNet and SSD while still running significantly faster. Finally we propose a method to jointly train on object detection and classification. Using this method we train YOLO9000 simultaneously on the COCO detection dataset and the ImageNet classification dataset. Our joint training allows YOLO9000 to predict detections for object classes that don't have labelled detection data. We validate our approach on the ImageNet detection task. YOLO9000 gets 19.7 mAP on the ImageNet detection validation set despite only having detection data for 44 of the 200 classes. On the 156 classes not in COCO, YOLO9000 gets 16.0 mAP. But YOLO can detect more than just 200 classes; it predicts detections for more than 9000 different object categories. And it still runs in real-time.</t>
  </si>
  <si>
    <t>Dynamic Evaluation of Neural Sequence Models</t>
  </si>
  <si>
    <t>Ben Krause, Emmanuel Kahembwe, Iain Murray, &amp; Steve Renals</t>
  </si>
  <si>
    <t>https://arxiv.org/pdf/1709.07432.pdf</t>
  </si>
  <si>
    <t>We present methodology for using dynamic evaluation to improve neural sequence
models. Models are adapted to recent history via a gradient descent based mechanism, causing them to assign higher probabilities to re-occurring sequential patterns.
Dynamic evaluation outperforms existing adaptation approaches in our comparisons. Dynamic evaluation improves the state-of-the-art word-level perplexities
on the Penn Treebank and WikiText-2 datasets to 51.1 and 44.3 respectively, and
the state-of-the-art character-level cross-entropies on the text8 and Hutter Prize
datasets to 1.19 bits/char and 1.08 bits/char respectively.</t>
  </si>
  <si>
    <t>Irwan Bello, Barret Zoph, Vijay Vasudevan, Quoc V. Le</t>
  </si>
  <si>
    <t>https://arxiv.org/pdf/1709.07417.pdf</t>
  </si>
  <si>
    <t>We present an approach to automate the process
of discovering optimization methods, with a focus on deep learning architectures. We train a
Recurrent Neural Network controller to generate
a string in a specific domain language that describes a mathematical update equation based on
a list of primitive functions, such as the gradient, running average of the gradient, etc. The
controller is trained with Reinforcement Learning to maximize the performance of a model after a few epochs. On CIFAR-10, our method discovers several update rules that are better than
many commonly used optimizers, such as Adam,
RMSProp, or SGD with and without Momentum
on a ConvNet model. These optimizers can also
be transferred to perform well on different neural
network architectures, including Google’s neural
machine translation system.</t>
  </si>
  <si>
    <t>Recurrent Neural Network Grammars</t>
  </si>
  <si>
    <t>Chris Dyer, Adhiguna Kuncoro, Miguel Ballesteros, Noah A. Smith</t>
  </si>
  <si>
    <t>https://arxiv.org/pdf/1602.07776.pdf</t>
  </si>
  <si>
    <t>We introduce recurrent neural network grammars, probabilistic models of sentences with
explicit phrase structure. We explain efficient
inference procedures that allow application to
both parsing and language modeling. Experiments show that they provide better parsing in
English than any single previously published
supervised generative model and better language modeling than state-of-the-art sequential RNNs in English and Chinese</t>
  </si>
  <si>
    <t>https://cs.stanford.edu/~ermon/papers/imitation_nips2016_main.pdf</t>
  </si>
  <si>
    <t>Consider learning a policy from example expert behavior, without interaction with
the expert or access to a reinforcement signal. One approach is to recover the
expert’s cost function with inverse reinforcement learning, then extract a policy
from that cost function with reinforcement learning. This approach is indirect
and can be slow. We propose a new general framework for directly extracting a
policy from data as if it were obtained by reinforcement learning following inverse
reinforcement learning. We show that a certain instantiation of our framework
draws an analogy between imitation learning and generative adversarial networks,
from which we derive a model-free imitation learning algorithm that obtains significant performance gains over existing model-free methods in imitating complex
behaviors in large, high-dimensional environments.</t>
  </si>
  <si>
    <t>Apprenticeship Learning Using Linear Programming</t>
  </si>
  <si>
    <t>Umar Syed, Michael Bowling, Robert E. Schapire</t>
  </si>
  <si>
    <t>http://rob.schapire.net/papers/SyedBowlingSchapireICML2008.pdf</t>
  </si>
  <si>
    <t>In apprenticeship learning, the goal is to learn
a policy in a Markov decision process that is at
least as good as a policy demonstrated by an expert. The difficulty arises in that the MDP’s true
reward function is assumed to be unknown. We
show how to frame apprenticeship learning as a
linear programming problem, and show that using an off-the-shelf LP solver to solve this problem results in a substantial improvement in running time over existing methods — up to two orders of magnitude faster in our experiments. Additionally, our approach produces stationary policies, while all existing methods for apprenticeship learning output policies that are “mixed”,
i.e. randomized combinations of stationary policies. The technique used is general enough to
convert any mixed policy to a stationary policy.</t>
  </si>
  <si>
    <t>https://arxiv.org/abs/1703.03130</t>
  </si>
  <si>
    <t>This paper proposes a new model for extracting an interpretable sentence embedding by introducing self-attention. Instead of using a vector, we use a 2-D matrix to represent the embedding, with each row of the matrix attending on a different part of the sentence. We also propose a self-attention mechanism and a special regularization term for the model. As a side effect, the embedding comes with an easy way of visualizing what specific parts of the sentence are encoded into the embedding. We evaluate our model on 3 different tasks: author profiling, sentiment classification, and textual entailment. Results show that our model yields a significant performance gain compared to other sentence embedding methods in all of the 3 tasks.</t>
  </si>
  <si>
    <t>Text Understanding from Scratch</t>
  </si>
  <si>
    <t>Xiang Zhang, Yann LeCun</t>
  </si>
  <si>
    <t>https://arxiv.org/abs/1502.01710</t>
  </si>
  <si>
    <t>This article demontrates that we can apply deep learning to text understanding from character-level inputs all the way up to abstract text concepts, using temporal convolutional networks (ConvNets). We apply ConvNets to various large-scale datasets, including ontology classification, sentiment analysis, and text categorization. We show that temporal ConvNets can achieve astonishing performance without the knowledge of words, phrases, sentences and any other syntactic or semantic structures with regards to a human language. Evidence shows that our models can work for both English and Chinese.</t>
  </si>
  <si>
    <t>Mastering the game of Go without
human knowledge</t>
  </si>
  <si>
    <t>David Silver, Julian Schrittwieser, Karen Simonyan, Ioannis Antonoglou, Aja Huang, Arthur Guez, Thomas Hubert, Lucas Baker, Matthew Lai, Adrian Bolton, Yutian Chen, Timothy Lillicrap, Fan Hui, Laurent Sifre, George van den Driessche, Thore Graepel, Demis Hassabis</t>
  </si>
  <si>
    <t>http://augmentingcognition.com/assets/Silver2017a.pdf</t>
  </si>
  <si>
    <t>A long-standing goal of artificial intelligence is an algorithm that learns, tabula rasa, superhuman proficiency in
challenging domains. Recently, AlphaGo became the first program to defeat a world champion in the game of Go. The
tree search in AlphaGo evaluated positions and selected moves using deep neural networks. These neural networks were
trained by supervised learning from human expert moves, and by reinforcement learning from self-play. Here we introduce
an algorithm based solely on reinforcement learning, without human data, guidance or domain knowledge beyond game
rules. AlphaGo becomes its own teacher: a neural network is trained to predict AlphaGo’s own move selections and also
the winner of AlphaGo’s games. This neural network improves the strength of the tree search, resulting in higher quality
move selection and stronger self-play in the next iteration. Starting tabula rasa, our new program AlphaGo Zero achieved
superhuman performance, winning 100–0 against the previously published, champion-defeating AlphaGo.</t>
  </si>
  <si>
    <t>Simple Evolutionary Optimization Can Rival Stochastic
Gradient Descent in Neural Networks</t>
  </si>
  <si>
    <t>Gregory Morse, Kenneth O. Stanley</t>
  </si>
  <si>
    <t>http://eplex.cs.ucf.edu/papers/morse_gecco16.pdf</t>
  </si>
  <si>
    <t>While evolutionary algorithms (EAs) have long offered an
alternative approach to optimization, in recent years backpropagation through stochastic gradient descent (SGD) has
come to dominate the fields of neural network optimization
and deep learning. One hypothesis for the absence of EAs in
deep learning is that modern neural networks have become
so high dimensional that evolution with its inexact gradient
cannot match the exact gradient calculations of backpropagation. Furthermore, the evaluation of a single individual in
evolution on the big data sets now prevalent in deep learning
would present a prohibitive obstacle towards efficient optimization. This paper challenges these views, suggesting that
EAs can be made to run significantly faster than previously
thought by evaluating individuals only on a small number
of training examples per generation. Surprisingly, using this
approach with only a simple EA (called the limited evaluation EA or LEEA) is competitive with the performance of
the state-of-the-art SGD variant RMSProp on several benchmarks with neural networks with over 1,000 weights. More
investigation is warranted, but these initial results suggest
the possibility that EAs could be the first viable training alternative for deep learning outside of SGD, thereby opening
up deep learning to all the tools of evolutionary computation.</t>
  </si>
  <si>
    <t>Marcin Andrychowicz, Filip Wolski, Alex Ray, Jonas Schneider, Rachel Fong, Peter Welinder, Bob McGrew, Josh Tobin, Pieter Abbeel, Wojciech Zaremba</t>
  </si>
  <si>
    <t>https://arxiv.org/pdf/1707.01495.pdf</t>
  </si>
  <si>
    <t>Dealing with sparse rewards is one of the biggest challenges in Reinforcement
Learning (RL). We present a novel technique called Hindsight Experience Replay
which allows sample-efficient learning from rewards which are sparse and binary
and therefore avoid the need for complicated reward engineering. It can be combined with an arbitrary off-policy RL algorithm and may be seen as a form of
implicit curriculum.
We demonstrate our approach on the task of manipulating objects with a robotic
arm. In particular, we run experiments on three different tasks: pushing, sliding,
and pick-and-place, in each case using only binary rewards indicating whether or
not the task is completed. Our ablation studies show that Hindsight Experience
Replay is a crucial ingredient which makes training possible in these challenging
environments. We show that our policies trained on a physics simulation can
be deployed on a physical robot and successfully complete the task. The video
presenting our experiments is available at https://goo.gl/SMrQnI.</t>
  </si>
  <si>
    <t>Towards deep learning with segregated dendrites</t>
  </si>
  <si>
    <t>Jordan Guergiuev, Timothy P. Lillicrap, Blake A. Richards</t>
  </si>
  <si>
    <t>https://arxiv.org/pdf/1610.00161.pdf</t>
  </si>
  <si>
    <t>Deep learning has led to significant advances in artificial intelligence, in part, by adopting strategies
motivated by neurophysiology. However, it is unclear whether deep learning could occur in the real brain.
Here, we show that a deep learning algorithm that utilizes multi-compartment neurons might help us to
understand how the brain optimizes cost functions. Like neocortical pyramidal neurons, neurons in our
model receive sensory information and higher-order feedback in electrotonically segregated compartments.
Thanks to this segregation, the neurons in different layers of the network can coordinate synaptic weight
updates. As a result, the network can learn to categorize images better than a single layer network.
Furthermore, we show that our algorithm takes advantage of multilayer architectures to identify useful
representations—the hallmark of deep learning. This work demonstrates that deep learning can be
achieved using segregated dendritic compartments, which may help to explain the dendritic morphology
of neocortical pyramidal neurons.</t>
  </si>
  <si>
    <t>Distributed Prioritized Experience Replay</t>
  </si>
  <si>
    <t>Dan Horgan, John Quan, David Budden, Gabriel Barth-Maron, Matteo Hessel, Hado van Hasselt, David Silver</t>
  </si>
  <si>
    <t>https://openreview.net/pdf?id=H1Dy---0Z</t>
  </si>
  <si>
    <t>We propose a distributed architecture for deep reinforcement learning at scale, that enables agents to learn effectively from orders of magnitude more data than previously possible. The algorithm decouples acting from learning: the actors interact with their own instances of the environment by selecting actions according to a shared neural network, and accumulate the resulting experience in a shared experience replay memory; the learner replays samples of experience and updates the neural network. The architecture relies on prioritized experience replay to focus only on the most significant data generated by the actors. Our architecture substantially improves the state of the art on the Arcade Learning Environment, achieving better final performance in a fraction of the wall-clock training time.</t>
  </si>
  <si>
    <t>https://openreview.net/forum?id=H1Dy---0Z&amp;noteId=H1Dy---0Z</t>
  </si>
  <si>
    <t>A distributed architecture for deep reinforcement learning at scale, using parallel data-generation to improve the state of the art on the Arcade Learning Environment benchmark in a fraction of the wall-clock training time of previous approaches.</t>
  </si>
  <si>
    <t>Zoom Out-and-In Network with Map Attention Decision for Region Proposal and Object Detection</t>
  </si>
  <si>
    <t>Hongyang Li, Yu Liu, Wanli Ouyang, Xiaogang Wang</t>
  </si>
  <si>
    <t>https://arxiv.org/abs/1709.04347</t>
  </si>
  <si>
    <t>In this paper, we propose a zoom-out-and-in network for generating object proposals. A key observation is that it is difficult to classify anchors of different sizes with the same set of features. Anchors of different sizes should be placed accordingly based on different depth within a network: smaller boxes on high-resolution layers with a smaller stride while larger boxes on low-resolution counterparts with a larger stride. Inspired by the conv/deconv structure, we fully leverage the low-level local details and high-level regional semantics from two feature map streams, which are complimentary to each other, to identify the objectness in an image. A map attention decision (MAD) unit is further proposed to aggressively search for neuron activations among two streams and attend the most contributive ones on the feature learning of the final loss. The unit serves as a decisionmaker to adaptively activate maps along certain channels with the solely purpose of optimizing the overall training loss. One advantage of MAD is that the learned weights enforced on each feature channel is predicted on-the-fly based on the input context, which is more suitable than the fixed enforcement of a convolutional kernel. Experimental results on three datasets, including PASCAL VOC 2007, ImageNet DET, MS COCO, demonstrate the effectiveness of our proposed algorithm over other state-of-the-arts, in terms of average recall (AR) for region proposal and average precision (AP) for object detection.</t>
  </si>
  <si>
    <t>Progressive Growing of GANs for Improved Quality, Stability, and Variation</t>
  </si>
  <si>
    <t>Tero Karras, Timo Aila, Samuli Laine, Jaakko Lehtinen</t>
  </si>
  <si>
    <t>https://arxiv.org/abs/1710.10196</t>
  </si>
  <si>
    <t>We describe a new training methodology for generative adversarial networks. The key idea is to grow both the generator and discriminator progressively: starting from a low resolution, we add new layers that model increasingly fine details as training progresses. This both speeds the training up and greatly stabilizes it, allowing us to produce images of unprecedented quality, e.g., CelebA images at 1024^2. We also propose a simple way to increase the variation in generated images, and achieve a record inception score of 8.80 in unsupervised CIFAR10. Additionally, we describe several implementation details that are important for discouraging unhealthy competition between the generator and discriminator. Finally, we suggest a new metric for evaluating GAN results, both in terms of image quality and variation. As an additional contribution, we construct a higher-quality version of the CelebA dataset.</t>
  </si>
  <si>
    <t>Rainbow: Combining Improvements in Deep Reinforcement Learning</t>
  </si>
  <si>
    <t>Matteo Hessel, Joseph Modayil, Hado van Hasselt, Tom Schaul, Georg Ostrovski, Will Dabney, Dan Horgan, Bilal Piot, Mohammad Azar, David Silver</t>
  </si>
  <si>
    <t>https://arxiv.org/abs/1710.02298</t>
  </si>
  <si>
    <t>The deep reinforcement learning community has made several independent improvements to the DQN algorithm. However, it is unclear which of these extensions are complementary and can be fruitfully combined. This paper examines six extensions to the DQN algorithm and empirically studies their combination. Our experiments show that the combination provides state-of-the-art performance on the Atari 2600 benchmark, both in terms of data efficiency and final performance. We also provide results from a detailed ablation study that shows the contribution of each component to overall performance.</t>
  </si>
  <si>
    <t>Globally and Locally Consistent Image Completion</t>
  </si>
  <si>
    <t>Satoshi Iizuka, Edgar Simo-serra, Hiroshi Ishikawa</t>
  </si>
  <si>
    <t>http://iizuka.cs.tsukuba.ac.jp/projects/completion/data/completion_sig2017.pdf</t>
  </si>
  <si>
    <t>Semantic Image Inpainting with Deep Generative Models</t>
  </si>
  <si>
    <t>Raymond A. Yeh, Chen Chen, Teck Yian Lim, Alexander G. Schwing, Mark Hasegawa-Johnson, Minh N. Do</t>
  </si>
  <si>
    <t>https://arxiv.org/abs/1607.07539</t>
  </si>
  <si>
    <t>Semantic image inpainting is a challenging task where large missing regions have to be filled based on the available visual data. Existing methods which extract information from only a single image generally produce unsatisfactory results due to the lack of high level context. In this paper, we propose a novel method for semantic image inpainting, which generates the missing content by conditioning on the available data. Given a trained generative model, we search for the closest encoding of the corrupted image in the latent image manifold using our context and prior losses. This encoding is then passed through the generative model to infer the missing content. In our method, inference is possible irrespective of how the missing content is structured, while the state-of-the-art learning based method requires specific information about the holes in the training phase. Experiments on three datasets show that our method successfully predicts information in large missing regions and achieves pixel-level photorealism, significantly outperforming the state-of-the-art methods.</t>
  </si>
  <si>
    <t>Punctuated Equilibria: A parallel genetic algorithm</t>
  </si>
  <si>
    <t>J. P. Cohoon, S. U. Hegde, W. N. Martin, D. Richards</t>
  </si>
  <si>
    <t>https://libraopen.lib.virginia.edu/downloads/f7623c645</t>
  </si>
  <si>
    <t>Professor Forcing: A New Algorithm for Training
Recurrent Networks</t>
  </si>
  <si>
    <t>Yoshua Bengio, Jerome Louradour, Ronan Collobert, Jason Weston</t>
  </si>
  <si>
    <t>https://ronan.collobert.com/pub/matos/2009_curriculum_icml.pdf</t>
  </si>
  <si>
    <t>Humans and animals learn much better when
the examples are not randomly presented but
organized in a meaningful order which illustrates gradually more concepts, and gradually more complex ones. Here, we formalize such training strategies in the context
of machine learning, and call them “curriculum learning”. In the context of recent research studying the difficulty of training in
the presence of non-convex training criteria
(for deep deterministic and stochastic neural networks), we explore curriculum learning in various set-ups. The experiments show
that significant improvements in generalization can be achieved. We hypothesize that
curriculum learning has both an effect on the
speed of convergence of the training process
to a minimum and, in the case of non-convex
criteria, on the quality of the local minima
obtained: curriculum learning can be seen
as a particular form of continuation method
(a general strategy for global optimization of
non-convex functions).</t>
  </si>
  <si>
    <t>Automated Curriculum Learning for Neural Networks</t>
  </si>
  <si>
    <t>Alex Graves, Marc G. Bellemare, Jacob Menick, Remi Munos, Koray Kavukcuoglu</t>
  </si>
  <si>
    <t>https://arxiv.org/pdf/1704.03003.pdf</t>
  </si>
  <si>
    <t>We introduce a method for automatically selecting the path, or syllabus, that a neural network
follows through a curriculum so as to maximise
learning efficiency. A measure of the amount that
the network learns from each data sample is provided as a reward signal to a nonstationary multiarmed bandit algorithm, which then determines a
stochastic syllabus. We consider a range of signals derived from two distinct indicators of learning progress: rate of increase in prediction accuracy, and rate of increase in network complexity. Experimental results for LSTM networks on
three curricula demonstrate that our approach can
significantly accelerate learning, in some cases
halving the time required to attain a satisfactory
performance level.</t>
  </si>
  <si>
    <t>Deep Visual-Semantic Alignments for Generating Image Descriptions</t>
  </si>
  <si>
    <t>Andrej Karpathy, Li Fei-Fei</t>
  </si>
  <si>
    <t>https://cs.stanford.edu/people/karpathy/cvpr2015.pdf</t>
  </si>
  <si>
    <t>We present a model that generates natural language descriptions of images and their regions. Our approach leverages datasets of images and their sentence descriptions to
learn about the inter-modal correspondences between language and visual data. Our alignment model is based on a
novel combination of Convolutional Neural Networks over
image regions, bidirectional Recurrent Neural Networks
over sentences, and a structured objective that aligns the
two modalities through a multimodal embedding. We then
describe a Multimodal Recurrent Neural Network architecture that uses the inferred alignments to learn to generate
novel descriptions of image regions. We demonstrate that
our alignment model produces state of the art results in retrieval experiments on Flickr8K, Flickr30K and MSCOCO
datasets. We then show that the generated descriptions significantly outperform retrieval baselines on both full images
and on a new dataset of region-level annotations.</t>
  </si>
  <si>
    <t>Sara Sabour, Nicholas Frosst</t>
  </si>
  <si>
    <t>https://arxiv.org/pdf/1710.09829.pdf</t>
  </si>
  <si>
    <t>A capsule is a group of neurons whose activity vector represents the instantiation
parameters of a specific type of entity such as an object or an object part. We use
the length of the activity vector to represent the probability that the entity exists and
its orientation to represent the instantiation parameters. Active capsules at one level
make predictions, via transformation matrices, for the instantiation parameters of
higher-level capsules. When multiple predictions agree, a higher level capsule
becomes active. We show that a discrimininatively trained, multi-layer capsule
system achieves state-of-the-art performance on MNIST and is considerably better
than a convolutional net at recognizing highly overlapping digits. To achieve these
results we use an iterative routing-by-agreement mechanism: A lower-level capsule
prefers to send its output to higher level capsules whose activity vectors have a big
scalar product with the prediction coming from the lower-level capsule.</t>
  </si>
  <si>
    <t>Matrix Capsules With Em Routing</t>
  </si>
  <si>
    <t>Geoffrey Hinton, Sara Sabour, Nicholas Frosst</t>
  </si>
  <si>
    <t>https://openreview.net/pdf?id=HJWLfGWRb</t>
  </si>
  <si>
    <t>A capsule is a group of neurons whose outputs represent different properties of
the same entity. Each layer in a capsule network contains many capsules. We describe a version of capsules in which each capsule has a logistic unit to represent
the presence of an entity and a 4x4 matrix which could learn to represent the relationship between that entity and the viewer (the pose). A capsule in one layer votes
for the pose matrix of many different capsules in the layer above by multiplying
its own pose matrix by trainable viewpoint-invariant transformation matrices that
could learn to represent part-whole relationships. Each of these votes is weighted
by an assignment coefficient. These coefficients are iteratively updated for each
image using the Expectation-Maximization algorithm such that the output of each
capsule is routed to a capsule in the layer above that receives a cluster of similar
votes. The transformation matrices are trained discriminatively by backpropagating through the unrolled iterations of EM between each pair of adjacent capsule
layers. On the smallNORB benchmark, capsules reduce the number of test errors
by 45% compared to the state-of-the-art. Capsules also show far more resistance
to white box adversarial attacks than our baseline convolutional neural network.</t>
  </si>
  <si>
    <t>Deep Neural Networks As Gaussian Processes</t>
  </si>
  <si>
    <t>Jaehoon Lee, Yasaman Bahri, Roman Novak, Samuel S. Schoenholz, Jeffrey Pennington, Jascha Sohl-Dickstein</t>
  </si>
  <si>
    <t>https://arxiv.org/abs/1711.00165</t>
  </si>
  <si>
    <t>It has long been known that a single-layer fully-connected neural network with an
i.i.d. prior over its parameters is equivalent to a Gaussian process (GP), in the limit
of infinite network width. This correspondence enables exact Bayesian inference
for infinite width neural networks on regression tasks by means of evaluating the
corresponding GP. Recently, kernel functions which mimic multi-layer random
neural networks have been developed, but only outside of a Bayesian framework.
As such, previous work has not identified that these kernels can be used as covariance functions for GPs and allow fully Bayesian prediction with a deep neural
network.
In this work, we derive the exact equivalence between infinitely wide deep networks and GPs. We further develop a computationally efficient pipeline to compute the covariance function for these GPs. We then use the resulting GPs to perform Bayesian inference for wide deep neural networks on MNIST and CIFAR10. We observe that trained neural network accuracy approaches that of the corresponding GP with increasing layer width, and that the GP uncertainty is strongly
correlated with trained network prediction error. We further find that test performance increases as finite-width trained networks are made wider and more similar
to a GP, and thus that GP predictions typically outperform those of finite-width
networks. Finally we connect the performance of these GPs to the recent theory
of signal propagation in random neural networks.</t>
  </si>
  <si>
    <t>Interactive Submodular Bandit</t>
  </si>
  <si>
    <t>Lin Chen, Andreas Krause, Amin Karbasi</t>
  </si>
  <si>
    <t>http://papers.nips.cc/paper/6619-interactive-submodular-bandit.pdf</t>
  </si>
  <si>
    <t>In many machine learning applications, submodular functions have been used as a model for evaluating the utility or payoff of a set such as news items to recommend, sensors to deploy in a terrain, nodes to influence in a social network, to name a few. At the heart of all these applications is the assumption that the underlying utility/payoff function is known a priori, hence maximizing it is in principle possible. In many real life situations, however, the utility function is not fully known in advance and can only be estimated via interactions. For instance, whether a user likes a movie or not can be reliably evaluated only after it was shown to her. Or, the range of influence of a user in a social network can be estimated only after she is selected to advertise the product. We model such problems as an interactive submodular bandit optimization, where in each round we receive a context (e.g., previously selected movies) and have to choose an action (e.g., propose a new movie). We then receive a noisy feedback about the utility of the action (e.g., ratings) which we model as a submodular function over the context-action space. We develop SM-UCB that efficiently trades off exploration (collecting more data) and exploration (proposing a good action given gathered data) and achieves a O( √ T) regret bound after T rounds of interaction. More specifically, given a bounded-RKHS norm kernel over the context-action-payoff space that governs the smoothness of the utility function, SM-UCB keeps an upperconfidence bound on the payoff function that allows it to asymptotically achieve no-regret. Finally, we evaluate our results on four concrete applications, including movie recommendation (on the MovieLense data set), news recommendation (on Yahoo! Webscope dataset), interactive influence maximization (on a subset of the Facebook network), and personalized data summarization (on Reuters Corpus). In all these applications, we observe that SM-UCB consistently outperforms the prior art.</t>
  </si>
  <si>
    <t>Building Machines That Learn and Think Like People</t>
  </si>
  <si>
    <t>Brenden M. Lake, Tomer D. Ullman, Joshua B. Tenenbaum, Samuel J. Gershman</t>
  </si>
  <si>
    <t>https://arxiv.org/abs/1604.00289v2</t>
  </si>
  <si>
    <t>Recent progress in artificial intelligence (AI) has renewed interest in building systems that learn and think like people. Many advances have come from using deep neural networks trained end-to-end in tasks such as object recognition, video games, and board games, achieving performance that equals or even beats humans in some respects. Despite their biological inspiration and performance achievements, these systems differ from human intelligence in crucial ways. We review progress in cognitive science suggesting that truly human-like learning and thinking machines will have to reach beyond current engineering trends in both what they learn, and how they learn it. Specifically, we argue that these machines should (a) build causal models of the world that support explanation and understanding, rather than merely solving pattern recognition problems; (b) ground learning in intuitive theories of physics and psychology, to support and enrich the knowledge that is learned; and (c) harness compositionality and learning-to-learn to rapidly acquire and generalize knowledge to new tasks and situations. We suggest concrete challenges and promising routes towards these goals that can combine the strengths of recent neural network advances with more structured cognitive models.</t>
  </si>
  <si>
    <t>The author explore the gap between Deep Learning methods and human learning. The argue that natural intelligence is still the best example of intelligence, so it's worth exploring. To demonstrate their points they explore two challenges: 1. Recognizing new characters and objects 2. Learning to play the game Frostbite. The authors make several arguments:
Humans have an intuitive understanding of physics and psychology (understanding goals and agents) very early on. These two types of "software" help them to learn new tasks quickly.
Humans build causal models of the world instead of just performing pattern recognition. These models allow humans to learn from far fewer examples than current Deep Learning methods. For example, AlphaGo played a billion games or so, Lee Sedol perhaps 50,000. Incorporating compositionality, learning-to-learn (transfer learning) and causality helps humans to build these models.
Humans use both model-free and model-based learning algorithms.</t>
  </si>
  <si>
    <t>https://www.shortscience.org/paper?bibtexKey=journals/corr/1604.00289</t>
  </si>
  <si>
    <t>Distilling a Neural Network Into a Soft Decision Tree</t>
  </si>
  <si>
    <t>Nicholas Frosst, Geoffrey Hinton</t>
  </si>
  <si>
    <t>https://arxiv.org/abs/1711.09784</t>
  </si>
  <si>
    <t>Deep neural networks have proved to be a very effective way to perform classification tasks. They excel when the input data is high dimensional, the relationship between the input and the output is complicated, and the number of labeled training examples is large. But it is hard to explain why a learned network makes a particular classification decision on a particular test case. This is due to their reliance on distributed hierarchical representations. If we could take the knowledge acquired by the neural net and express the same knowledge in a model that relies on hierarchical decisions instead, explaining a particular decision would be much easier. We describe a way of using a trained neural net to create a type of soft decision tree that generalizes better than one learned directly from the training data.</t>
  </si>
  <si>
    <t>https://arxiv.org/abs/1409.3215</t>
  </si>
  <si>
    <t>Deep Neural Networks (DNNs) are powerful models that have achieved excellent performance on difficult learning tasks. Although DNNs work well whenever large labeled training sets are available, they cannot be used to map sequences to sequences. In this paper, we present a general end-to-end approach to sequence learning that makes minimal assumptions on the sequence structure. Our method uses a multilayered Long Short-Term Memory (LSTM) to map the input sequence to a vector of a fixed dimensionality, and then another deep LSTM to decode the target sequence from the vector. Our main result is that on an English to French translation task from the WMT'14 dataset, the translations produced by the LSTM achieve a BLEU score of 34.8 on the entire test set, where the LSTM's BLEU score was penalized on out-of-vocabulary words. Additionally, the LSTM did not have difficulty on long sentences. For comparison, a phrase-based SMT system achieves a BLEU score of 33.3 on the same dataset. When we used the LSTM to rerank the 1000 hypotheses produced by the aforementioned SMT system, its BLEU score increases to 36.5, which is close to the previous best result on this task. The LSTM also learned sensible phrase and sentence representations that are sensitive to word order and are relatively invariant to the active and the passive voice. Finally, we found that reversing the order of the words in all source sentences (but not target sentences) improved the LSTM's performance markedly, because doing so introduced many short term dependencies between the source and the target sentence which made the optimization problem easier.</t>
  </si>
  <si>
    <t>Neural Machine Translation by Jointly Learning to Align and Translate</t>
  </si>
  <si>
    <t>Dzmitry Bahdanau, Kyunghyun Cho, Yoshua Bengio</t>
  </si>
  <si>
    <t>https://arxiv.org/abs/1409.0473</t>
  </si>
  <si>
    <t>Neural machine translation is a recently proposed approach to machine translation. Unlike the traditional statistical machine translation, the neural machine translation aims at building a single neural network that can be jointly tuned to maximize the translation performance. The models proposed recently for neural machine translation often belong to a family of encoder-decoders and consists of an encoder that encodes a source sentence into a fixed-length vector from which a decoder generates a translation. In this paper, we conjecture that the use of a fixed-length vector is a bottleneck in improving the performance of this basic encoder-decoder architecture, and propose to extend this by allowing a model to automatically (soft-)search for parts of a source sentence that are relevant to predicting a target word, without having to form these parts as a hard segment explicitly. With this new approach, we achieve a translation performance comparable to the existing state-of-the-art phrase-based system on the task of English-to-French translation. Furthermore, qualitative analysis reveals that the (soft-)alignments found by the model agree well with our intuition.</t>
  </si>
  <si>
    <t>An Approximation of the Error Backpropagation
Algorithm in a Predictive Coding Network
with Local Hebbian Synaptic Plasticity</t>
  </si>
  <si>
    <t>James C. R. Whittington, Rafal Bogacz</t>
  </si>
  <si>
    <t>https://www.mrcbndu.ox.ac.uk/sites/default/files/pdf_files/Whittington%20Bogacz%202017_Neural%20Comput.pdf</t>
  </si>
  <si>
    <t>To efficiently learn from feedback, cortical networks need to update
synaptic weights on multiple levels of cortical hierarchy. An effective and
well-known algorithm for computing such changes in synaptic weights
is the error backpropagation algorithm. However, in this algorithm, the
change in synaptic weights is a complex function of weights and activities of neurons not directly connected with the synapse being modified,
whereas the changes in biological synapses are determined only by the
activity of presynaptic and postsynaptic neurons. Several models have
been proposed that approximate the backpropagation algorithm with local synaptic plasticity, but these models require complex external control
over the network or relatively complex plasticity rules. Here we show that
a network developed in the predictive coding framework can efficiently
perform supervised learning fully autonomously, employing only simple
local Hebbian plasticity. Furthermore, for certain parameters, the weight
change in the predictive coding model converges to that of the backpropagation algorithm. This suggests that it is possible for cortical networks
with simple Hebbian synaptic plasticity to implement efficient learning
algorithms in which synapses in areas on multiple levels of hierarchy are
modified to minimize the error on the output.</t>
  </si>
  <si>
    <t>Neuronal Reward and Decision Signals: From Theories to Data</t>
  </si>
  <si>
    <t>Wolfram Schultz</t>
  </si>
  <si>
    <t>https://www.ncbi.nlm.nih.gov/pmc/articles/PMC4491543/</t>
  </si>
  <si>
    <t>Rewards are crucial objects that induce learning, approach behavior, choices, and emotions. Whereas emotions are difficult to investigate in animals, the learning function is mediated by neuronal reward prediction error signals which implement basic constructs of reinforcement learning theory. These signals are found in dopamine neurons, which emit a global reward signal to striatum and frontal cortex, and in specific neurons in striatum, amygdala, and frontal cortex projecting to select neuronal populations. The approach and choice functions involve subjective value, which is objectively assessed by behavioral choices eliciting internal, subjective reward preferences. Utility is the formal mathematical characterization of subjective value and a prime decision variable in economic choice theory. It is coded as utility prediction error by phasic dopamine responses. Utility can incorporate various influences, including risk, delay, effort, and social interaction. Appropriate for formal decision mechanisms, rewards are coded as object value, action value, difference value, and chosen value by specific neurons. Although all reward, reinforcement, and decision variables are theoretical constructs, their neuronal signals constitute measurable physical implementations and as such confirm the validity of these concepts. The neuronal reward signals provide guidance for behavior while constraining the free will to act.</t>
  </si>
  <si>
    <t>On The Convergence Of Adam And Beyond</t>
  </si>
  <si>
    <t>Sashank J. Reddi, Satyen Kale, Sanjiv Kumar</t>
  </si>
  <si>
    <t>https://openreview.net/pdf?id=ryQu7f-RZ</t>
  </si>
  <si>
    <t>Several recently proposed stochastic optimization methods that have been successfully used in training deep networks such as RMSPROP, ADAM, ADADELTA,
NADAM are based on using gradient updates scaled by square roots of exponential
moving averages of squared past gradients. In many applications, e.g. learning
with large output spaces, it has been empirically observed that these algorithms
fail to converge to an optimal solution (or a critical point in nonconvex settings).
We show that one cause for such failures is the exponential moving average used
in the algorithms. We provide an explicit example of a simple convex optimization setting where ADAM does not converge to the optimal solution, and describe
the precise problems with the previous analysis of ADAM algorithm. Our analysis suggests that the convergence issues can be fixed by endowing such algorithms with “long-term memory” of past gradients, and propose new variants of
the ADAM algorithm which not only fix the convergence issues but often also lead
to improved empirical performance.</t>
  </si>
  <si>
    <t>https://arxiv.org/abs/1605.06640</t>
  </si>
  <si>
    <t>Rudy Bunel, Alban Desmaison, Pushmeet Kohli, Philip H.S. Torr, M. Pawan Kumar</t>
  </si>
  <si>
    <t>https://arxiv.org/abs/1605.07969</t>
  </si>
  <si>
    <t>This paper proposes an adaptive neural-compilation framework to address the problem of efficient program learning. Traditional code optimisation strategies used in compilers are based on applying pre-specified set of transformations that make the code faster to execute without changing its semantics. In contrast, our work involves adapting programs to make them more efficient while considering correctness only on a target input distribution. Our approach is inspired by the recent works on differentiable representations of programs. We show that it is possible to compile programs written in a low-level language to a differentiable representation. We also show how programs in this representation can be optimised to make them efficient on a target distribution of inputs. Experimental results demonstrate that our approach enables learning specifically-tuned algorithms for given data distributions with a high success rate.</t>
  </si>
  <si>
    <t>Differentiable Functional Program Interpreters</t>
  </si>
  <si>
    <t>John K. Feser, Marc Brockschmidt, Alexander L. Gaunt, Daniel Tarlow</t>
  </si>
  <si>
    <t>https://arxiv.org/abs/1611.01988</t>
  </si>
  <si>
    <t>Programming by Example (PBE) is the task of inducing computer programs from input-output examples. It can be seen as a type of machine learning where the hypothesis space is the set of legal programs in some programming language. Recent work on differentiable interpreters relaxes the discrete space of programs into a continuous space so that search over programs can be performed using gradient-based optimization. While conceptually powerful, so far differentiable interpreter-based program synthesis has only been capable of solving very simple problems. In this work, we study modeling choices that arise when constructing a differentiable programming language and their impact on the success of synthesis. The main motivation for the modeling choices comes from functional programming: we study the effect of memory allocation schemes, immutable data, type systems, and built-in control-flow structures. Empirically we show that incorporating functional programming ideas into differentiable programming languages allows us to learn much more complex programs than is possible with existing differentiable languages.</t>
  </si>
  <si>
    <t>Unpaired Image-to-Image Translation using Cycle-Consistent Adversarial Networks</t>
  </si>
  <si>
    <t>Jun-Yan Zhu, Taesung Park, Phillip Isola, Alexei A. Efros</t>
  </si>
  <si>
    <t>https://arxiv.org/abs/1703.10593</t>
  </si>
  <si>
    <t>Image-to-image translation is a class of vision and graphics problems where the goal is to learn the mapping between an input image and an output image using a training set of aligned image pairs. However, for many tasks, paired training data will not be available. We present an approach for learning to translate an image from a source domain X to a target domain Y in the absence of paired examples. Our goal is to learn a mapping G:X→Y such that the distribution of images from G(X) is indistinguishable from the distribution Y using an adversarial loss. Because this mapping is highly under-constrained, we couple it with an inverse mapping F:Y→X and introduce a cycle consistency loss to push F(G(X))≈X (and vice versa). Qualitative results are presented on several tasks where paired training data does not exist, including collection style transfer, object transfiguration, season transfer, photo enhancement, etc. Quantitative comparisons against several prior methods demonstrate the superiority of our approach.</t>
  </si>
  <si>
    <t>Image-to-Image Translation with Conditional Adversarial Networks</t>
  </si>
  <si>
    <t>Phillip Isola, Jun-Yan Zhu, Tinghui Zhou, Alexei A. Efros</t>
  </si>
  <si>
    <t>https://arxiv.org/abs/1611.07004</t>
  </si>
  <si>
    <t>We investigate conditional adversarial networks as a general-purpose solution to image-to-image translation problems. These networks not only learn the mapping from input image to output image, but also learn a loss function to train this mapping. This makes it possible to apply the same generic approach to problems that traditionally would require very different loss formulations. We demonstrate that this approach is effective at synthesizing photos from label maps, reconstructing objects from edge maps, and colorizing images, among other tasks. Indeed, since the release of the pix2pix software associated with this paper, a large number of internet users (many of them artists) have posted their own experiments with our system, further demonstrating its wide applicability and ease of adoption without the need for parameter tweaking. As a community, we no longer hand-engineer our mapping functions, and this work suggests we can achieve reasonable results without hand-engineering our loss functions either.</t>
  </si>
  <si>
    <t>Perceptual Losses for Real-Time Style Transfer and Super-Resolution</t>
  </si>
  <si>
    <t>Justin Johnson, Alexandre Alahi, Li Fei-Fei</t>
  </si>
  <si>
    <t>https://arxiv.org/abs/1603.08155</t>
  </si>
  <si>
    <t>We consider image transformation problems, where an input image is transformed into an output image. Recent methods for such problems typically train feed-forward convolutional neural networks using a \emph{per-pixel} loss between the output and ground-truth images. Parallel work has shown that high-quality images can be generated by defining and optimizing \emph{perceptual} loss functions based on high-level features extracted from pretrained networks. We combine the benefits of both approaches, and propose the use of perceptual loss functions for training feed-forward networks for image transformation tasks. We show results on image style transfer, where a feed-forward network is trained to solve the optimization problem proposed by Gatys et al in real-time. Compared to the optimization-based method, our network gives similar qualitative results but is three orders of magnitude faster. We also experiment with single-image super-resolution, where replacing a per-pixel loss with a perceptual loss gives visually pleasing results.</t>
  </si>
  <si>
    <t>Parameter Space Noise for Exploration</t>
  </si>
  <si>
    <t>Matthias Plappert, Rein Houthooft, Prafulla Dhariwal, Szymon Sidor, Richard Y. Chen, Xi Chen, Tamim Asfour, Pieter Abbeel, Marcin Andrychowicz</t>
  </si>
  <si>
    <t>https://arxiv.org/abs/1706.01905</t>
  </si>
  <si>
    <t>Deep reinforcement learning (RL) methods generally engage in exploratory behavior through noise injection in the action space. An alternative is to add noise directly to the agent's parameters, which can lead to more consistent exploration and a richer set of behaviors. Methods such as evolutionary strategies use parameter perturbations, but discard all temporal structure in the process and require significantly more samples. Combining parameter noise with traditional RL methods allows to combine the best of both worlds. We demonstrate that both off- and on-policy methods benefit from this approach through experimental comparison of DQN, DDPG, and TRPO on high-dimensional discrete action environments as well as continuous control tasks. Our results show that RL with parameter noise learns more efficiently than traditional RL with action space noise and evolutionary strategies individually.</t>
  </si>
  <si>
    <t>A Correspondence Between Random Neural Networks and Statistical Field Theory</t>
  </si>
  <si>
    <t>Samuel S. Schoenholz, Jeffrey Pennington, Jascha Sohl-Dickstein</t>
  </si>
  <si>
    <t>https://arxiv.org/abs/1710.06570</t>
  </si>
  <si>
    <t>A number of recent papers have provided evidence that practical design questions about neural networks may be tackled theoretically by studying the behavior of random networks. However, until now the tools available for analyzing random neural networks have been relatively ad-hoc. In this work, we show that the distribution of pre-activations in random neural networks can be exactly mapped onto lattice models in statistical physics. We argue that several previous investigations of stochastic networks actually studied a particular factorial approximation to the full lattice model. For random linear networks and random rectified linear networks we show that the corresponding lattice models in the wide network limit may be systematically approximated by a Gaussian distribution with covariance between the layers of the network. In each case, the approximate distribution can be diagonalized by Fourier transformation. We show that this approximation accurately describes the results of numerical simulations of wide random neural networks. Finally, we demonstrate that in each case the large scale behavior of the random networks can be approximated by an effective field theory.</t>
  </si>
  <si>
    <t>Regularized Evolution for Image Classifier Architecture Search</t>
  </si>
  <si>
    <t>Esteban Real, Alok Aggarwal, Yanping Huang, Quoc V Le</t>
  </si>
  <si>
    <t>https://arxiv.org/abs/1802.01548</t>
  </si>
  <si>
    <t>The effort devoted to hand-crafting neural network image classifiers has motivated the use of architecture search to discover them automatically. Although evolutionary algorithms have been repeatedly applied to neural network topologies, the image classifiers thus discovered have remained inferior to human-crafted ones. Here, we evolve an image classifier---AmoebaNet-A---that surpasses hand-designs for the first time. To do this, we modify the tournament selection evolutionary algorithm by introducing an age property to favor the younger genotypes. Matching size, AmoebaNet-A has comparable accuracy to current state-of-the-art ImageNet models discovered with more complex architecture-search methods. Scaled to larger size, AmoebaNet-A sets a new state-of-the-art 83.9% / 96.6% top-5 ImageNet accuracy. In a controlled comparison against a well known reinforcement learning algorithm, we give evidence that evolution can obtain results faster with the same hardware, especially at the earlier stages of the search. This is relevant when fewer compute resources are available. Evolution is, thus, a simple method to effectively discover high-quality architectures.</t>
  </si>
  <si>
    <t>Generative Deep Neural Networks for Dialogue: A Short Review</t>
  </si>
  <si>
    <t>Iulian Vlad Serban, Ryan Lowe, Laurent Charlin, Joelle Pineau</t>
  </si>
  <si>
    <t>https://arxiv.org/abs/1611.06216</t>
  </si>
  <si>
    <t>Researchers have recently started investigating deep neural networks for dialogue applications. In particular, generative sequence-to-sequence (Seq2Seq) models have shown promising results for unstructured tasks, such as word-level dialogue response generation. The hope is that such models will be able to leverage massive amounts of data to learn meaningful natural language representations and response generation strategies, while requiring a minimum amount of domain knowledge and hand-crafting. An important challenge is to develop models that can effectively incorporate dialogue context and generate meaningful and diverse responses. In support of this goal, we review recently proposed models based on generative encoder-decoder neural network architectures, and show that these models have better ability to incorporate long-term dialogue history, to model uncertainty and ambiguity in dialogue, and to generate responses with high-level compositional structure.</t>
  </si>
  <si>
    <t>Efficient Natural Language Response Suggestion for Smart Reply</t>
  </si>
  <si>
    <t>Matthew Henderson, Rami Al-Rfou, Brian Strope, Yun-hsuan Sung, Laszlo Lukacs, Ruiqi Guo, Sanjiv Kumar, Balint Miklos, Ray Kurzweil</t>
  </si>
  <si>
    <t>https://arxiv.org/abs/1705.00652</t>
  </si>
  <si>
    <t>This paper presents a computationally efficient machine-learned method for natural language response suggestion. Feed-forward neural networks using n-gram embedding features encode messages into vectors which are optimized to give message-response pairs a high dot-product value. An optimized search finds response suggestions. The method is evaluated in a large-scale commercial e-mail application, Inbox by Gmail. Compared to a sequence-to-sequence approach, the new system achieves the same quality at a small fraction of the computational requirements and latency.</t>
  </si>
  <si>
    <t>FigureQA: An Annotated Figure Dataset for Visual Reasoning</t>
  </si>
  <si>
    <t>Samira Ebrahimi Kahou, Vincent Michalski, Adam Atkinson, Akos Kadar, Adam Trischler, Yoshua Bengio</t>
  </si>
  <si>
    <t>https://arxiv.org/abs/1710.07300</t>
  </si>
  <si>
    <t>DVQA: Understanding Data Visualizations via Question Answering</t>
  </si>
  <si>
    <t>Kushal Kafle, Brian Price, Scott Cohen, Christopher Kanan</t>
  </si>
  <si>
    <t>https://arxiv.org/abs/1801.08163</t>
  </si>
  <si>
    <t>ar charts are an effective way to convey numeric information, but today's algorithms cannot parse them. Existing methods fail when faced with even minor variations in appearance. Here, we present DVQA, a dataset that tests many aspects of bar chart understanding in a question answering framework. Unlike visual question answering (VQA), DVQA requires processing words and answers that are unique to a particular bar chart. State-of-the-art VQA algorithms perform poorly on DVQA, and we propose two strong baselines that perform considerably better. Our work will enable algorithms to automatically extract numeric and semantic information from vast quantities of bar charts found in scientific publications, Internet articles, business reports, and many other areas.</t>
  </si>
  <si>
    <t>Improving Exploration in Evolution Strategies for Deep Reinforcement Learning via a Population of Novelty-Seeking Agents</t>
  </si>
  <si>
    <t>Edoardo Conti, Vashisht Madhavan, Felipe Petroski Such, Joel Lehman, Kenneth O. Stanley, Jeff Clune</t>
  </si>
  <si>
    <t>https://arxiv.org/abs/1712.06560</t>
  </si>
  <si>
    <t>Evolution strategies (ES) are a family of black-box optimization algorithms able to train deep neural networks roughly as well as Q-learning and policy gradient methods on challenging deep reinforcement learning (RL) problems, but are much faster (e.g. hours vs. days) because they parallelize better. However, many RL problems require directed exploration because they have reward functions that are sparse or deceptive (i.e. contain local optima), and it is unknown how to encourage such exploration with ES. Here we show that algorithms that have been invented to promote directed exploration in small-scale evolved neural networks via populations of exploring agents, specifically novelty search (NS) and quality diversity (QD) algorithms, can be hybridized with ES to improve its performance on sparse or deceptive deep RL tasks, while retaining scalability. Our experiments confirm that the resultant new algorithms, NS-ES and two QD algorithms, NSR-ES and NSRA-ES, avoid local optima encountered by ES to achieve higher performance on Atari and simulated robots learning to walk around a deceptive trap. This paper thus introduces a family of fast, scalable algorithms for reinforcement learning that are capable of directed exploration. It also adds this new family of exploration algorithms to the RL toolbox and raises the interesting possibility that analogous algorithms with multiple simultaneous paths of exploration might also combine well with existing RL algorithms outside ES.</t>
  </si>
  <si>
    <t>Measuring the tendency of CNNs to Learn Surface Statistical Regularities</t>
  </si>
  <si>
    <t>Deep CNNs are known to exhibit the following peculiarity: on the one hand they generalize extremely well to a test set, while on the other hand they are extremely sensitive to so-called adversarial perturbations. The extreme sensitivity of high performance CNNs to adversarial examples casts serious doubt that these networks are learning high level abstractions in the dataset. We are concerned with the following question: How can a deep CNN that does not learn any high level semantics of the dataset manage to generalize so well? The goal of this article is to measure the tendency of CNNs to learn surface statistical regularities of the dataset. To this end, we use Fourier filtering to construct datasets which share the exact same high level abstractions but exhibit qualitatively different surface statistical regularities. For the SVHN and CIFAR-10 datasets, we present two Fourier filtered variants: a low frequency variant and a randomly filtered variant. Each of the Fourier filtering schemes is tuned to preserve the recognizability of the objects. Our main finding is that CNNs exhibit a tendency to latch onto the Fourier image statistics of the training dataset, sometimes exhibiting up to a 28% generalization gap across the various test sets. Moreover, we observe that significantly increasing the depth of a network has a very marginal impact on closing the aforementioned generalization gap. Thus we provide quantitative evidence supporting the hypothesis that deep CNNs tend to learn surface statistical regularities in the dataset rather than higher-level abstract concepts.</t>
  </si>
  <si>
    <t>https://arxiv.org/abs/1711.11561</t>
  </si>
  <si>
    <t>The Malicious Use of Artificial Intelligence: Forecasting, Prevention, and Mitigation</t>
  </si>
  <si>
    <t>https://arxiv.org/ftp/arxiv/papers/1802/1802.07228.pdf</t>
  </si>
  <si>
    <t>Neural Voice Cloning with a Few Samples</t>
  </si>
  <si>
    <t>Sercan O. Arik, Jitong Chen, Kainan Peng, Wei Ping, Yanqi Zhou</t>
  </si>
  <si>
    <t>https://arxiv.org/abs/1802.06006</t>
  </si>
  <si>
    <t>Voice cloning is a highly desired feature for personalized speech interfaces. Neural network based speech synthesis has been shown to generate high quality speech for a large number of speakers. In this paper, we introduce a neural voice cloning system that takes a few audio samples as input. We study two approaches: speaker adaptation and speaker encoding. Speaker adaptation is based on fine-tuning a multi-speaker generative model with a few cloning samples. Speaker encoding is based on training a separate model to directly infer a new speaker embedding from cloning audios and to be used with a multi-speaker generative model. In terms of naturalness of the speech and its similarity to original speaker, both approaches can achieve good performance, even with very few cloning audios. While speaker adaptation can achieve better naturalness and similarity, the cloning time or required memory for the speaker encoding approach is significantly less, making it favorable for low-resource deployment.</t>
  </si>
  <si>
    <t>Audio</t>
  </si>
  <si>
    <t>Learning to Play with Intrinsically-Motivated Self-Aware Agents</t>
  </si>
  <si>
    <t>Nick Haber, Damian Mrowca, Li Fei-Fei, Daniel L. K. Yamins</t>
  </si>
  <si>
    <t>https://arxiv.org/abs/1802.07442</t>
  </si>
  <si>
    <t>Infants are experts at playing, with an amazing ability to generate novel structured behaviors in unstructured environments that lack clear extrinsic reward signals. We seek to mathematically formalize these abilities using a neural network that implements curiosity-driven intrinsic motivation. Using a simple but ecologically naturalistic simulated environment in which an agent can move and interact with objects it sees, we propose a "world-model" network that learns to predict the dynamic consequences of the agent's actions. Simultaneously, we train a separate explicit "self-model" that allows the agent to track the error map of its own world-model, and then uses the self-model to adversarially challenge the developing world-model. We demonstrate that this policy causes the agent to explore novel and informative interactions with its environment, leading to the generation of a spectrum of complex behaviors, including ego-motion prediction, object attention, and object gathering. Moreover, the world-model that the agent learns supports improved performance on object dynamics prediction, detection, localization and recognition tasks. Taken together, our results are initial steps toward creating flexible autonomous agents that self-supervise in complex novel physical environments.</t>
  </si>
  <si>
    <t>RL</t>
  </si>
  <si>
    <t>Tell Me Where to Look: Guided Attention Inference Network</t>
  </si>
  <si>
    <t>Kunpeng Li, Ziyan Wu, Kuan-Chuan Peng, Jan Ernst, and Yun Fu</t>
  </si>
  <si>
    <t>https://arxiv.org/pdf/1802.10171.pdf</t>
  </si>
  <si>
    <t>Weakly supervised learning with only coarse labels can
obtain visual explanations of deep neural network such as
attention maps by back-propagating gradients. These attention maps are then available as priors for tasks such as
object localization and semantic segmentation. In one common framework we address three shortcomings of previous
approaches in modeling such attention maps: We (1) first
time make attention maps an explicit and natural component of the end-to-end training, (2) provide self-guidance directly on these maps by exploring supervision form the network itself to improve them, and (3) seamlessly bridge the
gap between using weak and extra supervision if available.
Despite its simplicity, experiments on the semantic segmentation task demonstrate the effectiveness of our methods.
We clearly surpass the state-of-the-art on Pascal VOC 2012
val. and test set. Besides, the proposed framework provides a way not only explaining the focus of the learner
but also feeding back with direct guidance towards specific
tasks. Under mild assumptions our method can also be understood as a plug-in to existing weakly supervised learners
to improve their generalization performance.</t>
  </si>
  <si>
    <t>Attention</t>
  </si>
  <si>
    <t>Grad-CAM: Visual Explanations from Deep Networks
via Gradient-based Localization</t>
  </si>
  <si>
    <t>Ramprasaath R. Selvaraju, Michael Cogswell, Abhishek Das, Ramakrishna, Vedantam, Devi Parikh, Dhruv Batra</t>
  </si>
  <si>
    <t>https://arxiv.org/pdf/1610.02391.pdf</t>
  </si>
  <si>
    <t>We propose a technique for producing ‘visual explanations’ for decisions from a large class of Convolutional
Neural Network (CNN)-based models, making them more
transparent and explainable.
Our approach – Gradient-weighted Class Activation Mapping
(Grad-CAM), uses the gradients of any target concept (say
‘dog’ in a classification network or a sequence of words
in captioning network) flowing into the final convolutional
layer to produce a coarse localization map highlighting the
important regions in the image for predicting the concept.
Unlike previous approaches, Grad-CAM is applicable to a
wide variety of CNN model-families: (1) CNNs with fullyconnected layers (e.g. VGG), (2) CNNs used for structured
outputs (e.g. captioning), (3) CNNs used in tasks with multimodal inputs (e.g. visual question answering) or reinforcement learning, all without architectural changes or re-training.
We combine Grad-CAM with existing fine-grained visualizations to create a high-resolution class-discriminative vi</t>
  </si>
  <si>
    <t>CNN VIZ</t>
  </si>
  <si>
    <t>Playing Atari with Deep Reinforcement Learning</t>
  </si>
  <si>
    <t>Volodymyr Mnih, Koray Kavukcuoglu, David Silver, Alex Graves, Ioannis Antonoglou, Daan Wierstra, Martin Riedmiller</t>
  </si>
  <si>
    <t>https://arxiv.org/abs/1312.5602</t>
  </si>
  <si>
    <t>We present the first deep learning model to successfully learn control policies directly from high-dimensional sensory input using reinforcement learning. The model is a convolutional neural network, trained with a variant of Q-learning, whose input is raw pixels and whose output is a value function estimating future rewards. We apply our method to seven Atari 2600 games from the Arcade Learning Environment, with no adjustment of the architecture or learning algorithm. We find that it outperforms all previous approaches on six of the games and surpasses a human expert on three of them.</t>
  </si>
  <si>
    <t>Supervised Learning of Universal Sentence Representations from Natural Language Inference Data</t>
  </si>
  <si>
    <t>Alexis Conneau, Douwe Kiela, Holger Schwenk, Loic Barrault, Antoine Bordes</t>
  </si>
  <si>
    <t>https://arxiv.org/abs/1705.02364</t>
  </si>
  <si>
    <t>Many modern NLP systems rely on word embeddings, previously trained in an unsupervised manner on large corpora, as base features. Efforts to obtain embeddings for larger chunks of text, such as sentences, have however not been so successful. Several attempts at learning unsupervised representations of sentences have not reached satisfactory enough performance to be widely adopted. In this paper, we show how universal sentence representations trained using the supervised data of the Stanford Natural Language Inference datasets can consistently outperform unsupervised methods like SkipThought vectors on a wide range of transfer tasks. Much like how computer vision uses ImageNet to obtain features, which can then be transferred to other tasks, our work tends to indicate the suitability of natural language inference for transfer learning to other NLP tasks. Our encoder is publicly available.</t>
  </si>
  <si>
    <t>Token</t>
  </si>
  <si>
    <t>Efficient Neural Audio Synthesis</t>
  </si>
  <si>
    <t>Nal Kalchbrenner, Erich Elsen, Karen Simonyan, Seb Noury, Norman Casagrande, Edward Lockhart, Florian Stimberg, Aaron van den Oord, Sander Dieleman, Koray Kavukcuoglu</t>
  </si>
  <si>
    <t>https://arxiv.org/abs/1802.08435</t>
  </si>
  <si>
    <t>Sequential models achieve state-of-the-art results in audio, visual and textual domains with respect to both estimating the data distribution and generating high-quality samples. Efficient sampling for this class of models has however remained an elusive problem. With a focus on text-to-speech synthesis, we describe a set of general techniques for reducing sampling time while maintaining high output quality. We first describe a single-layer recurrent neural network, the WaveRNN, with a dual softmax layer that matches the quality of the state-of-the-art WaveNet model. The compact form of the network makes it possible to generate 24kHz 16-bit audio 4x faster than real time on a GPU. Second, we apply a weight pruning technique to reduce the number of weights in the WaveRNN. We find that, for a constant number of parameters, large sparse networks perform better than small dense networks and this relationship holds for sparsity levels beyond 96%. The small number of weights in a Sparse WaveRNN makes it possible to sample high-fidelity audio on a mobile CPU in real time. Finally, we propose a new generation scheme based on subscaling that folds a long sequence into a batch of shorter sequences and allows one to generate multiple samples at once. The Subscale WaveRNN produces 16 samples per step without loss of quality and offers an orthogonal method for increasing sampling efficiency.</t>
  </si>
  <si>
    <t>https://openreview.net/pdf?id=rkxY-sl0W</t>
  </si>
  <si>
    <t>Program translation is an important tool to migrate legacy code in one language into an ecosystem built in a different language. In this work, we are the first to consider employing deep neural networks toward tackling this problem. We observe that program translation is a modular procedure, in which a sub-tree of the source tree is translated into the corresponding target sub-tree at each step. To capture this intuition, we design a tree-to-tree neural network as an encoder-decoder architecture to translate a source tree into a target one. Meanwhile, we develop an attention mechanism for the tree-to-tree model, so that when the decoder expands one non-terminal in the target tree, the attention mechanism locates the corresponding sub-tree in the source tree to guide the expansion of the decoder. We evaluate the program translation capability of our tree-to-tree model against several state-of-the-art approaches. Compared against other neural translation models, we observe that our approach is consistently better than the baselines with a margin of up to 15 points. Further, our approach can improve the previous state-of-the-art program translation approaches by a margin of 20 points on the translation of real-world projects.</t>
  </si>
  <si>
    <t>Convolutional Sequence to Sequence Learning</t>
  </si>
  <si>
    <t>Jonas Gehring, Michael Auli, David Grangier, Denis Yarats, Yann N. Dauphin</t>
  </si>
  <si>
    <t>https://arxiv.org/abs/1705.03122</t>
  </si>
  <si>
    <t>The prevalent approach to sequence to sequence learning maps an input sequence to a variable length output sequence via recurrent neural networks. We introduce an architecture based entirely on convolutional neural networks. Compared to recurrent models, computations over all elements can be fully parallelized during training and optimization is easier since the number of non-linearities is fixed and independent of the input length. Our use of gated linear units eases gradient propagation and we equip each decoder layer with a separate attention module. We outperform the accuracy of the deep LSTM setup of Wu et al. (2016) on both WMT'14 English-German and WMT'14 English-French translation at an order of magnitude faster speed, both on GPU and CPU.</t>
  </si>
  <si>
    <t>S2S</t>
  </si>
  <si>
    <t>An Empirical Evaluation of Generic Convolutional and Recurrent Networks for Sequence Modeling</t>
  </si>
  <si>
    <t>Shaojie Bai, J. Zico Kolter, Vladlen Koltun</t>
  </si>
  <si>
    <t>https://arxiv.org/abs/1803.01271</t>
  </si>
  <si>
    <t>For most deep learning practitioners, sequence modeling is synonymous with recurrent networks. Yet recent results indicate that convolutional architectures can outperform recurrent networks on tasks such as audio synthesis and machine translation. Given a new sequence modeling task or dataset, which architecture should one use? We conduct a systematic evaluation of generic convolutional and recurrent architectures for sequence modeling. The models are evaluated across a broad range of standard tasks that are commonly used to benchmark recurrent networks. Our results indicate that a simple convolutional architecture outperforms canonical recurrent networks such as LSTMs across a diverse range of tasks and datasets, while demonstrating longer effective memory. We conclude that the common association between sequence modeling and recurrent networks should be reconsidered, and convolutional networks should be regarded as a natural starting point for sequence modeling tasks. To assist related work, we have made code available at this http URL .</t>
  </si>
  <si>
    <t>Hierarchical Imitation and Reinforcement Learning</t>
  </si>
  <si>
    <t>Hoang M. Le, Nan Jiang, Alekh Agarwal, Miroslav Dudík, Yisong Yue, Hal Daumé III</t>
  </si>
  <si>
    <t>https://arxiv.org/abs/1803.00590</t>
  </si>
  <si>
    <t>We study how to effectively leverage expert feedback to learn sequential decision-making policies. We focus on problems with sparse rewards and long time horizons, which typically pose significant challenges in reinforcement learning. We propose an algorithmic framework, called hierarchical guidance, that leverages the hierarchical structure of the underlying problem to integrate different modes of expert interaction. Our framework can incorporate different combinations of imitation learning (IL) and reinforcement learning (RL) at different levels, leading to dramatic reductions in both expert effort and cost of exploration. Using long-horizon benchmarks, including Montezuma's Revenge, we demonstrate that our approach can learn significantly faster than hierarchical RL, and be significantly more label-efficient than standard IL. We also theoretically analyze labeling cost for certain instantiations of our framework.</t>
  </si>
  <si>
    <t>Opening the black box of Deep Neural Networks via Information</t>
  </si>
  <si>
    <t>Ravid Schwartz-Ziv, Naftali Tishby</t>
  </si>
  <si>
    <t>https://arxiv.org/abs/1703.00810</t>
  </si>
  <si>
    <t>Despite their great success, there is still no comprehensive theoretical understanding of learning
with Deep Neural Networks (DNNs) or their inner organization. Previous work [Tishby and Zaslavsky (2015)] proposed to analyze DNNs in the Information Plane; i.e., the plane of the Mutual
Information values that each layer preserves on the input and output variables. They suggested that
the goal of the network is to optimize the Information Bottleneck (IB) tradeoff between compression and prediction, successively, for each layer.
In this work we follow up on this idea and demonstrate the effectiveness of the InformationPlane visualization of DNNs. Our main results are: (i) most of the training epochs in standard
DL are spent on compression of the input to efficient representation and not on fitting the training
labels. (ii) The representation compression phase begins when the training errors becomes small
and the Stochastic Gradient Decent (SGD) epochs change from a fast drift to smaller training error
into a stochastic relaxation, or random diffusion, constrained by the training error value. (iii) The
converged layers lie on or very close to the Information Bottleneck (IB) theoretical bound, and the
maps from the input to any hidden layer and from this hidden layer to the output satisfy the IB
self-consistent equations. This generalization through noise mechanism is unique to Deep Neural
Networks and absent in one layer networks. (iv) The training time is dramatically reduced when
adding more hidden layers. Thus the main advantage of the hidden layers is computational. This
can be explained by the reduced relaxation time, as this it scales super-linearly (exponentially for
simple diffusion) with the information compression from the previous layer. (v) As we expect
critical slowing down of the stochastic relaxation near phase transitions on the IB curve, we expect
the hidden layers to converge to such critical points.1</t>
  </si>
  <si>
    <t>Core</t>
  </si>
  <si>
    <t>The Simple Essence of Automatic Differentiation</t>
  </si>
  <si>
    <t>Conal Elliott</t>
  </si>
  <si>
    <t>https://arxiv.org/pdf/1804.00746.pdf</t>
  </si>
  <si>
    <t>Automatic differentiation (AD) in reverse mode (RAD) is a central component of deep learning and
other uses of large-scale optimization. Commonly used RAD algorithms such as backpropagation, however,
are complex and stateful, hindering deep understanding, improvement, and parallel execution. This paper
develops a simple, generalized AD algorithm calculated from a simple, natural specification. The general
algorithm is then specialized by varying the representation of derivatives. In particular, applying well-known
constructions to a naive representation yields two RAD algorithms that are far simpler than previously known.
In contrast to commonly used RAD implementations, the algorithms defined here involve no graphs, tapes,
variables, partial derivatives, or mutation. They are inherently parallel-friendly, correct by construction, and
usable directly from an existing programming language with no need for new data types or programming
style, thanks to use of an AD-agnostic compiler plugin.</t>
  </si>
  <si>
    <t>Volodymyr Mnih, Nicolas Heess, Alex Graves, Koray Kavukcuoglu</t>
  </si>
  <si>
    <t>https://arxiv.org/abs/1406.6247</t>
  </si>
  <si>
    <t>Chelsea Finn, Pieter Abbeel, Sergey Levine</t>
  </si>
  <si>
    <t>https://arxiv.org/abs/1703.03400</t>
  </si>
  <si>
    <t>Meta</t>
  </si>
  <si>
    <t>Relational inductive biases, deep learning, and graph networks</t>
  </si>
  <si>
    <t>Peter W. Battaglia, Jessica B. Hamrick, Victor Bapst, Alvaro Sanchez-Gonzalez, Vinicius Zambaldi, Mateusz Malinowski, Andrea Tacchetti, David Raposo, Adam Santoro, Ryan Faulkner, Caglar Gulcehre, Francis Song, Andrew Ballard, Justin Gilmer, George Dahl, Ashish Vaswani, Kelsey Allen, Charles Nash, Victoria Langston, Chris Dyer, Nicolas Heess, Daan Wierstra, Pushmeet Kohli, Matt Botvinick, Oriol Vinyals, Yujia Li, Razvan Pascanu</t>
  </si>
  <si>
    <t>https://arxiv.org/abs/1806.01261</t>
  </si>
  <si>
    <t>Artificial intelligence (AI) has undergone a renaissance recently, making major progress in key domains such as vision, language, control, and decision-making. This has been due, in part, to cheap data and cheap compute resources, which have fit the natural strengths of deep learning. However, many defining characteristics of human intelligence, which developed under much different pressures, remain out of reach for current approaches. In particular, generalizing beyond one's experiences--a hallmark of human intelligence from infancy--remains a formidable challenge for modern AI.
The following is part position paper, part review, and part unification. We argue that combinatorial generalization must be a top priority for AI to achieve human-like abilities, and that structured representations and computations are key to realizing this objective. Just as biology uses nature and nurture cooperatively, we reject the false choice between "hand-engineering" and "end-to-end" learning, and instead advocate for an approach which benefits from their complementary strengths. We explore how using relational inductive biases within deep learning architectures can facilitate learning about entities, relations, and rules for composing them. We present a new building block for the AI toolkit with a strong relational inductive bias--the graph network--which generalizes and extends various approaches for neural networks that operate on graphs, and provides a straightforward interface for manipulating structured knowledge and producing structured behaviors. We discuss how graph networks can support relational reasoning and combinatorial generalization, laying the foundation for more sophisticated, interpretable, and flexible patterns of reasoning. As a companion to this paper, we have released an open-source software library for building graph networks, with demonstrations of how to use them in practice.</t>
  </si>
  <si>
    <t>Reason</t>
  </si>
  <si>
    <t>Geoffrey E. Hinton, Sara Sabour, Nicholas Frosst</t>
  </si>
  <si>
    <t>Nov</t>
  </si>
  <si>
    <t>Hierarchical Attention Networks for Document Classification</t>
  </si>
  <si>
    <t>Zichao Yang, Diyi Yang, Chris Dyer, Xiaodong He, Alex Smola, Eduard Hovy</t>
  </si>
  <si>
    <t>https://www.cs.cmu.edu/~./hovy/papers/16HLT-hierarchical-attention-networks.pdf</t>
  </si>
  <si>
    <t>We propose a hierarchical attention network
for document classification. Our model has
two distinctive characteristics: (i) it has a hierarchical structure that mirrors the hierarchical
structure of documents; (ii) it has two levels
of attention mechanisms applied at the wordand sentence-level, enabling it to attend differentially to more and less important content when constructing the document representation. Experiments conducted on six large
scale text classification tasks demonstrate that
the proposed architecture outperform previous
methods by a substantial margin. Visualization of the attention layers illustrates that the
model selects qualitatively informative words
and sentences.</t>
  </si>
  <si>
    <t>One-to-one Mapping between Stimulus and Neural State: Memory and Classification</t>
  </si>
  <si>
    <t>Sizhong Lan</t>
  </si>
  <si>
    <t>https://arxiv.org/abs/1805.09001</t>
  </si>
  <si>
    <t>Synaptic strength can be seen as probability to propagate impulse, and according to synaptic plasticity, function could exist from propagation activity to synaptic strength. If the function satisfies constraints such as continuity and monotonicity, neural network under external stimulus will always go to fixed point, and there could be one-to-one mapping between external stimulus and synaptic strength at fixed point. In other words, neural network "memorizes" external stimulus in its synapses. A biological classifier is proposed to utilize this mapping.</t>
  </si>
  <si>
    <t>Self-Attention Generative Adversarial Networks</t>
  </si>
  <si>
    <t>https://arxiv.org/abs/1805.08318</t>
  </si>
  <si>
    <t>In this paper, we propose the Self-Attention Generative Adversarial Network (SAGAN) which allows attention-driven, long-range dependency modeling for image generation tasks. Traditional convolutional GANs generate high-resolution details as a function of only spatially local points in lower-resolution feature maps. In SAGAN, details can be generated using cues from all feature locations. Moreover, the discriminator can check that highly detailed features in distant portions of the image are consistent with each other. Furthermore, recent work has shown that generator conditioning affects GAN performance. Leveraging this insight, we apply spectral normalization to the GAN generator and find that this improves training dynamics. The proposed SAGAN achieves the state-of-the-art results, boosting the best published Inception score from 36.8 to 52.52 and reducing Frechet Inception distance from 27.62 to 18.65 on the challenging ImageNet dataset. Visualization of the attention layers shows that the generator leverages neighborhoods that correspond to object shapes rather than local regions of fixed shape.</t>
  </si>
  <si>
    <t>FiLM: Visual Reasoning with a General Conditioning Layer</t>
  </si>
  <si>
    <t>Ethan Perez, Florian Strub, Harm de Vries, Vincent Dumoulin, Aaron Courville</t>
  </si>
  <si>
    <t>https://arxiv.org/abs/1709.07871</t>
  </si>
  <si>
    <t>We introduce a general-purpose conditioning method for neural networks called FiLM: Feature-wise Linear Modulation. FiLM layers influence neural network computation via a simple, feature-wise affine transformation based on conditioning information. We show that FiLM layers are highly effective for visual reasoning - answering image-related questions which require a multi-step, high-level process - a task which has proven difficult for standard deep learning methods that do not explicitly model reasoning. Specifically, we show on visual reasoning tasks that FiLM layers 1) halve state-of-the-art error for the CLEVR benchmark, 2) modulate features in a coherent manner, 3) are robust to ablations and architectural modifications, and 4) generalize well to challenging, new data from few examples or even zero-shot.</t>
  </si>
  <si>
    <t>VQA</t>
  </si>
  <si>
    <t>Learning to Reason: End-to-End Module Networks for Visual Question Answering</t>
  </si>
  <si>
    <t>Ronghang Hu, Jacob Andreas, Marcus Rohrbach, Trevor Darrell, Kate Saenko</t>
  </si>
  <si>
    <t>https://arxiv.org/abs/1704.05526</t>
  </si>
  <si>
    <t>Natural language questions are inherently compositional, and many are most easily answered by reasoning about their decomposition into modular sub-problems. For example, to answer "is there an equal number of balls and boxes?" we can look for balls, look for boxes, count them, and compare the results. The recently proposed Neural Module Network (NMN) architecture implements this approach to question answering by parsing questions into linguistic substructures and assembling question-specific deep networks from smaller modules that each solve one subtask. However, existing NMN implementations rely on brittle off-the-shelf parsers, and are restricted to the module configurations proposed by these parsers rather than learning them from data. In this paper, we propose End-to-End Module Networks (N2NMNs), which learn to reason by directly predicting instance-specific network layouts without the aid of a parser. Our model learns to generate network structures (by imitating expert demonstrations) while simultaneously learning network parameters (using the downstream task loss). Experimental results on the new CLEVR dataset targeted at compositional question answering show that N2NMNs achieve an error reduction of nearly 50% relative to state-of-the-art attentional approaches, while discovering interpretable network architectures specialized for each question.</t>
  </si>
  <si>
    <t>Compositional Attention Networks For Machine Reasoning</t>
  </si>
  <si>
    <t>We present Compositional Attention Networks, a novel fully differentiable neural network architecture, designed to facilitate explicit and expressive reasoning.
While many types of neural networks are effective at learning and generalizing
from massive quantities of data, this model moves away from monolithic blackbox architectures towards a design that provides a strong prior for iterative reasoning, allowing it to support explainable and structured learning, as well as
generalization from a modest amount of data. The model builds on the great
success of existing recurrent cells such as LSTMs: It sequences a single recurrent Memory, Attention, and Control (MAC) cell, and by careful design imposes
structural constraints on the operation of each cell and the interactions between
them, incorporating explicit control and soft attention mechanisms into their interfaces. We demonstrate the model’s strength and robustness on the challenging
CLEVR dataset for visual reasoning, achieving a new state-of-the-art 98.9% accuracy, halving the error rate of the previous best model. More importantly, we show
that the new model is more computationally efficient and data-efficient, requiring
an order of magnitude less time and/or data to achieve good results.</t>
  </si>
  <si>
    <t>A Meta-Learning Approach to One-Step
Active-Learning</t>
  </si>
  <si>
    <t>Gabriella Contardo, Ludovic Denoyer, Thierry Artieres</t>
  </si>
  <si>
    <t>https://arxiv.org/abs/1706.08334</t>
  </si>
  <si>
    <t>We consider the problem of learning when obtaining the training labels is costly, which is usually tackled in the literature using active-learning techniques. These approaches provide strategies to choose the examples to label before or during training. These strategies are usually based on heuristics or even theoretical measures, but are not learned as they are directly used during training. We design a model which aims at \textit{learning active-learning strategies} using a meta-learning setting. More specifically, we consider a pool-based setting, where the system observes all the examples of the dataset of a problem and has to choose the subset of examples to label in a single shot. Experiments show encouraging results.</t>
  </si>
  <si>
    <t>DARTS: Differentiable Architecture Search</t>
  </si>
  <si>
    <t>Hanxiao Liu, Karen Simonyan, Yiming Yang</t>
  </si>
  <si>
    <t>https://arxiv.org/abs/1806.09055</t>
  </si>
  <si>
    <t>This paper addresses the scalability challenge of architecture search by formulating the task in a differentiable manner. Unlike conventional approaches of applying evolution or reinforcement learning over a discrete and non-differentiable search space, our method is based on the continuous relaxation of the architecture representation, allowing efficient search of the architecture using gradient descent. Extensive experiments on CIFAR-10, ImageNet, Penn Treebank and WikiText-2 show that our algorithm excels in discovering high-performance convolutional architectures for image classification and recurrent architectures for language modeling, while being orders of magnitude faster than state-of-the-art non-differentiable techniques. Our implementation has been made publicly available to facilitate further research on efficient architecture search algorithms.</t>
  </si>
  <si>
    <t>Search</t>
  </si>
  <si>
    <t>Computational Tradeoffs in Biological Neural Networks: Self-Stabilizing Winner-Take-All Networks</t>
  </si>
  <si>
    <t>Nancy Lynch, Cameron Musco, Merav Parter</t>
  </si>
  <si>
    <t>https://arxiv.org/abs/1610.02084</t>
  </si>
  <si>
    <t>We initiate a line of investigation into biological neural networks from an algorithmic perspective. We develop a simplified but biologically plausible model for distributed computation in stochastic spiking neural networks and study tradeoffs between computation time and network complexity in this model. Our aim is to abstract real neural networks in a way that, while not capturing all interesting features, preserves high-level behavior and allows us to make biologically relevant conclusions.
In this paper, we focus on the important `winner-take-all' (WTA) problem, which is analogous to a neural leader election unit: a network consisting of n input neurons and n corresponding output neurons must converge to a state in which a single output corresponding to a firing input (the `winner') fires, while all other outputs remain silent. Neural circuits for WTA rely on inhibitory neurons, which suppress the activity of competing outputs and drive the network towards a converged state with a single firing winner. We attempt to understand how the number of inhibitors used affects network convergence time.
We show that it is possible to significantly outperform naive WTA constructions through a more refined use of inhibition, solving the problem in O(θ) rounds in expectation with just O(log1/θn) inhibitors for any θ. An alternative construction gives convergence in O(log1/θn) rounds with O(θ) inhibitors. We compliment these upper bounds with our main technical contribution, a nearly matching lower bound for networks using ≥loglogn inhibitors. Our lower bound uses familiar indistinguishability and locality arguments from distributed computing theory. It lets us derive a number of interesting conclusions about the structure of any network solving WTA with good probability, and the use of randomness and inhibition within such a network.</t>
  </si>
  <si>
    <t>Skill Rating for Generative Models</t>
  </si>
  <si>
    <t>Catherine Olsson, Surya Bhupatiraju, Tom Brown, Augustus Odena, Ian Goodfellow</t>
  </si>
  <si>
    <t>https://arxiv.org/abs/1808.04888</t>
  </si>
  <si>
    <t>We explore a new way to evaluate generative models using insights from evaluation of competitive games between human players. We show experimentally that tournaments between generators and discriminators provide an effective way to evaluate generative models. We introduce two methods for summarizing tournament outcomes: tournament win rate and skill rating. Evaluations are useful in different contexts, including monitoring the progress of a single model as it learns during the training process, and comparing the capabilities of two different fully trained models. We show that a tournament consisting of a single model playing against past and future versions of itself produces a useful measure of training progress. A tournament containing multiple separate models (using different seeds, hyperparameters, and architectures) provides a useful relative comparison between different trained GANs. Tournament-based rating methods are conceptually distinct from numerous previous categories of approaches to evaluation of generative models, and have complementary advantages and disadvantages.</t>
  </si>
  <si>
    <t>A Brief Survey of Deep Reinforcement Learning</t>
  </si>
  <si>
    <t>Kai Arulkumaran, Marc Peter Deisenroth, Miles Brundage, Anil Anthony Bharath</t>
  </si>
  <si>
    <t>https://arxiv.org/abs/1708.05866</t>
  </si>
  <si>
    <t>Deep reinforcement learning is poised to revolutionise the field of AI and represents a step towards building autonomous systems with a higher level understanding of the visual world. Currently, deep learning is enabling reinforcement learning to scale to problems that were previously intractable, such as learning to play video games directly from pixels. Deep reinforcement learning algorithms are also applied to robotics, allowing control policies for robots to be learned directly from camera inputs in the real world. In this survey, we begin with an introduction to the general field of reinforcement learning, then progress to the main streams of value-based and policy-based methods. Our survey will cover central algorithms in deep reinforcement learning, including the deep Q-network, trust region policy optimisation, and asynchronous advantage actor-critic. In parallel, we highlight the unique advantages of deep neural networks, focusing on visual understanding via reinforcement learning. To conclude, we describe several current areas of research within the field.</t>
  </si>
  <si>
    <t>Multiagent Cooperation and Competition with Deep Reinforcement Learning</t>
  </si>
  <si>
    <t>Ardi Tampuu, Tambet Matiisen, Dorian Kodelja, Ilya Kuzovkin, Kristjan Korjus, Juhan Aru, Jaan Aru, Raul Vicente</t>
  </si>
  <si>
    <t>https://arxiv.org/abs/1511.08779</t>
  </si>
  <si>
    <t>Multiagent systems appear in most social, economical, and political situations. In the present work we extend the Deep Q-Learning Network architecture proposed by Google DeepMind to multiagent environments and investigate how two agents controlled by independent Deep Q-Networks interact in the classic videogame Pong. By manipulating the classical rewarding scheme of Pong we demonstrate how competitive and collaborative behaviors emerge. Competitive agents learn to play and score efficiently. Agents trained under collaborative rewarding schemes find an optimal strategy to keep the ball in the game as long as possible. We also describe the progression from competitive to collaborative behavior. The present work demonstrates that Deep Q-Networks can become a practical tool for studying the decentralized learning of multiagent systems living in highly complex environments.</t>
  </si>
  <si>
    <t>Volodymyr Mnih, Adrià Puigdomènech Badia, Mehdi Mirza, Alex Graves, Timothy P. Lillicrap, Tim Harley, David Silver, Koray Kavukcuoglu</t>
  </si>
  <si>
    <t>https://arxiv.org/abs/1602.01783</t>
  </si>
  <si>
    <t xml:space="preserve">David Silver, Guy Lever, Nicolas Heess, Thomas Degris, Daan Wierstra, Martin Riedmiller </t>
  </si>
  <si>
    <t>The relativistic discriminator: a key element missing
from standard GAN</t>
  </si>
  <si>
    <t>Alexia Jolicoeur-Martineau</t>
  </si>
  <si>
    <t>https://arxiv.org/pdf/1807.00734.pdf</t>
  </si>
  <si>
    <t>In standard generative adversarial network (SGAN), the discriminator D estimates
the probability that the input data is real. The generator G is trained to increase
the probability that fake data is real. We argue that it should also simultaneously
decrease the probability that real data is real because 1) this would account for a
priori knowledge that half of the data in the mini-batch is fake, 2) this would be
observed with divergence minimization, and 3) in optimal settings, SGAN would
be equivalent to integral probability metric (IPM) GANs.
We show that this property can be induced by using a “relativistic discriminator”
which estimate the probability that the given real data is more realistic than a
randomly sampled fake data. We also present a variant in which the discriminator
estimate the probability that the given real data is more realistic than fake data,
on average. We generalize both approaches to non-standard GAN loss functions
and we refer to them respectively as Relativistic GANs (RGANs) and Relativistic
average GANs (RaGANs). We show that IPM-based GANs are a subset of RGANs
which use the identity function.
Empirically, we observe that 1) RGANs and RaGANs are significantly more stable
and generate higher quality data samples than their non-relativistic counterparts,
2) Standard RaGAN with gradient penalty generate data of better quality than
WGAN-GP while only requiring a single discriminator update per generator update
(reducing the time taken for reaching the state-of-the-art by 400%), and 3) RaGANs
are able to generate plausible high resolutions images (256x256) from a very small
sample (N=2011), while GAN and LSGAN cannot; these images are of significantly
better quality than the ones generated by WGAN-GP and SGAN with spectral
normalization.</t>
  </si>
  <si>
    <t>Deep Neuroevolution: Genetic Algorithms Are a Competitive Alternative for Training Deep Neural Networks for Reinforcement Learning</t>
  </si>
  <si>
    <t>Felipe Petroski Such, Vashisht Madhavan, Edoardo Conti, Joel Lehman, Kenneth O. Stanley, Jeff Clune</t>
  </si>
  <si>
    <t>https://arxiv.org/abs/1712.06567</t>
  </si>
  <si>
    <t>Deep artificial neural networks (DNNs) are typically trained via gradient-based learning algorithms, namely backpropagation. Evolution strategies (ES) can rival backprop-based algorithms such as Q-learning and policy gradients on challenging deep reinforcement learning (RL) problems. However, ES can be considered a gradient-based algorithm because it performs stochastic gradient descent via an operation similar to a finite-difference approximation of the gradient. That raises the question of whether non-gradient-based evolutionary algorithms can work at DNN scales. Here we demonstrate they can: we evolve the weights of a DNN with a simple, gradient-free, population-based genetic algorithm (GA) and it performs well on hard deep RL problems, including Atari and humanoid locomotion. The Deep GA successfully evolves networks with over four million free parameters, the largest neural networks ever evolved with a traditional evolutionary algorithm. These results (1) expand our sense of the scale at which GAs can operate, (2) suggest intriguingly that in some cases following the gradient is not the best choice for optimizing performance, and (3) make immediately available the multitude of neuroevolution techniques that improve performance. We demonstrate the latter by showing that combining DNNs with novelty search, which encourages exploration on tasks with deceptive or sparse reward functions, can solve a high-dimensional problem on which reward-maximizing algorithms (e.g.\ DQN, A3C, ES, and the GA) fail. Additionally, the Deep GA is faster than ES, A3C, and DQN (it can train Atari in ∼4 hours on one desktop or ∼1 hour distributed on 720 cores), and enables a state-of-the-art, up to 10,000-fold compact encoding technique.</t>
  </si>
  <si>
    <t>Self-Consistent Trajectory Autoencoder: Hierarchical Reinforcement Learning with Trajectory Embeddings</t>
  </si>
  <si>
    <t>John D. Co-Reyes, YuXuan Liu, Abhishek Gupta, Benjamin Eysenbach, Pieter Abbeel, Sergey Levine</t>
  </si>
  <si>
    <t>https://arxiv.org/abs/1806.02813</t>
  </si>
  <si>
    <t>In this work, we take a representation learning perspective on hierarchical reinforcement learning, where the problem of learning lower layers in a hierarchy is transformed into the problem of learning trajectory-level generative models. We show that we can learn continuous latent representations of trajectories, which are effective in solving temporally extended and multi-stage problems. Our proposed model, SeCTAR, draws inspiration from variational autoencoders, and learns latent representations of trajectories. A key component of this method is to learn both a latent-conditioned policy and a latent-conditioned model which are consistent with each other. Given the same latent, the policy generates a trajectory which should match the trajectory predicted by the model. This model provides a built-in prediction mechanism, by predicting the outcome of closed loop policy behavior. We propose a novel algorithm for performing hierarchical RL with this model, combining model-based planning in the learned latent space with an unsupervised exploration objective. We show that our model is effective at reasoning over long horizons with sparse rewards for several simulated tasks, outperforming standard reinforcement learning methods and prior methods for hierarchical reasoning, model-based planning, and exploration.</t>
  </si>
  <si>
    <t>Andrew Trask, Felix Hill, Scott Reed, Jack Rae, Chris Dyer, Phil Blunsom</t>
  </si>
  <si>
    <t>https://arxiv.org/abs/1808.00508</t>
  </si>
  <si>
    <t>Activation</t>
  </si>
  <si>
    <t>Supervising strong learners by amplifying weak experts</t>
  </si>
  <si>
    <t>Paul Christiano, Buck Shlegeris, Dario Amodei</t>
  </si>
  <si>
    <t>https://arxiv.org/abs/1810.08575</t>
  </si>
  <si>
    <t>Many real world learning tasks involve complex or hard-to-specify objectives, and using an easier-to-specify proxy can lead to poor performance or misaligned behavior. One solution is to have humans provide a training signal by demonstrating or judging performance, but this approach fails if the task is too complicated for a human to directly evaluate. We propose Iterated Amplification, an alternative training strategy which progressively builds up a training signal for difficult problems by combining solutions to easier subproblems. Iterated Amplification is closely related to Expert Iteration (Anthony et al., 2017; Silver et al., 2017), except that it uses no external reward function. We present results in algorithmic environments, showing that Iterated Amplification can efficiently learn complex behaviors.</t>
  </si>
  <si>
    <t>https://openai.com/blog/amplifying-ai-training/</t>
  </si>
  <si>
    <t>https://arxiv.org/abs/1705.08439</t>
  </si>
  <si>
    <t>Sequential decision making problems, such as structured prediction, robotic control, and game playing, require a combination of planning policies and generalisation of those plans. In this paper, we present Expert Iteration (ExIt), a novel reinforcement learning algorithm which decomposes the problem into separate planning and generalisation tasks. Planning new policies is performed by tree search, while a deep neural network generalises those plans. Subsequently, tree search is improved by using the neural network policy to guide search, increasing the strength of new plans. In contrast, standard deep Reinforcement Learning algorithms rely on a neural network not only to generalise plans, but to discover them too. We show that ExIt outperforms REINFORCE for training a neural network to play the board game Hex, and our final tree search agent, trained tabula rasa, defeats MoHex 1.0, the most recent Olympiad Champion player to be publicly released.</t>
  </si>
  <si>
    <t>Attention Is All You Need</t>
  </si>
  <si>
    <t>Ashish Vaswani, Noam Shazeer, Niki Parmar, Jakob Uszkoreit, Llion Jones, Aidan N. Gomez, Lukasz Kaiser, Illia Polosukhin</t>
  </si>
  <si>
    <t>https://arxiv.org/abs/1706.03762</t>
  </si>
  <si>
    <t>The dominant sequence transduction models are based on complex recurrent or convolutional neural networks in an encoder-decoder configuration. The best performing models also connect the encoder and decoder through an attention mechanism. We propose a new simple network architecture, the Transformer, based solely on attention mechanisms, dispensing with recurrence and convolutions entirely. Experiments on two machine translation tasks show these models to be superior in quality while being more parallelizable and requiring significantly less time to train. Our model achieves 28.4 BLEU on the WMT 2014 English-to-German translation task, improving over the existing best results, including ensembles by over 2 BLEU. On the WMT 2014 English-to-French translation task, our model establishes a new single-model state-of-the-art BLEU score of 41.8 after training for 3.5 days on eight GPUs, a small fraction of the training costs of the best models from the literature. We show that the Transformer generalizes well to other tasks by applying it successfully to English constituency parsing both with large and limited training data.</t>
  </si>
  <si>
    <t>Transformer</t>
  </si>
  <si>
    <t>Generalization and Equilibrium in Generative Adversarial Nets (GANs)</t>
  </si>
  <si>
    <t>https://arxiv.org/abs/1703.00573</t>
  </si>
  <si>
    <t>We show that training of generative adversarial network (GAN) may not have good generalization properties; e.g., training may appear successful but the trained distribution may be far from target distribution in standard metrics. However, generalization does occur for a weaker metric called neural net distance. It is also shown that an approximate pure equilibrium exists in the discriminator/generator game for a special class of generators with natural training objectives when generator capacity and training set sizes are moderate.
This existence of equilibrium inspires MIX+GAN protocol, which can be combined with any existing GAN training, and empirically shown to improve some of them.</t>
  </si>
  <si>
    <t>Yujia Li, Daniel Tarlow, Marc Brockschmidt, Richard Zemel</t>
  </si>
  <si>
    <t>https://arxiv.org/abs/1511.05493</t>
  </si>
  <si>
    <t>Graph</t>
  </si>
  <si>
    <t>Deep Learning for Generic Object Detection: A Survey</t>
  </si>
  <si>
    <t>Li Liu, Wanli Ouyang, Xiaogang Wang, Paul Fieguth, Jie Chen, Xinwang Liu, Matti Pietikäinen</t>
  </si>
  <si>
    <t>https://arxiv.org/abs/1809.02165</t>
  </si>
  <si>
    <t>Object detection, one of the most fundamental and challenging problems in computer vision, seeks to locate object instances from a large number of predefined categories in natural images. Deep learning techniques have emerged as a powerful strategy for learning feature representations directly from data and have led to remarkable breakthroughs in the field of generic object detection. Given this period of rapid evolution, the goal of this paper is to provide a comprehensive survey of the recent achievements in this field brought about by deep learning techniques. More than 300 research contributions are included in this survey, covering many aspects of generic object detection: detection frameworks, object feature representation, object proposal generation, context modeling, training strategies, and evaluation metrics. We finish the survey by identifying promising directions for future research.</t>
  </si>
  <si>
    <t>CNN</t>
  </si>
  <si>
    <t>Poincaré Embeddings for
Learning Hierarchical Representations</t>
  </si>
  <si>
    <t>Maximilian Nickel, Douwe Kiela</t>
  </si>
  <si>
    <t>https://arxiv.org/pdf/1705.08039.pdf</t>
  </si>
  <si>
    <t>Representation learning has become an invaluable approach for learning from
symbolic data such as text and graphs. However, while complex symbolic datasets
often exhibit a latent hierarchical structure, state-of-the-art methods typically learn
embeddings in Euclidean vector spaces, which do not account for this property. For
this purpose, we introduce a new approach for learning hierarchical representations
of symbolic data by embedding them into hyperbolic space – or more precisely into
an n-dimensional Poincaré ball. Due to the underlying hyperbolic geometry, this
allows us to learn parsimonious representations of symbolic data by simultaneously
capturing hierarchy and similarity. We introduce an efficient algorithm to learn
the embeddings based on Riemannian optimization and show experimentally that
Poincaré embeddings outperform Euclidean embeddings significantly on data
with latent hierarchies, both in terms of representation capacity and in terms of
generalization ability.</t>
  </si>
  <si>
    <t>Symbolic</t>
  </si>
  <si>
    <t>Non-delusional Q-learning and Value Iteration</t>
  </si>
  <si>
    <t>Tyler Lu, Dale Schuurmans, Craig Boutilier</t>
  </si>
  <si>
    <t>https://papers.nips.cc/paper/8200-non-delusional-q-learning-and-value-iteration.pdf</t>
  </si>
  <si>
    <t>We identify a fundamental source of error in Q-learning and other forms of dynamic programming with function approximation. Delusional bias arises when the
approximation architecture limits the class of expressible greedy policies. Since
standard Q-updates make globally uncoordinated action choices with respect to
the expressible policy class, inconsistent or even conflicting Q-value estimates
can result, leading to pathological behaviour such as over/under-estimation, instability and even divergence. To solve this problem, we introduce a new notion of
policy consistency and define a local backup process that ensures global consistency through the use of information sets—sets that record constraints on policies
consistent with backed-up Q-values. We prove that both the model-based and
model-free algorithms using this backup remove delusional bias, yielding the first
known algorithms that guarantee optimal results under general conditions. These
algorithms furthermore only require polynomially many information sets (from a
potentially exponential support). Finally, we suggest other practical heuristics for
value-iteration and Q-learning that attempt to reduce delusional bias.</t>
  </si>
  <si>
    <t>Optimal Algorithms for Non-Smooth Distributed Optimization in Networks</t>
  </si>
  <si>
    <t>Kevin Scaman, Francis Bach, Sébastien Bubeck, Yin Tat Lee, Laurent Massoulié</t>
  </si>
  <si>
    <t>https://arxiv.org/pdf/1806.00291.pdf</t>
  </si>
  <si>
    <t>In this work, we consider the distributed optimization of non-smooth convex functions using
a network of computing units. We investigate this problem under two regularity assumptions:
(1) the Lipschitz continuity of the global objective function, and (2) the Lipschitz continuity of
local individual functions. Under the local regularity assumption, we provide the first optimal
first-order decentralized algorithm called multi-step primal-dual (MSPD) and its corresponding
optimal convergence rate. A notable aspect of this result is that, for non-smooth functions, while
the dominant term of the error is in O(1/
√
t), the structure of the communication network only
impacts a second-order term in O(1/t), where t is time. In other words, the error due to limits in communication resources decreases at a fast rate even in the case of non-strongly-convex
objective functions. Under the global regularity assumption, we provide a simple yet efficient
algorithm called distributed randomized smoothing (DRS) based on a local smoothing of the
objective function, and show that DRS is within a d
1/4 multiplicative factor of the optimal convergence rate, where d is the underlying dimension.</t>
  </si>
  <si>
    <t>Opt</t>
  </si>
  <si>
    <t>Nearly tight sample complexity bounds
for learning mixtures of Gaussians
via sample compression schemes</t>
  </si>
  <si>
    <t>Hassan Ashtiani, Shai Ben-David, Nicholas J. A. Harvey, Christopher Liaw, Abbas Mehrabian, Yaniv Plan</t>
  </si>
  <si>
    <t>https://papers.nips.cc/paper/7601-nearly-tight-sample-complexity-bounds-for-learning-mixtures-of-gaussians-via-sample-compression-schemes.pdf</t>
  </si>
  <si>
    <t>We prove that Θ( e kd2/ε2
) samples are necessary and sufficient for learning a
mixture of k Gaussians in R
d
, up to error ε in total variation distance. This improves
both the known upper bounds and lower bounds for this problem. For mixtures
of axis-aligned Gaussians, we show that Oe(kd/ε2
) samples suffice, matching a
known lower bound.
The upper bound is based on a novel technique for distribution learning based on a
notion of sample compression. Any class of distributions that allows such a sample
compression scheme can also be learned with few samples. Moreover, if a class of
distributions has such a compression scheme, then so do the classes of products
and mixtures of those distributions. The core of our main result is showing that the
class of Gaussians in R
d has a small-sized sample compression.</t>
  </si>
  <si>
    <t>Gauss</t>
  </si>
  <si>
    <t>Ricky T. Q. Chen, Yulia Rubanova, Jesse Bettencourt, David Duvenaud</t>
  </si>
  <si>
    <t>https://arxiv.org/pdf/1806.07366.pdf</t>
  </si>
  <si>
    <t>We introduce a new family of deep neural network models. Instead of specifying a
discrete sequence of hidden layers, we parameterize the derivative of the hidden
state using a neural network. The output of the network is computed using a blackbox differential equation solver. These continuous-depth models have constant
memory cost, adapt their evaluation strategy to each input, and can explicitly trade
numerical precision for speed. We demonstrate these properties in continuous-depth
residual networks and continuous-time latent variable models. We also construct
continuous normalizing flows, a generative model that can train by maximum
likelihood, without partitioning or ordering the data dimensions. For training, we
show how to scalably backpropagate through any ODE solver, without access to its
internal operations. This allows end-to-end training of ODEs within larger models.</t>
  </si>
  <si>
    <t>The Tradeoffs of Large Scale Learning</t>
  </si>
  <si>
    <t>Leon Bottou, Olivier Bousquet</t>
  </si>
  <si>
    <t>https://leon.bottou.org/publications/pdf/nips-2007.pdf</t>
  </si>
  <si>
    <t>This contribution develops a theoretical framework that takes into account the
effect of approximate optimization on learning algorithms. The analysis shows
distinct tradeoffs for the case of small-scale and large-scale learning problems.
Small-scale learning problems are subject to the usual approximation–estimation
tradeoff. Large-scale learning problems are subject to a qualitatively different
tradeoff involving the computational complexity of the underlying optimization
algorithms in non-trivial ways.</t>
  </si>
  <si>
    <t>Faster Neural Networks Straight from JPEG</t>
  </si>
  <si>
    <t>Lionel Gueguen, Alex Sergeev, Ben Kadlec, Rosanne Liu, Jason Yosinski</t>
  </si>
  <si>
    <t>https://papers.nips.cc/paper/7649-faster-neural-networks-straight-from-jpeg.pdf</t>
  </si>
  <si>
    <t>The simple, elegant approach of training convolutional neural networks (CNNs) directly from RGB pixels has enjoyed overwhelming empirical success. But can more performance be squeezed out of networks by using different input representations? In this paper we propose and explore a simple idea: train CNNs directly on the blockwise discrete cosine transform (DCT) coefficients computed and available in the middle of the JPEG codec. Intuitively, when processing JPEG images using CNNs, it seems unnecessary to decompress a blockwise frequency representation to an expanded pixel representation, shuffle it from CPU to GPU, and then process it with a CNN that will learn something similar to a transform back to frequency representation in its first layers. Why not skip both steps and feed the frequency domain into the network directly? In this paper we modify \libjpeg to produce DCT coefficients directly, modify a ResNet-50 network to accommodate the differently sized and strided input, and evaluate performance on ImageNet. We find networks that are both faster and more accurate, as well as networks with about the same accuracy but 1.77x faster than ResNet-50.</t>
  </si>
  <si>
    <t>Ablation of a Robot’s Brain: Neural Networks Under a Knife</t>
  </si>
  <si>
    <t>Peter E. Lillian, Richard Meyes, Tobias Meisen</t>
  </si>
  <si>
    <t>https://arxiv.org/pdf/1812.05687.pdf</t>
  </si>
  <si>
    <t>It is still not fully understood exactly how neural networks are able to solve the
complex tasks that have recently pushed AI research forward. We present a novel
method for determining how information is structured inside a neural network.
Using ablation (a neuroscience technique for cutting away parts of a brain to
determine their function), we approach several neural network architectures
from a biological perspective. Through an analysis of this method’s results, we
examine important similarities between biological and artificial neural networks
to search for the implicit knowledge locked away in the network’s weights.</t>
  </si>
  <si>
    <t>SEQ VIZ</t>
  </si>
  <si>
    <t xml:space="preserve">Matching Networks for One Shot Learning
</t>
  </si>
  <si>
    <t>Oriol Vinyals, Charles Blundell, Timothy Lillicrap, Koray Kavukcuoglu, Daan Wierstra</t>
  </si>
  <si>
    <t>https://arxiv.org/abs/1606.04080</t>
  </si>
  <si>
    <t>Learning from a few examples remains a key challenge in machine learning. Despite recent advances in important domains such as vision and language, the standard supervised deep learning paradigm does not offer a satisfactory solution for learning new concepts rapidly from little data. In this work, we employ ideas from metric learning based on deep neural features and from recent advances that augment neural networks with external memories. Our framework learns a network that maps a small labelled support set and an unlabelled example to its label, obviating the need for fine-tuning to adapt to new class types. We then define one-shot learning problems on vision (using Omniglot, ImageNet) and language tasks. Our algorithm improves one-shot accuracy on ImageNet from 87.6% to 93.2% and from 88.0% to 93.8% on Omniglot compared to competing approaches. We also demonstrate the usefulness of the same model on language modeling by introducing a one-shot task on the Penn Treebank.</t>
  </si>
  <si>
    <t>One shot</t>
  </si>
  <si>
    <t>Dissecting Contextual Word Embeddings: Architecture and Representation</t>
  </si>
  <si>
    <t>Matthew E. Peters, Mark Neumann, Luke Zettlemoyer, Wen-tau Yih</t>
  </si>
  <si>
    <t>https://arxiv.org/pdf/1808.08949.pdf</t>
  </si>
  <si>
    <t>Contextual word representations derived from
pre-trained bidirectional language models
(biLMs) have recently been shown to provide
significant improvements to the state of the
art for a wide range of NLP tasks. However, many questions remain as to how and
why these models are so effective. In this
paper, we present a detailed empirical study
of how the choice of neural architecture (e.g.
LSTM, CNN, or self attention) influences both
end task accuracy and qualitative properties of
the representations that are learned. We show
there is a tradeoff between speed and accuracy,
but all architectures learn high quality contextual representations that outperform word
embeddings for four challenging NLP tasks.
Additionally, all architectures learn representations that vary with network depth, from exclusively morphological based at the word embedding layer through local syntax based in the
lower contextual layers to longer range semantics such coreference at the upper layers. Together, these results suggest that unsupervised
biLMs, independent of architecture, are learning much more about the structure of language
than previously appreciated.</t>
  </si>
  <si>
    <t>Learning to Search with MCTSnets</t>
  </si>
  <si>
    <t>Arthur Guez, Theophane Weber, Ioannis Antonoglou, Karen Simonyan, Oriol Vinyals, Daan Wierstra, Remi Munos, David Silver</t>
  </si>
  <si>
    <t>https://arxiv.org/pdf/1802.04697.pdf</t>
  </si>
  <si>
    <t>Planning problems are among the most important and well-studied problems in artificial intelligence. They are most typically solved by tree
search algorithms that simulate ahead into the future, evaluate future states, and back-up those evaluations to the root of a search tree. Among these
algorithms, Monte-Carlo tree search (MCTS) is
one of the most general, powerful and widely
used. A typical implementation of MCTS uses
cleverly designed rules, optimised to the particular characteristics of the domain. These rules
control where the simulation traverses, what to
evaluate in the states that are reached, and how
to back-up those evaluations. In this paper we
instead learn where, what and how to search. Our
architecture, which we call an MCTSnet, incorporates simulation-based search inside a neural network, by expanding, evaluating and backing-up
a vector embedding. The parameters of the network are trained end-to-end using gradient-based
optimisation. When applied to small searches
in the well-known planning problem Sokoban,
the learned search algorithm significantly outperformed MCTS baselines.</t>
  </si>
  <si>
    <t>Classic</t>
  </si>
  <si>
    <t>Generating High Fidelity Images With Subscale Pixel Networks And Multidimensional Upscaling</t>
  </si>
  <si>
    <t>Jacob Menick, Nal Kalchbrenner</t>
  </si>
  <si>
    <t>https://arxiv.org/abs/1808.04355</t>
  </si>
  <si>
    <t>Reinforcement learning algorithms rely on carefully engineering environment rewards that are extrinsic to the agent. However, annotating each environment with hand-designed, dense rewards is not scalable, motivating the need for developing reward functions that are intrinsic to the agent. Curiosity is a type of intrinsic reward function which uses prediction error as reward signal. In this paper: (a) We perform the first large-scale study of purely curiosity-driven learning, i.e. without any extrinsic rewards, across 54 standard benchmark environments, including the Atari game suite. Our results show surprisingly good performance, and a high degree of alignment between the intrinsic curiosity objective and the hand-designed extrinsic rewards of many game environments. (b) We investigate the effect of using different feature spaces for computing prediction error and show that random features are sufficient for many popular RL game benchmarks, but learned features appear to generalize better (e.g. to novel game levels in Super Mario Bros.). (c) We demonstrate limitations of the prediction-based rewards in stochastic setups. Game-play videos and code are at this https URL</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</si>
</sst>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font>
    <font>
      <sz val="14.0"/>
      <color theme="1"/>
      <name val="Arial"/>
    </font>
    <font>
      <i/>
      <color theme="1"/>
      <name val="Arial"/>
    </font>
    <font>
      <color theme="1"/>
      <name val="Arial"/>
    </font>
    <font>
      <u/>
      <color rgb="FF0000FF"/>
    </font>
    <font>
      <b/>
      <color theme="1"/>
      <name val="Arial"/>
    </font>
    <font>
      <b/>
      <color rgb="FF222222"/>
      <name val="Helvetica"/>
    </font>
    <font>
      <b/>
      <color rgb="FF222222"/>
      <name val="Arial"/>
    </font>
    <font>
      <color rgb="FF222222"/>
      <name val="Arial"/>
    </font>
    <font>
      <color rgb="FF222222"/>
      <name val="Helvetica"/>
    </font>
    <font>
      <u/>
      <sz val="14.0"/>
      <color rgb="FF0000FF"/>
    </font>
    <font>
      <sz val="9.0"/>
      <color rgb="FF000000"/>
      <name val="Verdana"/>
    </font>
    <font>
      <sz val="11.0"/>
      <color rgb="FF111111"/>
      <name val="Helvetica"/>
    </font>
    <font>
      <sz val="11.0"/>
      <color rgb="FF111111"/>
      <name val="Arial"/>
    </font>
    <font>
      <b/>
      <sz val="11.0"/>
      <color rgb="FF111111"/>
      <name val="Arial"/>
    </font>
    <font>
      <b/>
      <sz val="11.0"/>
      <color rgb="FF111111"/>
      <name val="Helvetica"/>
    </font>
    <font>
      <u/>
      <sz val="14.0"/>
      <color rgb="FF0000FF"/>
    </font>
    <font>
      <u/>
      <sz val="14.0"/>
      <color rgb="FF1155CC"/>
      <name val="Arial"/>
    </font>
    <font>
      <u/>
      <color rgb="FF1155CC"/>
      <name val="Arial"/>
    </font>
    <font>
      <u/>
      <color rgb="FF1155CC"/>
      <name val="Arial"/>
    </font>
    <font>
      <color rgb="FF000000"/>
      <name val="Lucida Grande"/>
    </font>
    <font>
      <color rgb="FF000000"/>
      <name val="Arial"/>
    </font>
    <font>
      <u/>
      <sz val="14.0"/>
      <color rgb="FF1155CC"/>
      <name val="Arial"/>
    </font>
    <font>
      <sz val="9.0"/>
      <color rgb="FF333333"/>
      <name val="Arial"/>
    </font>
    <font>
      <u/>
      <sz val="14.0"/>
      <color rgb="FF0000FF"/>
    </font>
  </fonts>
  <fills count="9">
    <fill>
      <patternFill patternType="none"/>
    </fill>
    <fill>
      <patternFill patternType="lightGray"/>
    </fill>
    <fill>
      <patternFill patternType="solid">
        <fgColor rgb="FFCFE2F3"/>
        <bgColor rgb="FFCFE2F3"/>
      </patternFill>
    </fill>
    <fill>
      <patternFill patternType="solid">
        <fgColor rgb="FFE06666"/>
        <bgColor rgb="FFE06666"/>
      </patternFill>
    </fill>
    <fill>
      <patternFill patternType="solid">
        <fgColor rgb="FFFFFFFF"/>
        <bgColor rgb="FFFFFFFF"/>
      </patternFill>
    </fill>
    <fill>
      <patternFill patternType="solid">
        <fgColor rgb="FFFDFDFD"/>
        <bgColor rgb="FFFDFDFD"/>
      </patternFill>
    </fill>
    <fill>
      <patternFill patternType="solid">
        <fgColor rgb="FF93C47D"/>
        <bgColor rgb="FF93C47D"/>
      </patternFill>
    </fill>
    <fill>
      <patternFill patternType="solid">
        <fgColor rgb="FFFFFDFA"/>
        <bgColor rgb="FFFFFDFA"/>
      </patternFill>
    </fill>
    <fill>
      <patternFill patternType="solid">
        <fgColor theme="8"/>
        <bgColor theme="8"/>
      </patternFill>
    </fill>
  </fills>
  <borders count="2">
    <border/>
    <border>
      <right/>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3" fontId="10" numFmtId="0" xfId="0" applyAlignment="1" applyFill="1" applyFont="1">
      <alignment readingOrder="0"/>
    </xf>
    <xf borderId="0" fillId="0" fontId="11" numFmtId="0" xfId="0" applyAlignment="1" applyFont="1">
      <alignment readingOrder="0"/>
    </xf>
    <xf borderId="0" fillId="4" fontId="11" numFmtId="0" xfId="0" applyAlignment="1" applyFill="1" applyFont="1">
      <alignment readingOrder="0"/>
    </xf>
    <xf borderId="0" fillId="4" fontId="11" numFmtId="0" xfId="0" applyAlignment="1" applyFont="1">
      <alignment readingOrder="0"/>
    </xf>
    <xf borderId="0" fillId="5" fontId="12" numFmtId="0" xfId="0" applyAlignment="1" applyFill="1" applyFont="1">
      <alignment readingOrder="0"/>
    </xf>
    <xf borderId="0" fillId="5" fontId="13" numFmtId="0" xfId="0" applyAlignment="1" applyFont="1">
      <alignment readingOrder="0"/>
    </xf>
    <xf borderId="0" fillId="5" fontId="14" numFmtId="0" xfId="0" applyAlignment="1" applyFont="1">
      <alignment readingOrder="0"/>
    </xf>
    <xf borderId="0" fillId="5" fontId="15" numFmtId="0" xfId="0" applyAlignment="1" applyFont="1">
      <alignment readingOrder="0"/>
    </xf>
    <xf borderId="0" fillId="6" fontId="16" numFmtId="0" xfId="0" applyAlignment="1" applyFill="1" applyFont="1">
      <alignment readingOrder="0"/>
    </xf>
    <xf borderId="0" fillId="6" fontId="17" numFmtId="0" xfId="0" applyAlignment="1" applyFont="1">
      <alignment vertical="bottom"/>
    </xf>
    <xf borderId="0" fillId="0" fontId="5" numFmtId="0" xfId="0" applyAlignment="1" applyFont="1">
      <alignment vertical="bottom"/>
    </xf>
    <xf borderId="0" fillId="0" fontId="3" numFmtId="0" xfId="0" applyAlignment="1" applyFont="1">
      <alignment vertical="bottom"/>
    </xf>
    <xf borderId="0" fillId="0" fontId="3" numFmtId="0" xfId="0" applyAlignment="1" applyFont="1">
      <alignment horizontal="right" readingOrder="0" vertical="bottom"/>
    </xf>
    <xf borderId="0" fillId="0" fontId="18" numFmtId="0" xfId="0" applyAlignment="1" applyFont="1">
      <alignment vertical="bottom"/>
    </xf>
    <xf borderId="1" fillId="0" fontId="3" numFmtId="0" xfId="0" applyAlignment="1" applyBorder="1" applyFont="1">
      <alignment shrinkToFit="0" vertical="bottom" wrapText="0"/>
    </xf>
    <xf borderId="1" fillId="0" fontId="3" numFmtId="0" xfId="0" applyAlignment="1" applyBorder="1" applyFont="1">
      <alignment vertical="bottom"/>
    </xf>
    <xf borderId="1" fillId="0" fontId="19" numFmtId="0" xfId="0" applyAlignment="1" applyBorder="1" applyFont="1">
      <alignment shrinkToFit="0" vertical="bottom" wrapText="0"/>
    </xf>
    <xf borderId="1" fillId="4" fontId="20" numFmtId="0" xfId="0" applyAlignment="1" applyBorder="1" applyFont="1">
      <alignment shrinkToFit="0" vertical="bottom" wrapText="0"/>
    </xf>
    <xf borderId="1" fillId="4" fontId="21" numFmtId="0" xfId="0" applyAlignment="1" applyBorder="1" applyFont="1">
      <alignment shrinkToFit="0" vertical="bottom" wrapText="0"/>
    </xf>
    <xf borderId="0" fillId="6" fontId="22" numFmtId="0" xfId="0" applyAlignment="1" applyFont="1">
      <alignment vertical="bottom"/>
    </xf>
    <xf borderId="0" fillId="7" fontId="23" numFmtId="0" xfId="0" applyAlignment="1" applyFill="1" applyFont="1">
      <alignment readingOrder="0"/>
    </xf>
    <xf borderId="0" fillId="4" fontId="1" numFmtId="0" xfId="0" applyAlignment="1" applyFont="1">
      <alignment readingOrder="0"/>
    </xf>
    <xf borderId="0" fillId="8" fontId="24" numFmtId="0" xfId="0" applyAlignment="1" applyFill="1" applyFont="1">
      <alignment readingOrder="0"/>
    </xf>
    <xf borderId="0" fillId="4" fontId="2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papers.nips.cc/paper/2507-convex-methods-for-transduction.pdf" TargetMode="External"/><Relationship Id="rId391" Type="http://schemas.openxmlformats.org/officeDocument/2006/relationships/hyperlink" Target="https://papers.nips.cc/paper/2517-extreme-components-analysis.pdf" TargetMode="External"/><Relationship Id="rId390" Type="http://schemas.openxmlformats.org/officeDocument/2006/relationships/hyperlink" Target="https://papers.nips.cc/paper/2399-optimal-manifold-representation-of-data-an-information-theoretic-approach.pdf" TargetMode="External"/><Relationship Id="rId1" Type="http://schemas.openxmlformats.org/officeDocument/2006/relationships/hyperlink" Target="https://papers.nips.cc/paper/79-learning-in-networks-of-nondeterministic-adaptive-logic-elements.pdf" TargetMode="External"/><Relationship Id="rId2" Type="http://schemas.openxmlformats.org/officeDocument/2006/relationships/hyperlink" Target="https://papers.nips.cc/paper/30-a-neural-network-that-learns-to-play-backgammon.pdf" TargetMode="External"/><Relationship Id="rId3" Type="http://schemas.openxmlformats.org/officeDocument/2006/relationships/hyperlink" Target="https://papers.nips.cc/paper/74-a-novel-net-that-learns-sequential-decision-process.pdf" TargetMode="External"/><Relationship Id="rId4" Type="http://schemas.openxmlformats.org/officeDocument/2006/relationships/hyperlink" Target="https://papers.nips.cc/paper/91-scaling-properties-of-coarse-coded-symbol-memories.pdf" TargetMode="External"/><Relationship Id="rId9" Type="http://schemas.openxmlformats.org/officeDocument/2006/relationships/hyperlink" Target="https://papers.nips.cc/paper/55-mathematical-analysis-of-learning-behavior-of-neuronal-models.pdf" TargetMode="External"/><Relationship Id="rId385" Type="http://schemas.openxmlformats.org/officeDocument/2006/relationships/hyperlink" Target="https://papers.nips.cc/paper/2438-semidefinite-relaxations-for-approximate-inference-on-graphs-with-cycles.pdf" TargetMode="External"/><Relationship Id="rId384" Type="http://schemas.openxmlformats.org/officeDocument/2006/relationships/hyperlink" Target="https://papers.nips.cc/paper/2498-approximability-of-probability-distributions.pdf" TargetMode="External"/><Relationship Id="rId383" Type="http://schemas.openxmlformats.org/officeDocument/2006/relationships/hyperlink" Target="https://papers.nips.cc/paper/2400-wormholes-improve-contrastive-divergence.pdf" TargetMode="External"/><Relationship Id="rId382" Type="http://schemas.openxmlformats.org/officeDocument/2006/relationships/hyperlink" Target="https://papers.nips.cc/paper/2488-sample-propagation.pdf" TargetMode="External"/><Relationship Id="rId5" Type="http://schemas.openxmlformats.org/officeDocument/2006/relationships/hyperlink" Target="https://papers.nips.cc/paper/59-how-neural-nets-work.pdf" TargetMode="External"/><Relationship Id="rId389" Type="http://schemas.openxmlformats.org/officeDocument/2006/relationships/hyperlink" Target="https://papers.nips.cc/paper/2447-ranking-on-data-manifolds.pdf" TargetMode="External"/><Relationship Id="rId6" Type="http://schemas.openxmlformats.org/officeDocument/2006/relationships/hyperlink" Target="https://papers.nips.cc/paper/78-learning-representations-by-recirculation.pdf" TargetMode="External"/><Relationship Id="rId388" Type="http://schemas.openxmlformats.org/officeDocument/2006/relationships/hyperlink" Target="https://papers.nips.cc/paper/2365-large-scale-online-learning.pdf" TargetMode="External"/><Relationship Id="rId7" Type="http://schemas.openxmlformats.org/officeDocument/2006/relationships/hyperlink" Target="https://papers.nips.cc/paper/15-correlational-strength-and-computational-algebra-of-synaptic-connections-between-neurons.pdf" TargetMode="External"/><Relationship Id="rId387" Type="http://schemas.openxmlformats.org/officeDocument/2006/relationships/hyperlink" Target="https://papers.nips.cc/paper/2464-semi-supervised-learning-with-trees.pdf" TargetMode="External"/><Relationship Id="rId8" Type="http://schemas.openxmlformats.org/officeDocument/2006/relationships/hyperlink" Target="https://papers.nips.cc/paper/48-a-neural-network-classifier-based-on-coding-theory.pdf" TargetMode="External"/><Relationship Id="rId386" Type="http://schemas.openxmlformats.org/officeDocument/2006/relationships/hyperlink" Target="https://papers.nips.cc/paper/2419-linear-response-for-approximate-inference.pdf" TargetMode="External"/><Relationship Id="rId381" Type="http://schemas.openxmlformats.org/officeDocument/2006/relationships/hyperlink" Target="https://papers.nips.cc/paper/2444-laplace-propagation.pdf" TargetMode="External"/><Relationship Id="rId380" Type="http://schemas.openxmlformats.org/officeDocument/2006/relationships/hyperlink" Target="https://papers.nips.cc/paper/2434-semi-definite-programming-by-perceptron-learning.pdf" TargetMode="External"/><Relationship Id="rId379" Type="http://schemas.openxmlformats.org/officeDocument/2006/relationships/hyperlink" Target="https://papers.nips.cc/paper/2486-feature-selection-in-clustering-problems.pdf" TargetMode="External"/><Relationship Id="rId374" Type="http://schemas.openxmlformats.org/officeDocument/2006/relationships/hyperlink" Target="https://papers.nips.cc/paper/2445-gene-expression-clustering-with-functional-mixture-models.pdf" TargetMode="External"/><Relationship Id="rId373" Type="http://schemas.openxmlformats.org/officeDocument/2006/relationships/hyperlink" Target="https://papers.nips.cc/paper/2476-all-learning-is-local-multi-agent-learning-in-global-reward-games.pdf" TargetMode="External"/><Relationship Id="rId372" Type="http://schemas.openxmlformats.org/officeDocument/2006/relationships/hyperlink" Target="https://papers.nips.cc/paper/2489-how-to-combine-expert-and-novice-advice-when-actions-impact-the-environment.pdf" TargetMode="External"/><Relationship Id="rId371" Type="http://schemas.openxmlformats.org/officeDocument/2006/relationships/hyperlink" Target="https://papers.nips.cc/paper/2372-bounded-finite-state-controllers.pdf" TargetMode="External"/><Relationship Id="rId378" Type="http://schemas.openxmlformats.org/officeDocument/2006/relationships/hyperlink" Target="https://papers.nips.cc/paper/2500-an-iterative-improvement-procedure-for-hierarchical-clustering.pdf" TargetMode="External"/><Relationship Id="rId377" Type="http://schemas.openxmlformats.org/officeDocument/2006/relationships/hyperlink" Target="https://papers.nips.cc/paper/2495-algorithms-for-interdependent-security-games.pdf" TargetMode="External"/><Relationship Id="rId376" Type="http://schemas.openxmlformats.org/officeDocument/2006/relationships/hyperlink" Target="https://papers.nips.cc/paper/2371-statistical-debugging-of-sampled-programs.pdf" TargetMode="External"/><Relationship Id="rId375" Type="http://schemas.openxmlformats.org/officeDocument/2006/relationships/hyperlink" Target="https://papers.nips.cc/paper/2465-link-prediction-in-relational-data.pdf" TargetMode="External"/><Relationship Id="rId396" Type="http://schemas.openxmlformats.org/officeDocument/2006/relationships/hyperlink" Target="https://papers.nips.cc/paper/2702-nonparametric-transforms-of-graph-kernels-for-semi-supervised-learning.pdf" TargetMode="External"/><Relationship Id="rId395" Type="http://schemas.openxmlformats.org/officeDocument/2006/relationships/hyperlink" Target="https://papers.nips.cc/paper/2580-kernel-projection-machine-a-new-tool-for-pattern-recognition.pdf" TargetMode="External"/><Relationship Id="rId394" Type="http://schemas.openxmlformats.org/officeDocument/2006/relationships/hyperlink" Target="https://papers.nips.cc/paper/2397-max-margin-markov-networks.pdf" TargetMode="External"/><Relationship Id="rId393" Type="http://schemas.openxmlformats.org/officeDocument/2006/relationships/hyperlink" Target="https://papers.nips.cc/paper/2478-multiple-instance-learning-via-disjunctive-programming-boosting.pdf" TargetMode="External"/><Relationship Id="rId399" Type="http://schemas.openxmlformats.org/officeDocument/2006/relationships/hyperlink" Target="https://papers.nips.cc/paper/2619-self-tuning-spectral-clustering.pdf" TargetMode="External"/><Relationship Id="rId398" Type="http://schemas.openxmlformats.org/officeDocument/2006/relationships/hyperlink" Target="https://papers.nips.cc/paper/2675-probabilistic-computation-in-spiking-populations.pdf" TargetMode="External"/><Relationship Id="rId397" Type="http://schemas.openxmlformats.org/officeDocument/2006/relationships/hyperlink" Target="https://papers.nips.cc/paper/2718-semi-supervised-learning-on-directed-graphs.pdf" TargetMode="External"/><Relationship Id="rId1730" Type="http://schemas.openxmlformats.org/officeDocument/2006/relationships/hyperlink" Target="https://papers.nips.cc/paper/9416-when-to-trust-your-model-model-based-policy-optimization.pdf" TargetMode="External"/><Relationship Id="rId1731" Type="http://schemas.openxmlformats.org/officeDocument/2006/relationships/hyperlink" Target="https://papers.nips.cc/paper/9413-hindsight-credit-assignment.pdf" TargetMode="External"/><Relationship Id="rId1732" Type="http://schemas.openxmlformats.org/officeDocument/2006/relationships/hyperlink" Target="https://papers.nips.cc/paper/9411-generalization-of-reinforcement-learners-with-working-and-episodic-memory.pdf" TargetMode="External"/><Relationship Id="rId1733" Type="http://schemas.openxmlformats.org/officeDocument/2006/relationships/hyperlink" Target="https://papers.nips.cc/paper/9400-towards-interpretable-reinforcement-learning-using-attention-augmented-agents.pdf" TargetMode="External"/><Relationship Id="rId1734" Type="http://schemas.openxmlformats.org/officeDocument/2006/relationships/hyperlink" Target="https://papers.nips.cc/paper/9394-theoretical-analysis-of-adversarial-learning-a-minimax-approach.pdf" TargetMode="External"/><Relationship Id="rId1735" Type="http://schemas.openxmlformats.org/officeDocument/2006/relationships/hyperlink" Target="https://papers.nips.cc/paper/9367-graph-transformer-networks.pdf" TargetMode="External"/><Relationship Id="rId1736" Type="http://schemas.openxmlformats.org/officeDocument/2006/relationships/hyperlink" Target="https://papers.nips.cc/paper/9360-spoc-search-based-pseudocode-to-code.pdf" TargetMode="External"/><Relationship Id="rId1737" Type="http://schemas.openxmlformats.org/officeDocument/2006/relationships/hyperlink" Target="https://papers.nips.cc/paper/9358-neural-attribution-for-semantic-bug-localization-in-student-programs.pdf" TargetMode="External"/><Relationship Id="rId1738" Type="http://schemas.openxmlformats.org/officeDocument/2006/relationships/hyperlink" Target="https://papers.nips.cc/paper/9353-neural-relational-inference-with-fast-modular-meta-learning.pdf" TargetMode="External"/><Relationship Id="rId1739" Type="http://schemas.openxmlformats.org/officeDocument/2006/relationships/hyperlink" Target="https://papers.nips.cc/paper/9337-a-zero-positive-learning-approach-for-diagnosing-software-performance-regressions.pdf" TargetMode="External"/><Relationship Id="rId1720" Type="http://schemas.openxmlformats.org/officeDocument/2006/relationships/hyperlink" Target="https://papers.nips.cc/paper/9468-online-within-online-meta-learning.pdf" TargetMode="External"/><Relationship Id="rId1721" Type="http://schemas.openxmlformats.org/officeDocument/2006/relationships/hyperlink" Target="https://papers.nips.cc/paper/9467-generative-well-intentioned-networks.pdf" TargetMode="External"/><Relationship Id="rId1722" Type="http://schemas.openxmlformats.org/officeDocument/2006/relationships/hyperlink" Target="https://papers.nips.cc/paper/9465-learning-to-correlate-in-multi-player-general-sum-sequential-games.pdf" TargetMode="External"/><Relationship Id="rId1723" Type="http://schemas.openxmlformats.org/officeDocument/2006/relationships/hyperlink" Target="https://papers.nips.cc/paper/9464-unified-language-model-pre-training-for-natural-language-understanding-and-generation.pdf" TargetMode="External"/><Relationship Id="rId1724" Type="http://schemas.openxmlformats.org/officeDocument/2006/relationships/hyperlink" Target="https://papers.nips.cc/paper/9444-recurrent-space-time-graph-neural-networks.pdf" TargetMode="External"/><Relationship Id="rId1725" Type="http://schemas.openxmlformats.org/officeDocument/2006/relationships/hyperlink" Target="https://papers.nips.cc/paper/9428-scalable-deep-generative-relational-model-with-high-order-node-dependence.pdf" TargetMode="External"/><Relationship Id="rId1726" Type="http://schemas.openxmlformats.org/officeDocument/2006/relationships/hyperlink" Target="https://papers.nips.cc/paper/9427-metainit-initializing-learning-by-learning-to-initialize.pdf" TargetMode="External"/><Relationship Id="rId1727" Type="http://schemas.openxmlformats.org/officeDocument/2006/relationships/hyperlink" Target="https://papers.nips.cc/paper/9426-implicit-semantic-data-augmentation-for-deep-networks.pdf" TargetMode="External"/><Relationship Id="rId1728" Type="http://schemas.openxmlformats.org/officeDocument/2006/relationships/hyperlink" Target="https://papers.nips.cc/paper/9425-curriculum-guided-hindsight-experience-replay.pdf" TargetMode="External"/><Relationship Id="rId1729" Type="http://schemas.openxmlformats.org/officeDocument/2006/relationships/hyperlink" Target="https://papers.nips.cc/paper/9418-control-what-you-can-intrinsically-motivated-task-planning-agent.pdf" TargetMode="External"/><Relationship Id="rId1752" Type="http://schemas.openxmlformats.org/officeDocument/2006/relationships/hyperlink" Target="https://papers.nips.cc/paper/9240-large-scale-adversarial-representation-learning.pdf" TargetMode="External"/><Relationship Id="rId1753" Type="http://schemas.openxmlformats.org/officeDocument/2006/relationships/hyperlink" Target="https://papers.nips.cc/paper/9238-unsupervised-curricula-for-visual-meta-reinforcement-learning.pdf" TargetMode="External"/><Relationship Id="rId1754" Type="http://schemas.openxmlformats.org/officeDocument/2006/relationships/hyperlink" Target="https://papers.nips.cc/paper/9223-discrete-object-generation-with-reversible-inductive-construction.pdf" TargetMode="External"/><Relationship Id="rId1755" Type="http://schemas.openxmlformats.org/officeDocument/2006/relationships/hyperlink" Target="https://papers.nips.cc/paper/9221-can-sgd-learn-recurrent-neural-networks-with-provable-generalization.pdf" TargetMode="External"/><Relationship Id="rId1756" Type="http://schemas.openxmlformats.org/officeDocument/2006/relationships/hyperlink" Target="https://papers.nips.cc/paper/9219-on-the-expressive-power-of-deep-polynomial-neural-networks.pdf" TargetMode="External"/><Relationship Id="rId1757" Type="http://schemas.openxmlformats.org/officeDocument/2006/relationships/hyperlink" Target="https://papers.nips.cc/paper/9214-sequential-neural-processes.pdf" TargetMode="External"/><Relationship Id="rId1758" Type="http://schemas.openxmlformats.org/officeDocument/2006/relationships/hyperlink" Target="https://papers.nips.cc/paper/9211-cxplain-causal-explanations-for-model-interpretation-under-uncertainty.pdf" TargetMode="External"/><Relationship Id="rId1759" Type="http://schemas.openxmlformats.org/officeDocument/2006/relationships/hyperlink" Target="https://papers.nips.cc/paper/9202-efficient-forward-architecture-search.pdf" TargetMode="External"/><Relationship Id="rId808" Type="http://schemas.openxmlformats.org/officeDocument/2006/relationships/hyperlink" Target="https://papers.nips.cc/paper/4989-curvature-and-optimal-algorithms-for-learning-and-minimizing-submodular-functions.pdf" TargetMode="External"/><Relationship Id="rId807" Type="http://schemas.openxmlformats.org/officeDocument/2006/relationships/hyperlink" Target="https://papers.nips.cc/paper/4878-understanding-dropout.pdf" TargetMode="External"/><Relationship Id="rId806" Type="http://schemas.openxmlformats.org/officeDocument/2006/relationships/hyperlink" Target="https://papers.nips.cc/paper/4918-learning-from-limited-demonstrations.pdf" TargetMode="External"/><Relationship Id="rId805" Type="http://schemas.openxmlformats.org/officeDocument/2006/relationships/hyperlink" Target="https://papers.nips.cc/paper/4932-compressive-feature-learning.pdf" TargetMode="External"/><Relationship Id="rId809" Type="http://schemas.openxmlformats.org/officeDocument/2006/relationships/hyperlink" Target="https://papers.nips.cc/paper/5012-nearly-optimal-algorithms-for-private-online-learning-in-full-information-and-bandit-settings.pdf" TargetMode="External"/><Relationship Id="rId800" Type="http://schemas.openxmlformats.org/officeDocument/2006/relationships/hyperlink" Target="https://papers.nips.cc/paper/4858-adaptive-anonymity-via-b-matching.pdf" TargetMode="External"/><Relationship Id="rId804" Type="http://schemas.openxmlformats.org/officeDocument/2006/relationships/hyperlink" Target="https://papers.nips.cc/paper/4972-efficient-exploration-and-value-function-generalization-in-deterministic-systems.pdf" TargetMode="External"/><Relationship Id="rId803" Type="http://schemas.openxmlformats.org/officeDocument/2006/relationships/hyperlink" Target="https://papers.nips.cc/paper/4929-learning-and-using-language-via-recursive-pragmatic-reasoning-about-other-agents.pdf" TargetMode="External"/><Relationship Id="rId802" Type="http://schemas.openxmlformats.org/officeDocument/2006/relationships/hyperlink" Target="https://papers.nips.cc/paper/5032-adaptive-dropout-for-training-deep-neural-networks.pdf" TargetMode="External"/><Relationship Id="rId801" Type="http://schemas.openxmlformats.org/officeDocument/2006/relationships/hyperlink" Target="https://papers.nips.cc/paper/5021-distributed-representations-of-words-and-phrases-and-their-compositionality.pdf" TargetMode="External"/><Relationship Id="rId1750" Type="http://schemas.openxmlformats.org/officeDocument/2006/relationships/hyperlink" Target="https://papers.nips.cc/paper/9264-input-cell-attention-reduces-vanishing-saliency-of-recurrent-neural-networks.pdf" TargetMode="External"/><Relationship Id="rId1751" Type="http://schemas.openxmlformats.org/officeDocument/2006/relationships/hyperlink" Target="https://papers.nips.cc/paper/9241-g2sat-learning-to-generate-sat-formulas.pdf" TargetMode="External"/><Relationship Id="rId1741" Type="http://schemas.openxmlformats.org/officeDocument/2006/relationships/hyperlink" Target="https://papers.nips.cc/paper/9343-causal-confusion-in-imitation-learning.pdf" TargetMode="External"/><Relationship Id="rId1742" Type="http://schemas.openxmlformats.org/officeDocument/2006/relationships/hyperlink" Target="https://papers.nips.cc/paper/9336-uniform-convergence-may-be-unable-to-explain-generalization-in-deep-learning.pdf" TargetMode="External"/><Relationship Id="rId1743" Type="http://schemas.openxmlformats.org/officeDocument/2006/relationships/hyperlink" Target="https://papers.nips.cc/paper/9332-variational-temporal-abstraction.pdf" TargetMode="External"/><Relationship Id="rId1744" Type="http://schemas.openxmlformats.org/officeDocument/2006/relationships/hyperlink" Target="https://papers.nips.cc/paper/9318-smoothing-structured-decomposable-circuits.pdf" TargetMode="External"/><Relationship Id="rId1745" Type="http://schemas.openxmlformats.org/officeDocument/2006/relationships/hyperlink" Target="https://papers.nips.cc/paper/9308-demystifying-black-box-models-with-symbolic-metamodels.pdf" TargetMode="External"/><Relationship Id="rId1746" Type="http://schemas.openxmlformats.org/officeDocument/2006/relationships/hyperlink" Target="https://papers.nips.cc/paper/9301-meta-architecture-search.pdf" TargetMode="External"/><Relationship Id="rId1747" Type="http://schemas.openxmlformats.org/officeDocument/2006/relationships/hyperlink" Target="https://papers.nips.cc/paper/9299-machine-teaching-of-active-sequential-learners.pdf" TargetMode="External"/><Relationship Id="rId1748" Type="http://schemas.openxmlformats.org/officeDocument/2006/relationships/hyperlink" Target="https://papers.nips.cc/paper/9297-levenshtein-transformer.pdf" TargetMode="External"/><Relationship Id="rId1749" Type="http://schemas.openxmlformats.org/officeDocument/2006/relationships/hyperlink" Target="https://papers.nips.cc/paper/9265-program-synthesis-and-semantic-parsing-with-learned-code-idioms.pdf" TargetMode="External"/><Relationship Id="rId1740" Type="http://schemas.openxmlformats.org/officeDocument/2006/relationships/hyperlink" Target="https://papers.nips.cc/paper/9338-dtwnet-a-dynamic-time-warping-network.pdf" TargetMode="External"/><Relationship Id="rId1710" Type="http://schemas.openxmlformats.org/officeDocument/2006/relationships/hyperlink" Target="https://papers.nips.cc/paper/9524-towards-modular-and-programmable-architecture-search.pdf" TargetMode="External"/><Relationship Id="rId1711" Type="http://schemas.openxmlformats.org/officeDocument/2006/relationships/hyperlink" Target="https://papers.nips.cc/paper/9519-approximating-interactive-human-evaluation-with-self-play-for-open-domain-dialog-systems.pdf" TargetMode="External"/><Relationship Id="rId1712" Type="http://schemas.openxmlformats.org/officeDocument/2006/relationships/hyperlink" Target="https://papers.nips.cc/paper/9518-compacting-picking-and-growing-for-unforgetting-continual-learning.pdf" TargetMode="External"/><Relationship Id="rId1713" Type="http://schemas.openxmlformats.org/officeDocument/2006/relationships/hyperlink" Target="https://papers.nips.cc/paper/9510-graph-normalizing-flows.pdf" TargetMode="External"/><Relationship Id="rId1714" Type="http://schemas.openxmlformats.org/officeDocument/2006/relationships/hyperlink" Target="https://papers.nips.cc/paper/9509-rudder-return-decomposition-for-delayed-rewards.pdf" TargetMode="External"/><Relationship Id="rId1715" Type="http://schemas.openxmlformats.org/officeDocument/2006/relationships/hyperlink" Target="https://papers.nips.cc/paper/9499-recurrent-kernel-networks.pdf" TargetMode="External"/><Relationship Id="rId1716" Type="http://schemas.openxmlformats.org/officeDocument/2006/relationships/hyperlink" Target="https://papers.nips.cc/paper/9497-ode2vae-deep-generative-second-order-odes-with-bayesian-neural-networks.pdf" TargetMode="External"/><Relationship Id="rId1717" Type="http://schemas.openxmlformats.org/officeDocument/2006/relationships/hyperlink" Target="https://papers.nips.cc/paper/9488-metalearned-neural-memory.pdf" TargetMode="External"/><Relationship Id="rId1718" Type="http://schemas.openxmlformats.org/officeDocument/2006/relationships/hyperlink" Target="https://papers.nips.cc/paper/9471-episodic-memory-in-lifelong-language-learning.pdf" TargetMode="External"/><Relationship Id="rId1719" Type="http://schemas.openxmlformats.org/officeDocument/2006/relationships/hyperlink" Target="https://papers.nips.cc/paper/9470-biases-for-emergent-communication-in-multi-agent-reinforcement-learning.pdf" TargetMode="External"/><Relationship Id="rId1700" Type="http://schemas.openxmlformats.org/officeDocument/2006/relationships/hyperlink" Target="https://papers.nips.cc/paper/9608-learning-compositional-neural-programs-with-recursive-tree-search-and-planning.pdf" TargetMode="External"/><Relationship Id="rId1701" Type="http://schemas.openxmlformats.org/officeDocument/2006/relationships/hyperlink" Target="https://papers.nips.cc/paper/9605-a-generalized-algorithm-for-multi-objective-reinforcement-learning-and-policy-adaptation.pdf" TargetMode="External"/><Relationship Id="rId1702" Type="http://schemas.openxmlformats.org/officeDocument/2006/relationships/hyperlink" Target="https://papers.nips.cc/paper/9596-cormorant-covariant-molecular-neural-networks.pdf" TargetMode="External"/><Relationship Id="rId1703" Type="http://schemas.openxmlformats.org/officeDocument/2006/relationships/hyperlink" Target="https://papers.nips.cc/paper/9582-structure-learning-with-side-information-sample-complexity.pdf" TargetMode="External"/><Relationship Id="rId1704" Type="http://schemas.openxmlformats.org/officeDocument/2006/relationships/hyperlink" Target="https://papers.nips.cc/paper/9570-are-disentangled-representations-helpful-for-abstract-visual-reasoning.pdf" TargetMode="External"/><Relationship Id="rId1705" Type="http://schemas.openxmlformats.org/officeDocument/2006/relationships/hyperlink" Target="https://papers.nips.cc/paper/9562-computing-linear-restrictions-of-neural-networks.pdf" TargetMode="External"/><Relationship Id="rId1706" Type="http://schemas.openxmlformats.org/officeDocument/2006/relationships/hyperlink" Target="https://papers.nips.cc/paper/9559-inducing-brain-relevant-bias-in-natural-language-processing-models.pdf" TargetMode="External"/><Relationship Id="rId1707" Type="http://schemas.openxmlformats.org/officeDocument/2006/relationships/hyperlink" Target="https://papers.nips.cc/paper/9551-are-sixteen-heads-really-better-than-one.pdf" TargetMode="External"/><Relationship Id="rId1708" Type="http://schemas.openxmlformats.org/officeDocument/2006/relationships/hyperlink" Target="https://papers.nips.cc/paper/9546-generalization-in-reinforcement-learning-with-selective-noise-injection-and-information-bottleneck.pdf" TargetMode="External"/><Relationship Id="rId1709" Type="http://schemas.openxmlformats.org/officeDocument/2006/relationships/hyperlink" Target="https://papers.nips.cc/paper/9542-inverting-deep-generative-models-one-layer-at-a-time.pdf" TargetMode="External"/><Relationship Id="rId40" Type="http://schemas.openxmlformats.org/officeDocument/2006/relationships/hyperlink" Target="https://papers.nips.cc/paper/272-reading-a-neural-code.pdf" TargetMode="External"/><Relationship Id="rId1334" Type="http://schemas.openxmlformats.org/officeDocument/2006/relationships/hyperlink" Target="https://media.nips.cc/nipsbooks/nipspapers/paper_files/nips30/reviews/1489.html" TargetMode="External"/><Relationship Id="rId1335" Type="http://schemas.openxmlformats.org/officeDocument/2006/relationships/hyperlink" Target="https://papers.nips.cc/paper/6826-differentiable-learning-of-logical-rules-for-knowledge-base-reasoning.pdf" TargetMode="External"/><Relationship Id="rId42" Type="http://schemas.openxmlformats.org/officeDocument/2006/relationships/hyperlink" Target="https://papers.nips.cc/paper/314-second-order-properties-of-error-surfaces-learning-time-and-generalization.pdf" TargetMode="External"/><Relationship Id="rId1336" Type="http://schemas.openxmlformats.org/officeDocument/2006/relationships/hyperlink" Target="https://media.nips.cc/nipsbooks/nipspapers/paper_files/nips30/reviews/1347.html" TargetMode="External"/><Relationship Id="rId41" Type="http://schemas.openxmlformats.org/officeDocument/2006/relationships/hyperlink" Target="https://papers.nips.cc/paper/334-vlsi-implementations-of-learning-and-memory-systems-a-review.pdf" TargetMode="External"/><Relationship Id="rId1337" Type="http://schemas.openxmlformats.org/officeDocument/2006/relationships/hyperlink" Target="https://papers.nips.cc/paper/6820-few-shot-learning-through-an-information-retrieval-lens.pdf" TargetMode="External"/><Relationship Id="rId44" Type="http://schemas.openxmlformats.org/officeDocument/2006/relationships/hyperlink" Target="https://papers.nips.cc/paper/420-evolution-and-learning-in-neural-networks-the-number-and-distribution-of-learning-trials-affect-the-rate-of-evolution.pdf" TargetMode="External"/><Relationship Id="rId1338" Type="http://schemas.openxmlformats.org/officeDocument/2006/relationships/hyperlink" Target="https://media.nips.cc/nipsbooks/nipspapers/paper_files/nips30/reviews/1329.html" TargetMode="External"/><Relationship Id="rId43" Type="http://schemas.openxmlformats.org/officeDocument/2006/relationships/hyperlink" Target="https://papers.nips.cc/paper/357-learning-theory-and-experiments-with-competitive-networks.pdf" TargetMode="External"/><Relationship Id="rId1339" Type="http://schemas.openxmlformats.org/officeDocument/2006/relationships/hyperlink" Target="https://papers.nips.cc/paper/6818-zap-q-learning.pdf" TargetMode="External"/><Relationship Id="rId46" Type="http://schemas.openxmlformats.org/officeDocument/2006/relationships/hyperlink" Target="https://papers.nips.cc/paper/430-a-competitive-modular-connectionist-architecture.pdf" TargetMode="External"/><Relationship Id="rId45" Type="http://schemas.openxmlformats.org/officeDocument/2006/relationships/hyperlink" Target="https://papers.nips.cc/paper/308-a-framework-for-the-cooperation-of-learning-algorithms.pdf" TargetMode="External"/><Relationship Id="rId745" Type="http://schemas.openxmlformats.org/officeDocument/2006/relationships/hyperlink" Target="https://papers.nips.cc/paper/4485-action-gap-phenomenon-in-reinforcement-learning.pdf" TargetMode="External"/><Relationship Id="rId744" Type="http://schemas.openxmlformats.org/officeDocument/2006/relationships/hyperlink" Target="https://papers.nips.cc/paper/4410-optimal-reinforcement-learning-for-gaussian-systems.pdf" TargetMode="External"/><Relationship Id="rId743" Type="http://schemas.openxmlformats.org/officeDocument/2006/relationships/hyperlink" Target="https://papers.nips.cc/paper/4423-inductive-reasoning-about-chimeric-creatures.pdf" TargetMode="External"/><Relationship Id="rId742" Type="http://schemas.openxmlformats.org/officeDocument/2006/relationships/hyperlink" Target="https://papers.nips.cc/paper/4307-object-detection-with-grammar-models.pdf" TargetMode="External"/><Relationship Id="rId749" Type="http://schemas.openxmlformats.org/officeDocument/2006/relationships/hyperlink" Target="https://papers.nips.cc/paper/4684-generalization-bounds-for-domain-adaptation.pdf" TargetMode="External"/><Relationship Id="rId748" Type="http://schemas.openxmlformats.org/officeDocument/2006/relationships/hyperlink" Target="https://papers.nips.cc/paper/4243-environmental-statistics-and-the-trade-off-between-model-based-and-td-learning-in-humans.pdf" TargetMode="External"/><Relationship Id="rId747" Type="http://schemas.openxmlformats.org/officeDocument/2006/relationships/hyperlink" Target="https://papers.nips.cc/paper/4387-variational-learning-for-recurrent-spiking-networks.pdf" TargetMode="External"/><Relationship Id="rId746" Type="http://schemas.openxmlformats.org/officeDocument/2006/relationships/hyperlink" Target="https://papers.nips.cc/paper/4229-manifold-precis-an-annealing-technique-for-diverse-sampling-of-manifolds.pdf" TargetMode="External"/><Relationship Id="rId48" Type="http://schemas.openxmlformats.org/officeDocument/2006/relationships/hyperlink" Target="https://papers.nips.cc/paper/355-a-neural-expert-system-with-automated-extraction-of-fuzzy-if-then-rules-and-its-application-to-medical-diagnosis.pdf" TargetMode="External"/><Relationship Id="rId47" Type="http://schemas.openxmlformats.org/officeDocument/2006/relationships/hyperlink" Target="https://papers.nips.cc/paper/351-connectionist-implementation-of-a-theory-of-generalization.pdf" TargetMode="External"/><Relationship Id="rId49" Type="http://schemas.openxmlformats.org/officeDocument/2006/relationships/hyperlink" Target="https://papers.nips.cc/paper/321-adaptive-range-coding.pdf" TargetMode="External"/><Relationship Id="rId741" Type="http://schemas.openxmlformats.org/officeDocument/2006/relationships/hyperlink" Target="https://papers.nips.cc/paper/4316-non-asymptotic-analysis-of-stochastic-approximation-algorithms-for-machine-learning.pdf" TargetMode="External"/><Relationship Id="rId1330" Type="http://schemas.openxmlformats.org/officeDocument/2006/relationships/hyperlink" Target="https://media.nips.cc/nipsbooks/nipspapers/paper_files/nips30/reviews/1535.html" TargetMode="External"/><Relationship Id="rId740" Type="http://schemas.openxmlformats.org/officeDocument/2006/relationships/hyperlink" Target="https://papers.nips.cc/paper/4348-on-fast-approximate-submodular-minimization.pdf" TargetMode="External"/><Relationship Id="rId1331" Type="http://schemas.openxmlformats.org/officeDocument/2006/relationships/hyperlink" Target="https://papers.nips.cc/paper/6860-dual-discriminator-generative-adversarial-nets.pdf" TargetMode="External"/><Relationship Id="rId1332" Type="http://schemas.openxmlformats.org/officeDocument/2006/relationships/hyperlink" Target="https://media.nips.cc/nipsbooks/nipspapers/paper_files/nips30/reviews/1526.html" TargetMode="External"/><Relationship Id="rId1333" Type="http://schemas.openxmlformats.org/officeDocument/2006/relationships/hyperlink" Target="https://papers.nips.cc/paper/6851-ex2-exploration-with-exemplar-models-for-deep-reinforcement-learning.pdf" TargetMode="External"/><Relationship Id="rId1323" Type="http://schemas.openxmlformats.org/officeDocument/2006/relationships/hyperlink" Target="https://papers.nips.cc/paper/6874-cold-start-reinforcement-learning-with-softmax-policy-gradient.pdf" TargetMode="External"/><Relationship Id="rId1324" Type="http://schemas.openxmlformats.org/officeDocument/2006/relationships/hyperlink" Target="https://media.nips.cc/nipsbooks/nipspapers/paper_files/nips30/reviews/1608.html" TargetMode="External"/><Relationship Id="rId31" Type="http://schemas.openxmlformats.org/officeDocument/2006/relationships/hyperlink" Target="https://papers.nips.cc/paper/229-a-cost-function-for-internal-representations.pdf" TargetMode="External"/><Relationship Id="rId1325" Type="http://schemas.openxmlformats.org/officeDocument/2006/relationships/hyperlink" Target="https://papers.nips.cc/paper/6870-bridging-the-gap-between-value-and-policy-based-reinforcement-learning.pdf" TargetMode="External"/><Relationship Id="rId30" Type="http://schemas.openxmlformats.org/officeDocument/2006/relationships/hyperlink" Target="https://papers.nips.cc/paper/198-neural-networks-the-early-days.pdf" TargetMode="External"/><Relationship Id="rId1326" Type="http://schemas.openxmlformats.org/officeDocument/2006/relationships/hyperlink" Target="https://media.nips.cc/nipsbooks/nipspapers/paper_files/nips30/reviews/1564.html" TargetMode="External"/><Relationship Id="rId33" Type="http://schemas.openxmlformats.org/officeDocument/2006/relationships/hyperlink" Target="https://papers.nips.cc/paper/238-asymptotic-convergence-of-backpropagation-numerical-experiments.pdf" TargetMode="External"/><Relationship Id="rId1327" Type="http://schemas.openxmlformats.org/officeDocument/2006/relationships/hyperlink" Target="https://papers.nips.cc/paper/6868-exploration-a-study-of-count-based-exploration-for-deep-reinforcement-learning.pdf" TargetMode="External"/><Relationship Id="rId32" Type="http://schemas.openxmlformats.org/officeDocument/2006/relationships/hyperlink" Target="https://papers.nips.cc/paper/194-sequential-decision-problems-and-neural-networks.pdf" TargetMode="External"/><Relationship Id="rId1328" Type="http://schemas.openxmlformats.org/officeDocument/2006/relationships/hyperlink" Target="https://media.nips.cc/nipsbooks/nipspapers/paper_files/nips30/reviews/1560.html" TargetMode="External"/><Relationship Id="rId35" Type="http://schemas.openxmlformats.org/officeDocument/2006/relationships/hyperlink" Target="https://papers.nips.cc/paper/208-generalization-and-scaling-in-reinforcement-learning.pdf" TargetMode="External"/><Relationship Id="rId1329" Type="http://schemas.openxmlformats.org/officeDocument/2006/relationships/hyperlink" Target="https://papers.nips.cc/paper/6863-vain-attentional-multi-agent-predictive-modeling.pdf" TargetMode="External"/><Relationship Id="rId34" Type="http://schemas.openxmlformats.org/officeDocument/2006/relationships/hyperlink" Target="https://papers.nips.cc/paper/206-a-method-for-the-associative-storage-of-analog-vectors.pdf" TargetMode="External"/><Relationship Id="rId739" Type="http://schemas.openxmlformats.org/officeDocument/2006/relationships/hyperlink" Target="https://papers.nips.cc/paper/4350-shallow-vs-deep-sum-product-networks.pdf" TargetMode="External"/><Relationship Id="rId734" Type="http://schemas.openxmlformats.org/officeDocument/2006/relationships/hyperlink" Target="https://papers.nips.cc/paper/4220-collective-graphical-models.pdf" TargetMode="External"/><Relationship Id="rId733" Type="http://schemas.openxmlformats.org/officeDocument/2006/relationships/hyperlink" Target="https://papers.nips.cc/paper/4315-active-dendrites-adaptation-to-spike-based-communication.pdf" TargetMode="External"/><Relationship Id="rId732" Type="http://schemas.openxmlformats.org/officeDocument/2006/relationships/hyperlink" Target="https://papers.nips.cc/paper/4477-monte-carlo-value-iteration-with-macro-actions.pdf" TargetMode="External"/><Relationship Id="rId731" Type="http://schemas.openxmlformats.org/officeDocument/2006/relationships/hyperlink" Target="https://papers.nips.cc/paper/4484-structured-learning-for-cell-tracking.pdf" TargetMode="External"/><Relationship Id="rId738" Type="http://schemas.openxmlformats.org/officeDocument/2006/relationships/hyperlink" Target="https://papers.nips.cc/paper/4318-why-the-brain-separates-face-recognition-from-object-recognition.pdf" TargetMode="External"/><Relationship Id="rId737" Type="http://schemas.openxmlformats.org/officeDocument/2006/relationships/hyperlink" Target="https://papers.nips.cc/paper/4204-dynamic-pooling-and-unfolding-recursive-autoencoders-for-paraphrase-detection.pdf" TargetMode="External"/><Relationship Id="rId736" Type="http://schemas.openxmlformats.org/officeDocument/2006/relationships/hyperlink" Target="https://papers.nips.cc/paper/4197-inverting-grices-maxims-to-learn-rules-from-natural-language-extractions.pdf" TargetMode="External"/><Relationship Id="rId735" Type="http://schemas.openxmlformats.org/officeDocument/2006/relationships/hyperlink" Target="https://papers.nips.cc/paper/4309-nonstandard-interpretations-of-probabilistic-programs-for-efficient-inference.pdf" TargetMode="External"/><Relationship Id="rId37" Type="http://schemas.openxmlformats.org/officeDocument/2006/relationships/hyperlink" Target="https://papers.nips.cc/paper/202-learning-in-higher-order-artificial-dendritic-trees.pdf" TargetMode="External"/><Relationship Id="rId36" Type="http://schemas.openxmlformats.org/officeDocument/2006/relationships/hyperlink" Target="https://papers.nips.cc/paper/227-meiosis-networks.pdf" TargetMode="External"/><Relationship Id="rId39" Type="http://schemas.openxmlformats.org/officeDocument/2006/relationships/hyperlink" Target="https://papers.nips.cc/paper/252-can-simple-cells-learn-curves-a-hebbian-model-in-a-structured-environment.pdf" TargetMode="External"/><Relationship Id="rId38" Type="http://schemas.openxmlformats.org/officeDocument/2006/relationships/hyperlink" Target="https://papers.nips.cc/paper/251-a-self-organizing-associative-memory-system-for-control-applications.pdf" TargetMode="External"/><Relationship Id="rId730" Type="http://schemas.openxmlformats.org/officeDocument/2006/relationships/hyperlink" Target="https://papers.nips.cc/paper/4374-on-the-completeness-of-first-order-knowledge-compilation-for-lifted-probabilistic-inference.pdf" TargetMode="External"/><Relationship Id="rId1320" Type="http://schemas.openxmlformats.org/officeDocument/2006/relationships/hyperlink" Target="https://media.nips.cc/nipsbooks/nipspapers/paper_files/nips30/reviews/1715.html" TargetMode="External"/><Relationship Id="rId1321" Type="http://schemas.openxmlformats.org/officeDocument/2006/relationships/hyperlink" Target="https://papers.nips.cc/paper/6882-deep-recurrent-neural-network-based-identification-of-precursor-micrornas.pdf" TargetMode="External"/><Relationship Id="rId1322" Type="http://schemas.openxmlformats.org/officeDocument/2006/relationships/hyperlink" Target="https://media.nips.cc/nipsbooks/nipspapers/paper_files/nips30/reviews/1662.html" TargetMode="External"/><Relationship Id="rId1356" Type="http://schemas.openxmlformats.org/officeDocument/2006/relationships/hyperlink" Target="https://media.nips.cc/nipsbooks/nipspapers/paper_files/nips30/reviews/1144.html" TargetMode="External"/><Relationship Id="rId1357" Type="http://schemas.openxmlformats.org/officeDocument/2006/relationships/hyperlink" Target="https://papers.nips.cc/paper/6778-repeated-inverse-reinforcement-learning.pdf" TargetMode="External"/><Relationship Id="rId20" Type="http://schemas.openxmlformats.org/officeDocument/2006/relationships/hyperlink" Target="https://papers.nips.cc/paper/135-a-connectionist-expert-system-that-actually-works.pdf" TargetMode="External"/><Relationship Id="rId1358" Type="http://schemas.openxmlformats.org/officeDocument/2006/relationships/hyperlink" Target="https://media.nips.cc/nipsbooks/nipspapers/paper_files/nips30/reviews/1142.html" TargetMode="External"/><Relationship Id="rId1359" Type="http://schemas.openxmlformats.org/officeDocument/2006/relationships/hyperlink" Target="https://papers.nips.cc/paper/6771-flexpoint-an-adaptive-numerical-format-for-efficient-training-of-deep-neural-networks.pdf" TargetMode="External"/><Relationship Id="rId22" Type="http://schemas.openxmlformats.org/officeDocument/2006/relationships/hyperlink" Target="https://papers.nips.cc/paper/132-theory-of-self-organization-of-cortical-maps.pdf" TargetMode="External"/><Relationship Id="rId21" Type="http://schemas.openxmlformats.org/officeDocument/2006/relationships/hyperlink" Target="https://papers.nips.cc/paper/150-an-information-theoretic-approach-to-rule-based-connectionist-expert-systems.pdf" TargetMode="External"/><Relationship Id="rId24" Type="http://schemas.openxmlformats.org/officeDocument/2006/relationships/hyperlink" Target="https://papers.nips.cc/paper/125-training-a-3-node-neural-network-is-np-complete.pdf" TargetMode="External"/><Relationship Id="rId23" Type="http://schemas.openxmlformats.org/officeDocument/2006/relationships/hyperlink" Target="https://papers.nips.cc/paper/145-a-bifurcation-theory-approach-to-the-programming-of-periodic-attractors-in-network-models-of-olfactory-cortex.pdf" TargetMode="External"/><Relationship Id="rId767" Type="http://schemas.openxmlformats.org/officeDocument/2006/relationships/hyperlink" Target="https://papers.nips.cc/paper/4729-multi-stage-multi-task-feature-learning.pdf" TargetMode="External"/><Relationship Id="rId766" Type="http://schemas.openxmlformats.org/officeDocument/2006/relationships/hyperlink" Target="https://papers.nips.cc/paper/4638-relax-and-randomize-from-value-to-algorithms.pdf" TargetMode="External"/><Relationship Id="rId765" Type="http://schemas.openxmlformats.org/officeDocument/2006/relationships/hyperlink" Target="https://papers.nips.cc/paper/4683-multimodal-learning-with-deep-boltzmann-machines.pdf" TargetMode="External"/><Relationship Id="rId764" Type="http://schemas.openxmlformats.org/officeDocument/2006/relationships/hyperlink" Target="https://papers.nips.cc/paper/4849-learning-with-target-prior.pdf" TargetMode="External"/><Relationship Id="rId769" Type="http://schemas.openxmlformats.org/officeDocument/2006/relationships/hyperlink" Target="https://papers.nips.cc/paper/4569-efficient-monte-carlo-counterfactual-regret-minimization-in-games-with-many-player-actions.pdf" TargetMode="External"/><Relationship Id="rId768" Type="http://schemas.openxmlformats.org/officeDocument/2006/relationships/hyperlink" Target="https://papers.nips.cc/paper/4589-repulsive-mixtures.pdf" TargetMode="External"/><Relationship Id="rId26" Type="http://schemas.openxmlformats.org/officeDocument/2006/relationships/hyperlink" Target="https://papers.nips.cc/paper/165-a-massively-parallel-self-tuning-context-free-parser.pdf" TargetMode="External"/><Relationship Id="rId25" Type="http://schemas.openxmlformats.org/officeDocument/2006/relationships/hyperlink" Target="https://papers.nips.cc/paper/163-links-between-markov-models-and-multilayer-perceptrons.pdf" TargetMode="External"/><Relationship Id="rId28" Type="http://schemas.openxmlformats.org/officeDocument/2006/relationships/hyperlink" Target="https://papers.nips.cc/paper/189-a-self-learning-neural-network.pdf" TargetMode="External"/><Relationship Id="rId1350" Type="http://schemas.openxmlformats.org/officeDocument/2006/relationships/hyperlink" Target="https://media.nips.cc/nipsbooks/nipspapers/paper_files/nips30/reviews/1188.html" TargetMode="External"/><Relationship Id="rId27" Type="http://schemas.openxmlformats.org/officeDocument/2006/relationships/hyperlink" Target="https://papers.nips.cc/paper/188-learning-sequential-structure-in-simple-recurrent-networks.pdf" TargetMode="External"/><Relationship Id="rId1351" Type="http://schemas.openxmlformats.org/officeDocument/2006/relationships/hyperlink" Target="https://papers.nips.cc/paper/6785-lookahead-bayesian-optimization-with-inequality-constraints.pdf" TargetMode="External"/><Relationship Id="rId763" Type="http://schemas.openxmlformats.org/officeDocument/2006/relationships/hyperlink" Target="https://papers.nips.cc/paper/4670-rational-inference-of-relative-preferences.pdf" TargetMode="External"/><Relationship Id="rId1352" Type="http://schemas.openxmlformats.org/officeDocument/2006/relationships/hyperlink" Target="https://media.nips.cc/nipsbooks/nipspapers/paper_files/nips30/reviews/1177.html" TargetMode="External"/><Relationship Id="rId29" Type="http://schemas.openxmlformats.org/officeDocument/2006/relationships/hyperlink" Target="https://papers.nips.cc/paper/167-neural-architecture.pdf" TargetMode="External"/><Relationship Id="rId762" Type="http://schemas.openxmlformats.org/officeDocument/2006/relationships/hyperlink" Target="https://papers.nips.cc/paper/4815-weighted-likelihood-policy-search-with-model-selection.pdf" TargetMode="External"/><Relationship Id="rId1353" Type="http://schemas.openxmlformats.org/officeDocument/2006/relationships/hyperlink" Target="https://papers.nips.cc/paper/6784-unsupervised-learning-of-disentangled-and-interpretable-representations-from-sequential-data.pdf" TargetMode="External"/><Relationship Id="rId761" Type="http://schemas.openxmlformats.org/officeDocument/2006/relationships/hyperlink" Target="https://papers.nips.cc/paper/4854-transferring-expectations-in-model-based-reinforcement-learning.pdf" TargetMode="External"/><Relationship Id="rId1354" Type="http://schemas.openxmlformats.org/officeDocument/2006/relationships/hyperlink" Target="https://media.nips.cc/nipsbooks/nipspapers/paper_files/nips30/reviews/1173.html" TargetMode="External"/><Relationship Id="rId760" Type="http://schemas.openxmlformats.org/officeDocument/2006/relationships/hyperlink" Target="https://papers.nips.cc/paper/4673-ancestor-sampling-for-particle-gibbs.pdf" TargetMode="External"/><Relationship Id="rId1355" Type="http://schemas.openxmlformats.org/officeDocument/2006/relationships/hyperlink" Target="https://papers.nips.cc/paper/6779-the-numerics-of-gans.pdf" TargetMode="External"/><Relationship Id="rId1345" Type="http://schemas.openxmlformats.org/officeDocument/2006/relationships/hyperlink" Target="https://papers.nips.cc/paper/6803-neural-program-meta-induction.pdf" TargetMode="External"/><Relationship Id="rId1346" Type="http://schemas.openxmlformats.org/officeDocument/2006/relationships/hyperlink" Target="https://media.nips.cc/nipsbooks/nipspapers/paper_files/nips30/reviews/1255.html" TargetMode="External"/><Relationship Id="rId1347" Type="http://schemas.openxmlformats.org/officeDocument/2006/relationships/hyperlink" Target="https://papers.nips.cc/paper/6800-compatible-reward-inverse-reinforcement-learning.pdf" TargetMode="External"/><Relationship Id="rId1348" Type="http://schemas.openxmlformats.org/officeDocument/2006/relationships/hyperlink" Target="https://media.nips.cc/nipsbooks/nipspapers/paper_files/nips30/reviews/1247.html" TargetMode="External"/><Relationship Id="rId11" Type="http://schemas.openxmlformats.org/officeDocument/2006/relationships/hyperlink" Target="https://papers.nips.cc/paper/83-analysis-and-comparison-of-different-learning-algorithms-for-pattern-association-problems.pdf" TargetMode="External"/><Relationship Id="rId1349" Type="http://schemas.openxmlformats.org/officeDocument/2006/relationships/hyperlink" Target="https://papers.nips.cc/paper/6786-hierarchical-methods-of-moments.pdf" TargetMode="External"/><Relationship Id="rId10" Type="http://schemas.openxmlformats.org/officeDocument/2006/relationships/hyperlink" Target="https://papers.nips.cc/paper/70-on-the-power-of-neural-networks-for-solving-hard-problems.pdf" TargetMode="External"/><Relationship Id="rId13" Type="http://schemas.openxmlformats.org/officeDocument/2006/relationships/hyperlink" Target="https://papers.nips.cc/paper/63-connectivity-versus-entropy.pdf" TargetMode="External"/><Relationship Id="rId12" Type="http://schemas.openxmlformats.org/officeDocument/2006/relationships/hyperlink" Target="https://papers.nips.cc/paper/9-learning-on-a-general-network.pdf" TargetMode="External"/><Relationship Id="rId756" Type="http://schemas.openxmlformats.org/officeDocument/2006/relationships/hyperlink" Target="https://papers.nips.cc/paper/4576-a-unifying-perspective-of-parametric-policy-search-methods-for-markov-decision-processes.pdf" TargetMode="External"/><Relationship Id="rId755" Type="http://schemas.openxmlformats.org/officeDocument/2006/relationships/hyperlink" Target="https://papers.nips.cc/paper/4648-entangled-monte-carlo.pdf" TargetMode="External"/><Relationship Id="rId754" Type="http://schemas.openxmlformats.org/officeDocument/2006/relationships/hyperlink" Target="https://papers.nips.cc/paper/4764-multiclass-learning-with-simplex-coding.pdf" TargetMode="External"/><Relationship Id="rId753" Type="http://schemas.openxmlformats.org/officeDocument/2006/relationships/hyperlink" Target="https://papers.nips.cc/paper/4761-human-memory-search-as-a-random-walk-in-a-semantic-network.pdf" TargetMode="External"/><Relationship Id="rId759" Type="http://schemas.openxmlformats.org/officeDocument/2006/relationships/hyperlink" Target="https://papers.nips.cc/paper/4834-modelling-reciprocating-relationships-with-hawkes-processes.pdf" TargetMode="External"/><Relationship Id="rId758" Type="http://schemas.openxmlformats.org/officeDocument/2006/relationships/hyperlink" Target="https://papers.nips.cc/paper/4719-burn-in-bias-and-the-rationality-of-anchoring.pdf" TargetMode="External"/><Relationship Id="rId757" Type="http://schemas.openxmlformats.org/officeDocument/2006/relationships/hyperlink" Target="https://papers.nips.cc/paper/4613-a-neural-autoregressive-topic-model.pdf" TargetMode="External"/><Relationship Id="rId15" Type="http://schemas.openxmlformats.org/officeDocument/2006/relationships/hyperlink" Target="https://papers.nips.cc/paper/175-fast-learning-in-multi-resolution-hierarchies.pdf" TargetMode="External"/><Relationship Id="rId14" Type="http://schemas.openxmlformats.org/officeDocument/2006/relationships/hyperlink" Target="https://papers.nips.cc/paper/106-constraints-on-adaptive-networks-for-modeling-human-generalization.pdf" TargetMode="External"/><Relationship Id="rId17" Type="http://schemas.openxmlformats.org/officeDocument/2006/relationships/hyperlink" Target="https://papers.nips.cc/paper/118-learning-by-choice-of-internal-representations.pdf" TargetMode="External"/><Relationship Id="rId16" Type="http://schemas.openxmlformats.org/officeDocument/2006/relationships/hyperlink" Target="https://papers.nips.cc/paper/149-self-organizing-neural-networks-for-the-identification-problem.pdf" TargetMode="External"/><Relationship Id="rId1340" Type="http://schemas.openxmlformats.org/officeDocument/2006/relationships/hyperlink" Target="https://media.nips.cc/nipsbooks/nipspapers/paper_files/nips30/reviews/1323.html" TargetMode="External"/><Relationship Id="rId19" Type="http://schemas.openxmlformats.org/officeDocument/2006/relationships/hyperlink" Target="https://papers.nips.cc/paper/184-does-the-neuron-learn-like-the-synapse.pdf" TargetMode="External"/><Relationship Id="rId752" Type="http://schemas.openxmlformats.org/officeDocument/2006/relationships/hyperlink" Target="https://papers.nips.cc/paper/4555-complex-inference-in-neural-circuits-with-probabilistic-population-codes-and-topic-models.pdf" TargetMode="External"/><Relationship Id="rId1341" Type="http://schemas.openxmlformats.org/officeDocument/2006/relationships/hyperlink" Target="https://papers.nips.cc/paper/6816-the-reversible-residual-network-backpropagation-without-storing-activations.pdf" TargetMode="External"/><Relationship Id="rId18" Type="http://schemas.openxmlformats.org/officeDocument/2006/relationships/hyperlink" Target="https://papers.nips.cc/paper/129-scaling-and-generalization-in-neural-networks-a-case-study.pdf" TargetMode="External"/><Relationship Id="rId751" Type="http://schemas.openxmlformats.org/officeDocument/2006/relationships/hyperlink" Target="https://papers.nips.cc/paper/4778-one-permutation-hashing.pdf" TargetMode="External"/><Relationship Id="rId1342" Type="http://schemas.openxmlformats.org/officeDocument/2006/relationships/hyperlink" Target="https://media.nips.cc/nipsbooks/nipspapers/paper_files/nips30/reviews/1321.html" TargetMode="External"/><Relationship Id="rId750" Type="http://schemas.openxmlformats.org/officeDocument/2006/relationships/hyperlink" Target="https://papers.nips.cc/paper/4545-imitation-learning-by-coaching.pdf" TargetMode="External"/><Relationship Id="rId1343" Type="http://schemas.openxmlformats.org/officeDocument/2006/relationships/hyperlink" Target="https://papers.nips.cc/paper/6805-a-graph-theoretic-approach-to-multitasking.pdf" TargetMode="External"/><Relationship Id="rId1344" Type="http://schemas.openxmlformats.org/officeDocument/2006/relationships/hyperlink" Target="https://media.nips.cc/nipsbooks/nipspapers/paper_files/nips30/reviews/1270.html" TargetMode="External"/><Relationship Id="rId84" Type="http://schemas.openxmlformats.org/officeDocument/2006/relationships/hyperlink" Target="https://papers.nips.cc/paper/516-neural-network-routing-for-random-multistage-interconnection-networks.pdf" TargetMode="External"/><Relationship Id="rId1774" Type="http://schemas.openxmlformats.org/officeDocument/2006/relationships/hyperlink" Target="https://papers.nips.cc/paper/9116-write-execute-assess-program-synthesis-with-a-repl.pdf" TargetMode="External"/><Relationship Id="rId83" Type="http://schemas.openxmlformats.org/officeDocument/2006/relationships/hyperlink" Target="https://papers.nips.cc/paper/500-segmentation-circuits-using-constrained-optimization.pdf" TargetMode="External"/><Relationship Id="rId1775" Type="http://schemas.openxmlformats.org/officeDocument/2006/relationships/hyperlink" Target="https://papers.nips.cc/paper/9110-star-caps-capsule-networks-with-straight-through-attentive-routing.pdf" TargetMode="External"/><Relationship Id="rId86" Type="http://schemas.openxmlformats.org/officeDocument/2006/relationships/hyperlink" Target="https://papers.nips.cc/paper/671-an-information-theoretic-approach-to-deciphering-the-hippocampal-code.pdf" TargetMode="External"/><Relationship Id="rId1776" Type="http://schemas.openxmlformats.org/officeDocument/2006/relationships/hyperlink" Target="https://papers.nips.cc/paper/9107-sample-adaptive-mcmc.pdf" TargetMode="External"/><Relationship Id="rId85" Type="http://schemas.openxmlformats.org/officeDocument/2006/relationships/hyperlink" Target="https://papers.nips.cc/paper/579-multimodular-architecture-for-remote-sensing-operations.pdf" TargetMode="External"/><Relationship Id="rId1777" Type="http://schemas.openxmlformats.org/officeDocument/2006/relationships/hyperlink" Target="https://papers.nips.cc/paper/9096-adaptively-aligned-image-captioning-via-adaptive-attention-time.pdf" TargetMode="External"/><Relationship Id="rId88" Type="http://schemas.openxmlformats.org/officeDocument/2006/relationships/hyperlink" Target="https://papers.nips.cc/paper/713-adaptive-stimulus-representations-a-computational-theory-of-hippocampal-region-function.pdf" TargetMode="External"/><Relationship Id="rId1778" Type="http://schemas.openxmlformats.org/officeDocument/2006/relationships/hyperlink" Target="https://papers.nips.cc/paper/9090-retrosynthesis-prediction-with-conditional-graph-logic-network.pdf" TargetMode="External"/><Relationship Id="rId87" Type="http://schemas.openxmlformats.org/officeDocument/2006/relationships/hyperlink" Target="https://papers.nips.cc/paper/606-using-aperiodic-reinforcement-for-directed-self-organization-during-development.pdf" TargetMode="External"/><Relationship Id="rId1779" Type="http://schemas.openxmlformats.org/officeDocument/2006/relationships/hyperlink" Target="https://papers.nips.cc/paper/9079-the-functional-neural-process.pdf" TargetMode="External"/><Relationship Id="rId89" Type="http://schemas.openxmlformats.org/officeDocument/2006/relationships/hyperlink" Target="https://papers.nips.cc/paper/645-using-hippocampal-place-cells-for-navigation-exploiting-phase-coding.pdf" TargetMode="External"/><Relationship Id="rId709" Type="http://schemas.openxmlformats.org/officeDocument/2006/relationships/hyperlink" Target="https://papers.nips.cc/paper/4442-a-rational-model-of-causal-inference-with-continuous-causes.pdf" TargetMode="External"/><Relationship Id="rId708" Type="http://schemas.openxmlformats.org/officeDocument/2006/relationships/hyperlink" Target="https://papers.nips.cc/paper/4451-understanding-the-intrinsic-memorability-of-images.pdf" TargetMode="External"/><Relationship Id="rId707" Type="http://schemas.openxmlformats.org/officeDocument/2006/relationships/hyperlink" Target="https://papers.nips.cc/paper/4267-autonomous-learning-of-action-models-for-planning.pdf" TargetMode="External"/><Relationship Id="rId706" Type="http://schemas.openxmlformats.org/officeDocument/2006/relationships/hyperlink" Target="https://papers.nips.cc/paper/4358-gaussian-process-modulated-renewal-processes.pdf" TargetMode="External"/><Relationship Id="rId80" Type="http://schemas.openxmlformats.org/officeDocument/2006/relationships/hyperlink" Target="https://papers.nips.cc/paper/520-rule-induction-through-integrated-symbolic-and-subsymbolic-processing.pdf" TargetMode="External"/><Relationship Id="rId82" Type="http://schemas.openxmlformats.org/officeDocument/2006/relationships/hyperlink" Target="https://papers.nips.cc/paper/454-gradient-descent-second-order-momentum-and-saturating-error.pdf" TargetMode="External"/><Relationship Id="rId81" Type="http://schemas.openxmlformats.org/officeDocument/2006/relationships/hyperlink" Target="https://papers.nips.cc/paper/536-tangent-prop-a-formalism-for-specifying-selected-invariances-in-an-adaptive-network.pdf" TargetMode="External"/><Relationship Id="rId701" Type="http://schemas.openxmlformats.org/officeDocument/2006/relationships/hyperlink" Target="https://papers.nips.cc/paper/4415-selecting-the-state-representation-in-reinforcement-learning.pdf" TargetMode="External"/><Relationship Id="rId700" Type="http://schemas.openxmlformats.org/officeDocument/2006/relationships/hyperlink" Target="https://papers.nips.cc/paper/4378-eigennet-a-bayesian-hybrid-of-generative-and-conditional-models-for-sparse-learning.pdf" TargetMode="External"/><Relationship Id="rId705" Type="http://schemas.openxmlformats.org/officeDocument/2006/relationships/hyperlink" Target="https://papers.nips.cc/paper/4293-selecting-receptive-fields-in-deep-networks.pdf" TargetMode="External"/><Relationship Id="rId704" Type="http://schemas.openxmlformats.org/officeDocument/2006/relationships/hyperlink" Target="https://papers.nips.cc/paper/4443-algorithms-for-hyper-parameter-optimization.pdf" TargetMode="External"/><Relationship Id="rId703" Type="http://schemas.openxmlformats.org/officeDocument/2006/relationships/hyperlink" Target="https://papers.nips.cc/paper/4237-query-aware-mcmc.pdf" TargetMode="External"/><Relationship Id="rId702" Type="http://schemas.openxmlformats.org/officeDocument/2006/relationships/hyperlink" Target="https://papers.nips.cc/paper/4313-hierarchically-supervised-latent-dirichlet-allocation.pdf" TargetMode="External"/><Relationship Id="rId1770" Type="http://schemas.openxmlformats.org/officeDocument/2006/relationships/hyperlink" Target="https://papers.nips.cc/paper/9137-slice-based-learning-a-programming-model-for-residual-learning-in-critical-data-slices.pdf" TargetMode="External"/><Relationship Id="rId1771" Type="http://schemas.openxmlformats.org/officeDocument/2006/relationships/hyperlink" Target="https://papers.nips.cc/paper/9120-online-continuous-submodular-maximization-from-full-information-to-bandit-feedback.pdf" TargetMode="External"/><Relationship Id="rId1772" Type="http://schemas.openxmlformats.org/officeDocument/2006/relationships/hyperlink" Target="https://papers.nips.cc/paper/9119-preference-based-batch-and-sequential-teaching-towards-a-unified-view-of-models.pdf" TargetMode="External"/><Relationship Id="rId1773" Type="http://schemas.openxmlformats.org/officeDocument/2006/relationships/hyperlink" Target="https://papers.nips.cc/paper/9117-a-meta-analysis-of-overfitting-in-machine-learning.pdf" TargetMode="External"/><Relationship Id="rId73" Type="http://schemas.openxmlformats.org/officeDocument/2006/relationships/hyperlink" Target="https://papers.nips.cc/paper/531-node-splitting-a-constructive-algorithm-for-feed-forward-neural-networks.pdf" TargetMode="External"/><Relationship Id="rId1763" Type="http://schemas.openxmlformats.org/officeDocument/2006/relationships/hyperlink" Target="https://papers.nips.cc/paper/9185-learning-to-learn-by-self-critique.pdf" TargetMode="External"/><Relationship Id="rId72" Type="http://schemas.openxmlformats.org/officeDocument/2006/relationships/hyperlink" Target="https://papers.nips.cc/paper/484-information-measure-based-skeletonisation.pdf" TargetMode="External"/><Relationship Id="rId1764" Type="http://schemas.openxmlformats.org/officeDocument/2006/relationships/hyperlink" Target="https://papers.nips.cc/paper/9184-multi-agent-common-knowledge-reinforcement-learning.pdf" TargetMode="External"/><Relationship Id="rId75" Type="http://schemas.openxmlformats.org/officeDocument/2006/relationships/hyperlink" Target="https://papers.nips.cc/paper/567-merging-constrained-optimisation-with-deterministic-annealing-to-solve-combinatorially-hard-problems.pdf" TargetMode="External"/><Relationship Id="rId1765" Type="http://schemas.openxmlformats.org/officeDocument/2006/relationships/hyperlink" Target="https://papers.nips.cc/paper/9183-residual-flows-for-invertible-generative-modeling.pdf" TargetMode="External"/><Relationship Id="rId74" Type="http://schemas.openxmlformats.org/officeDocument/2006/relationships/hyperlink" Target="https://papers.nips.cc/paper/442-splines-rational-functions-and-neural-networks.pdf" TargetMode="External"/><Relationship Id="rId1766" Type="http://schemas.openxmlformats.org/officeDocument/2006/relationships/hyperlink" Target="https://papers.nips.cc/paper/9182-meta-learning-with-relational-information-for-short-sequences.pdf" TargetMode="External"/><Relationship Id="rId77" Type="http://schemas.openxmlformats.org/officeDocument/2006/relationships/hyperlink" Target="https://papers.nips.cc/paper/509-towards-faster-stochastic-gradient-search.pdf" TargetMode="External"/><Relationship Id="rId1767" Type="http://schemas.openxmlformats.org/officeDocument/2006/relationships/hyperlink" Target="https://papers.nips.cc/paper/9172-compositional-generalization-through-meta-sequence-to-sequence-learning.pdf" TargetMode="External"/><Relationship Id="rId76" Type="http://schemas.openxmlformats.org/officeDocument/2006/relationships/hyperlink" Target="https://papers.nips.cc/paper/472-competitive-anti-hebbian-learning-of-invariants.pdf" TargetMode="External"/><Relationship Id="rId1768" Type="http://schemas.openxmlformats.org/officeDocument/2006/relationships/hyperlink" Target="https://papers.nips.cc/paper/9168-memory-efficient-adaptive-optimization.pdf" TargetMode="External"/><Relationship Id="rId79" Type="http://schemas.openxmlformats.org/officeDocument/2006/relationships/hyperlink" Target="https://papers.nips.cc/paper/546-interpretation-of-artificial-neural-networks-mapping-knowledge-based-neural-networks-into-rules.pdf" TargetMode="External"/><Relationship Id="rId1769" Type="http://schemas.openxmlformats.org/officeDocument/2006/relationships/hyperlink" Target="https://papers.nips.cc/paper/9139-language-as-an-abstraction-for-hierarchical-deep-reinforcement-learning.pdf" TargetMode="External"/><Relationship Id="rId78" Type="http://schemas.openxmlformats.org/officeDocument/2006/relationships/hyperlink" Target="https://papers.nips.cc/paper/514-hierarchies-of-adaptive-experts.pdf" TargetMode="External"/><Relationship Id="rId71" Type="http://schemas.openxmlformats.org/officeDocument/2006/relationships/hyperlink" Target="https://papers.nips.cc/paper/445-human-and-machine-quick-modeling.pdf" TargetMode="External"/><Relationship Id="rId70" Type="http://schemas.openxmlformats.org/officeDocument/2006/relationships/hyperlink" Target="https://papers.nips.cc/paper/460-models-wanted-must-fit-dimensions-of-sleep-and-dreaming.pdf" TargetMode="External"/><Relationship Id="rId1760" Type="http://schemas.openxmlformats.org/officeDocument/2006/relationships/hyperlink" Target="https://papers.nips.cc/paper/9197-efficiently-avoiding-saddle-points-with-zero-order-methods-no-gradients-required.pdf" TargetMode="External"/><Relationship Id="rId1761" Type="http://schemas.openxmlformats.org/officeDocument/2006/relationships/hyperlink" Target="https://papers.nips.cc/paper/9193-hierarchical-decision-making-by-generating-and-following-natural-language-instructions.pdf" TargetMode="External"/><Relationship Id="rId1762" Type="http://schemas.openxmlformats.org/officeDocument/2006/relationships/hyperlink" Target="https://papers.nips.cc/paper/9187-neural-networks-with-cheap-differential-operators.pdf" TargetMode="External"/><Relationship Id="rId62" Type="http://schemas.openxmlformats.org/officeDocument/2006/relationships/hyperlink" Target="https://papers.nips.cc/paper/473-constructing-proofs-in-symmetric-networks.pdf" TargetMode="External"/><Relationship Id="rId1312" Type="http://schemas.openxmlformats.org/officeDocument/2006/relationships/hyperlink" Target="https://media.nips.cc/nipsbooks/nipspapers/paper_files/nips30/reviews/1888.html" TargetMode="External"/><Relationship Id="rId1796" Type="http://schemas.openxmlformats.org/officeDocument/2006/relationships/hyperlink" Target="https://papers.nips.cc/paper/8875-first-order-methods-almost-always-avoid-saddle-points-the-case-of-vanishing-step-sizes.pdf" TargetMode="External"/><Relationship Id="rId61" Type="http://schemas.openxmlformats.org/officeDocument/2006/relationships/hyperlink" Target="https://papers.nips.cc/paper/569-the-efficient-learning-of-multiple-task-sequences.pdf" TargetMode="External"/><Relationship Id="rId1313" Type="http://schemas.openxmlformats.org/officeDocument/2006/relationships/hyperlink" Target="https://papers.nips.cc/paper/6919-language-modeling-with-recurrent-highway-hypernetworks.pdf" TargetMode="External"/><Relationship Id="rId1797" Type="http://schemas.openxmlformats.org/officeDocument/2006/relationships/hyperlink" Target="https://papers.nips.cc/paper/8845-compositional-de-attention-networks.pdf" TargetMode="External"/><Relationship Id="rId64" Type="http://schemas.openxmlformats.org/officeDocument/2006/relationships/hyperlink" Target="https://papers.nips.cc/paper/526-oscillatory-model-of-short-term-memory.pdf" TargetMode="External"/><Relationship Id="rId1314" Type="http://schemas.openxmlformats.org/officeDocument/2006/relationships/hyperlink" Target="https://media.nips.cc/nipsbooks/nipspapers/paper_files/nips30/reviews/1861.html" TargetMode="External"/><Relationship Id="rId1798" Type="http://schemas.openxmlformats.org/officeDocument/2006/relationships/hyperlink" Target="https://papers.nips.cc/paper/8843-intrinsic-dimension-of-data-representations-in-deep-neural-networks.pdf" TargetMode="External"/><Relationship Id="rId63" Type="http://schemas.openxmlformats.org/officeDocument/2006/relationships/hyperlink" Target="https://papers.nips.cc/paper/476-generalization-performance-in-parsec-a-structured-connectionist-parsing-architecture.pdf" TargetMode="External"/><Relationship Id="rId1315" Type="http://schemas.openxmlformats.org/officeDocument/2006/relationships/hyperlink" Target="https://papers.nips.cc/paper/6906-shallow-updates-for-deep-reinforcement-learning.pdf" TargetMode="External"/><Relationship Id="rId1799" Type="http://schemas.openxmlformats.org/officeDocument/2006/relationships/hyperlink" Target="https://papers.nips.cc/paper/8835-learning-dynamics-of-attention-human-prior-for-interpretable-machine-reasoning.pdf" TargetMode="External"/><Relationship Id="rId66" Type="http://schemas.openxmlformats.org/officeDocument/2006/relationships/hyperlink" Target="https://papers.nips.cc/paper/545-self-organization-in-real-neurons-anti-hebb-in-channel-space.pdf" TargetMode="External"/><Relationship Id="rId1316" Type="http://schemas.openxmlformats.org/officeDocument/2006/relationships/hyperlink" Target="https://media.nips.cc/nipsbooks/nipspapers/paper_files/nips30/reviews/1785.html" TargetMode="External"/><Relationship Id="rId65" Type="http://schemas.openxmlformats.org/officeDocument/2006/relationships/hyperlink" Target="https://papers.nips.cc/paper/491-single-neuron-model-response-to-weak-modulation-in-the-presence-of-noise.pdf" TargetMode="External"/><Relationship Id="rId1317" Type="http://schemas.openxmlformats.org/officeDocument/2006/relationships/hyperlink" Target="https://papers.nips.cc/paper/6898-hierarchical-attentive-recurrent-tracking.pdf" TargetMode="External"/><Relationship Id="rId68" Type="http://schemas.openxmlformats.org/officeDocument/2006/relationships/hyperlink" Target="https://papers.nips.cc/paper/450-the-clusteron-toward-a-simple-abstraction-for-a-complex-neuron.pdf" TargetMode="External"/><Relationship Id="rId1318" Type="http://schemas.openxmlformats.org/officeDocument/2006/relationships/hyperlink" Target="https://media.nips.cc/nipsbooks/nipspapers/paper_files/nips30/reviews/1739.html" TargetMode="External"/><Relationship Id="rId67" Type="http://schemas.openxmlformats.org/officeDocument/2006/relationships/hyperlink" Target="https://papers.nips.cc/paper/539-nonlinear-pattern-separation-in-single-hippocampal-neurons-with-active-dendritic-membrane.pdf" TargetMode="External"/><Relationship Id="rId1319" Type="http://schemas.openxmlformats.org/officeDocument/2006/relationships/hyperlink" Target="https://papers.nips.cc/paper/6892-continual-learning-with-deep-generative-replay.pdf" TargetMode="External"/><Relationship Id="rId729" Type="http://schemas.openxmlformats.org/officeDocument/2006/relationships/hyperlink" Target="https://papers.nips.cc/paper/4466-how-do-humans-teach-on-curriculum-learning-and-teaching-dimension.pdf" TargetMode="External"/><Relationship Id="rId728" Type="http://schemas.openxmlformats.org/officeDocument/2006/relationships/hyperlink" Target="https://papers.nips.cc/paper/4239-submodular-multi-label-learning.pdf" TargetMode="External"/><Relationship Id="rId60" Type="http://schemas.openxmlformats.org/officeDocument/2006/relationships/hyperlink" Target="https://papers.nips.cc/paper/560-induction-of-finite-state-automata-using-second-order-recurrent-networks.pdf" TargetMode="External"/><Relationship Id="rId723" Type="http://schemas.openxmlformats.org/officeDocument/2006/relationships/hyperlink" Target="https://papers.nips.cc/paper/4182-a-non-parametric-approach-to-dynamic-programming.pdf" TargetMode="External"/><Relationship Id="rId722" Type="http://schemas.openxmlformats.org/officeDocument/2006/relationships/hyperlink" Target="https://papers.nips.cc/paper/4278-learning-in-hilbert-vs-banach-spaces-a-measure-embedding-viewpoint.pdf" TargetMode="External"/><Relationship Id="rId721" Type="http://schemas.openxmlformats.org/officeDocument/2006/relationships/hyperlink" Target="https://papers.nips.cc/paper/4349-sparse-recovery-with-brownian-sensing.pdf" TargetMode="External"/><Relationship Id="rId720" Type="http://schemas.openxmlformats.org/officeDocument/2006/relationships/hyperlink" Target="https://papers.nips.cc/paper/4369-an-unsupervised-decontamination-procedure-for-improving-the-reliability-of-human-judgments.pdf" TargetMode="External"/><Relationship Id="rId727" Type="http://schemas.openxmlformats.org/officeDocument/2006/relationships/hyperlink" Target="https://papers.nips.cc/paper/4422-uniqueness-of-belief-propagation-on-signed-graphs.pdf" TargetMode="External"/><Relationship Id="rId726" Type="http://schemas.openxmlformats.org/officeDocument/2006/relationships/hyperlink" Target="https://papers.nips.cc/paper/4223-committing-bandits.pdf" TargetMode="External"/><Relationship Id="rId725" Type="http://schemas.openxmlformats.org/officeDocument/2006/relationships/hyperlink" Target="https://papers.nips.cc/paper/4476-see-the-tree-through-the-lines-the-shazoo-algorithm.pdf" TargetMode="External"/><Relationship Id="rId724" Type="http://schemas.openxmlformats.org/officeDocument/2006/relationships/hyperlink" Target="https://papers.nips.cc/paper/4408-learning-to-search-efficiently-in-high-dimensions.pdf" TargetMode="External"/><Relationship Id="rId69" Type="http://schemas.openxmlformats.org/officeDocument/2006/relationships/hyperlink" Target="https://papers.nips.cc/paper/575-perturbing-hebbian-rules.pdf" TargetMode="External"/><Relationship Id="rId1790" Type="http://schemas.openxmlformats.org/officeDocument/2006/relationships/hyperlink" Target="https://papers.nips.cc/paper/8943-depth-first-proof-number-search-with-heuristic-edge-cost-and-application-to-chemical-synthesis-planning.pdf" TargetMode="External"/><Relationship Id="rId1791" Type="http://schemas.openxmlformats.org/officeDocument/2006/relationships/hyperlink" Target="https://papers.nips.cc/paper/8909-aligning-visual-regions-and-textual-concepts-for-semantic-grounded-image-representations.pdf" TargetMode="External"/><Relationship Id="rId1792" Type="http://schemas.openxmlformats.org/officeDocument/2006/relationships/hyperlink" Target="https://papers.nips.cc/paper/8896-large-scale-structure-of-neural-network-loss-landscapes.pdf" TargetMode="External"/><Relationship Id="rId1793" Type="http://schemas.openxmlformats.org/officeDocument/2006/relationships/hyperlink" Target="https://papers.nips.cc/paper/8893-on-the-convergence-rate-of-training-recurrent-neural-networks.pdf" TargetMode="External"/><Relationship Id="rId1310" Type="http://schemas.openxmlformats.org/officeDocument/2006/relationships/hyperlink" Target="https://media.nips.cc/nipsbooks/nipspapers/paper_files/nips30/reviews/1906.html" TargetMode="External"/><Relationship Id="rId1794" Type="http://schemas.openxmlformats.org/officeDocument/2006/relationships/hyperlink" Target="https://papers.nips.cc/paper/8886-on-the-power-and-limitations-of-random-features-for-understanding-neural-networks.pdf" TargetMode="External"/><Relationship Id="rId1311" Type="http://schemas.openxmlformats.org/officeDocument/2006/relationships/hyperlink" Target="https://papers.nips.cc/paper/6926-a-regularized-framework-for-sparse-and-structured-neural-attention.pdf" TargetMode="External"/><Relationship Id="rId1795" Type="http://schemas.openxmlformats.org/officeDocument/2006/relationships/hyperlink" Target="https://papers.nips.cc/paper/8883-code-generation-as-a-dual-task-of-code-summarization.pdf" TargetMode="External"/><Relationship Id="rId51" Type="http://schemas.openxmlformats.org/officeDocument/2006/relationships/hyperlink" Target="https://papers.nips.cc/paper/382-shaping-the-state-space-landscape-in-recurrent-networks.pdf" TargetMode="External"/><Relationship Id="rId1301" Type="http://schemas.openxmlformats.org/officeDocument/2006/relationships/hyperlink" Target="https://papers.nips.cc/paper/6962-visual-reference-resolution-using-attention-memory-for-visual-dialog.pdf" TargetMode="External"/><Relationship Id="rId1785" Type="http://schemas.openxmlformats.org/officeDocument/2006/relationships/hyperlink" Target="https://papers.nips.cc/paper/9015-pytorch-an-imperative-style-high-performance-deep-learning-library.pdf" TargetMode="External"/><Relationship Id="rId50" Type="http://schemas.openxmlformats.org/officeDocument/2006/relationships/hyperlink" Target="https://papers.nips.cc/paper/347-signal-processing-by-multiplexing-and-demultiplexing-in-neurons.pdf" TargetMode="External"/><Relationship Id="rId1302" Type="http://schemas.openxmlformats.org/officeDocument/2006/relationships/hyperlink" Target="https://media.nips.cc/nipsbooks/nipspapers/paper_files/nips30/reviews/2079.html" TargetMode="External"/><Relationship Id="rId1786" Type="http://schemas.openxmlformats.org/officeDocument/2006/relationships/hyperlink" Target="https://papers.nips.cc/paper/8987-probabilistic-logic-neural-networks-for-reasoning.pdf" TargetMode="External"/><Relationship Id="rId53" Type="http://schemas.openxmlformats.org/officeDocument/2006/relationships/hyperlink" Target="https://papers.nips.cc/paper/424-stochastic-neurodynamics.pdf" TargetMode="External"/><Relationship Id="rId1303" Type="http://schemas.openxmlformats.org/officeDocument/2006/relationships/hyperlink" Target="https://papers.nips.cc/paper/6957-high-order-attention-models-for-visual-question-answering.pdf" TargetMode="External"/><Relationship Id="rId1787" Type="http://schemas.openxmlformats.org/officeDocument/2006/relationships/hyperlink" Target="https://papers.nips.cc/paper/8986-sequence-modeling-with-unconstrained-generation-order.pdf" TargetMode="External"/><Relationship Id="rId52" Type="http://schemas.openxmlformats.org/officeDocument/2006/relationships/hyperlink" Target="https://papers.nips.cc/paper/371-associative-memory-in-a-network-of-biological-neurons.pdf" TargetMode="External"/><Relationship Id="rId1304" Type="http://schemas.openxmlformats.org/officeDocument/2006/relationships/hyperlink" Target="https://media.nips.cc/nipsbooks/nipspapers/paper_files/nips30/reviews/2048.html" TargetMode="External"/><Relationship Id="rId1788" Type="http://schemas.openxmlformats.org/officeDocument/2006/relationships/hyperlink" Target="https://papers.nips.cc/paper/8982-self-routing-capsule-networks.pdf" TargetMode="External"/><Relationship Id="rId55" Type="http://schemas.openxmlformats.org/officeDocument/2006/relationships/hyperlink" Target="https://papers.nips.cc/paper/582-combined-neural-network-and-rule-based-framework-for-probabilistic-pattern-recognition-and-discovery.pdf" TargetMode="External"/><Relationship Id="rId1305" Type="http://schemas.openxmlformats.org/officeDocument/2006/relationships/hyperlink" Target="https://papers.nips.cc/paper/6949-concrete-dropout.pdf" TargetMode="External"/><Relationship Id="rId1789" Type="http://schemas.openxmlformats.org/officeDocument/2006/relationships/hyperlink" Target="https://papers.nips.cc/paper/8981-continual-unsupervised-representation-learning.pdf" TargetMode="External"/><Relationship Id="rId54" Type="http://schemas.openxmlformats.org/officeDocument/2006/relationships/hyperlink" Target="https://papers.nips.cc/paper/353-self-organization-of-hebbian-synapses-in-hippocampal-neurons.pdf" TargetMode="External"/><Relationship Id="rId1306" Type="http://schemas.openxmlformats.org/officeDocument/2006/relationships/hyperlink" Target="https://media.nips.cc/nipsbooks/nipspapers/paper_files/nips30/reviews/2018.html" TargetMode="External"/><Relationship Id="rId57" Type="http://schemas.openxmlformats.org/officeDocument/2006/relationships/hyperlink" Target="https://papers.nips.cc/paper/551-visit-a-neural-model-of-covert-visual-attention.pdf" TargetMode="External"/><Relationship Id="rId1307" Type="http://schemas.openxmlformats.org/officeDocument/2006/relationships/hyperlink" Target="https://papers.nips.cc/paper/6931-deep-sets.pdf" TargetMode="External"/><Relationship Id="rId56" Type="http://schemas.openxmlformats.org/officeDocument/2006/relationships/hyperlink" Target="https://papers.nips.cc/paper/499-visual-grammars-and-their-neural-nets.pdf" TargetMode="External"/><Relationship Id="rId1308" Type="http://schemas.openxmlformats.org/officeDocument/2006/relationships/hyperlink" Target="https://media.nips.cc/nipsbooks/nipspapers/paper_files/nips30/reviews/1939.html" TargetMode="External"/><Relationship Id="rId1309" Type="http://schemas.openxmlformats.org/officeDocument/2006/relationships/hyperlink" Target="https://papers.nips.cc/paper/6927-multi-output-polynomial-networks-and-factorization-machines.pdf" TargetMode="External"/><Relationship Id="rId719" Type="http://schemas.openxmlformats.org/officeDocument/2006/relationships/hyperlink" Target="https://papers.nips.cc/paper/4449-policy-gradient-coagent-networks.pdf" TargetMode="External"/><Relationship Id="rId718" Type="http://schemas.openxmlformats.org/officeDocument/2006/relationships/hyperlink" Target="https://papers.nips.cc/paper/4331-unsupervised-learning-models-of-primary-cortical-receptive-fields-and-receptive-field-plasticity.pdf" TargetMode="External"/><Relationship Id="rId717" Type="http://schemas.openxmlformats.org/officeDocument/2006/relationships/hyperlink" Target="https://papers.nips.cc/paper/4258-the-doubly-correlated-nonparametric-topic-model.pdf" TargetMode="External"/><Relationship Id="rId712" Type="http://schemas.openxmlformats.org/officeDocument/2006/relationships/hyperlink" Target="https://papers.nips.cc/paper/4240-blending-autonomous-exploration-and-apprenticeship-learning.pdf" TargetMode="External"/><Relationship Id="rId711" Type="http://schemas.openxmlformats.org/officeDocument/2006/relationships/hyperlink" Target="https://papers.nips.cc/paper/4409-the-manifold-tangent-classifier.pdf" TargetMode="External"/><Relationship Id="rId710" Type="http://schemas.openxmlformats.org/officeDocument/2006/relationships/hyperlink" Target="https://papers.nips.cc/paper/4329-practical-variational-inference-for-neural-networks.pdf" TargetMode="External"/><Relationship Id="rId716" Type="http://schemas.openxmlformats.org/officeDocument/2006/relationships/hyperlink" Target="https://papers.nips.cc/paper/4357-how-biased-are-maximum-entropy-models.pdf" TargetMode="External"/><Relationship Id="rId715" Type="http://schemas.openxmlformats.org/officeDocument/2006/relationships/hyperlink" Target="https://papers.nips.cc/paper/4252-prismatic-algorithm-for-discrete-dc-programming-problem.pdf" TargetMode="External"/><Relationship Id="rId714" Type="http://schemas.openxmlformats.org/officeDocument/2006/relationships/hyperlink" Target="https://papers.nips.cc/paper/4277-trace-lasso-a-trace-norm-regularization-for-correlated-designs.pdf" TargetMode="External"/><Relationship Id="rId713" Type="http://schemas.openxmlformats.org/officeDocument/2006/relationships/hyperlink" Target="https://papers.nips.cc/paper/4321-an-empirical-evaluation-of-thompson-sampling.pdf" TargetMode="External"/><Relationship Id="rId59" Type="http://schemas.openxmlformats.org/officeDocument/2006/relationships/hyperlink" Target="https://papers.nips.cc/paper/555-extracting-and-learning-an-unknown-grammar-with-recurrent-neural-networks.pdf" TargetMode="External"/><Relationship Id="rId58" Type="http://schemas.openxmlformats.org/officeDocument/2006/relationships/hyperlink" Target="https://papers.nips.cc/paper/513-hierarchical-transformation-of-space-in-the-visual-system.pdf" TargetMode="External"/><Relationship Id="rId1780" Type="http://schemas.openxmlformats.org/officeDocument/2006/relationships/hyperlink" Target="https://papers.nips.cc/paper/9067-learning-to-screen.pdf" TargetMode="External"/><Relationship Id="rId1781" Type="http://schemas.openxmlformats.org/officeDocument/2006/relationships/hyperlink" Target="https://papers.nips.cc/paper/9066-self-critical-reasoning-for-robust-visual-question-answering.pdf" TargetMode="External"/><Relationship Id="rId1782" Type="http://schemas.openxmlformats.org/officeDocument/2006/relationships/hyperlink" Target="https://papers.nips.cc/paper/9062-learning-deterministic-weighted-automata-with-queries-and-counterexamples.pdf" TargetMode="External"/><Relationship Id="rId1783" Type="http://schemas.openxmlformats.org/officeDocument/2006/relationships/hyperlink" Target="https://papers.nips.cc/paper/9061-large-memory-layers-with-product-keys.pdf" TargetMode="External"/><Relationship Id="rId1300" Type="http://schemas.openxmlformats.org/officeDocument/2006/relationships/hyperlink" Target="https://media.nips.cc/nipsbooks/nipspapers/paper_files/nips30/reviews/2093.html" TargetMode="External"/><Relationship Id="rId1784" Type="http://schemas.openxmlformats.org/officeDocument/2006/relationships/hyperlink" Target="https://papers.nips.cc/paper/9052-the-synthesis-of-xnor-recurrent-neural-networks-with-stochastic-logic.pdf" TargetMode="External"/><Relationship Id="rId349" Type="http://schemas.openxmlformats.org/officeDocument/2006/relationships/hyperlink" Target="https://papers.nips.cc/paper/2165-charting-a-manifold.pdf" TargetMode="External"/><Relationship Id="rId348" Type="http://schemas.openxmlformats.org/officeDocument/2006/relationships/hyperlink" Target="https://papers.nips.cc/paper/2233-circuit-model-of-short-term-synaptic-dynamics.pdf" TargetMode="External"/><Relationship Id="rId347" Type="http://schemas.openxmlformats.org/officeDocument/2006/relationships/hyperlink" Target="https://papers.nips.cc/paper/2331-neuromorphic-bisable-vlsi-synapses-with-spike-timing-dependent-plasticity.pdf" TargetMode="External"/><Relationship Id="rId346" Type="http://schemas.openxmlformats.org/officeDocument/2006/relationships/hyperlink" Target="https://papers.nips.cc/paper/2236-field-programmable-learning-arrays.pdf" TargetMode="External"/><Relationship Id="rId341" Type="http://schemas.openxmlformats.org/officeDocument/2006/relationships/hyperlink" Target="https://papers.nips.cc/paper/2204-learning-to-take-concurrent-actions.pdf" TargetMode="External"/><Relationship Id="rId340" Type="http://schemas.openxmlformats.org/officeDocument/2006/relationships/hyperlink" Target="https://papers.nips.cc/paper/2325-fast-exact-inference-with-a-factored-model-for-natural-language-parsing.pdf" TargetMode="External"/><Relationship Id="rId345" Type="http://schemas.openxmlformats.org/officeDocument/2006/relationships/hyperlink" Target="https://papers.nips.cc/paper/2171-reinforcement-learning-to-play-an-optimal-nash-equilibrium-in-team-markov-games.pdf" TargetMode="External"/><Relationship Id="rId344" Type="http://schemas.openxmlformats.org/officeDocument/2006/relationships/hyperlink" Target="https://papers.nips.cc/paper/2208-convergent-combinations-of-reinforcement-learning-with-linear-function-approximation.pdf" TargetMode="External"/><Relationship Id="rId343" Type="http://schemas.openxmlformats.org/officeDocument/2006/relationships/hyperlink" Target="https://papers.nips.cc/paper/2147-efficient-learning-equilibrium.pdf" TargetMode="External"/><Relationship Id="rId342" Type="http://schemas.openxmlformats.org/officeDocument/2006/relationships/hyperlink" Target="https://papers.nips.cc/paper/2213-nonparametric-representation-of-policies-and-value-functions-a-trajectory-based-approach.pdf" TargetMode="External"/><Relationship Id="rId338" Type="http://schemas.openxmlformats.org/officeDocument/2006/relationships/hyperlink" Target="https://papers.nips.cc/paper/2251-replay-repair-and-consolidation.pdf" TargetMode="External"/><Relationship Id="rId337" Type="http://schemas.openxmlformats.org/officeDocument/2006/relationships/hyperlink" Target="https://papers.nips.cc/paper/2195-a-minimal-intervention-principle-for-coordinated-movement.pdf" TargetMode="External"/><Relationship Id="rId336" Type="http://schemas.openxmlformats.org/officeDocument/2006/relationships/hyperlink" Target="https://papers.nips.cc/paper/2332-theory-based-causal-inference.pdf" TargetMode="External"/><Relationship Id="rId335" Type="http://schemas.openxmlformats.org/officeDocument/2006/relationships/hyperlink" Target="https://papers.nips.cc/paper/2259-how-the-poverty-of-the-stimulus-solves-the-poverty-of-the-stimulus.pdf" TargetMode="External"/><Relationship Id="rId339" Type="http://schemas.openxmlformats.org/officeDocument/2006/relationships/hyperlink" Target="https://papers.nips.cc/paper/2153-prediction-and-semantic-association.pdf" TargetMode="External"/><Relationship Id="rId330" Type="http://schemas.openxmlformats.org/officeDocument/2006/relationships/hyperlink" Target="https://papers.nips.cc/paper/2231-an-information-theoretic-approach-to-the-functional-classification-of-neurons.pdf" TargetMode="External"/><Relationship Id="rId334" Type="http://schemas.openxmlformats.org/officeDocument/2006/relationships/hyperlink" Target="https://papers.nips.cc/paper/2284-bayesian-models-of-inductive-generalization.pdf" TargetMode="External"/><Relationship Id="rId333" Type="http://schemas.openxmlformats.org/officeDocument/2006/relationships/hyperlink" Target="https://papers.nips.cc/paper/2158-dynamical-causal-learning.pdf" TargetMode="External"/><Relationship Id="rId332" Type="http://schemas.openxmlformats.org/officeDocument/2006/relationships/hyperlink" Target="https://papers.nips.cc/paper/2219-timing-and-partial-observability-in-the-dopamine-system.pdf" TargetMode="External"/><Relationship Id="rId331" Type="http://schemas.openxmlformats.org/officeDocument/2006/relationships/hyperlink" Target="https://papers.nips.cc/paper/2330-learning-in-spiking-neural-assemblies.pdf" TargetMode="External"/><Relationship Id="rId370" Type="http://schemas.openxmlformats.org/officeDocument/2006/relationships/hyperlink" Target="https://papers.nips.cc/paper/2378-policy-search-by-dynamic-programming.pdf" TargetMode="External"/><Relationship Id="rId369" Type="http://schemas.openxmlformats.org/officeDocument/2006/relationships/hyperlink" Target="https://papers.nips.cc/paper/2448-distributed-optimization-in-adaptive-networks.pdf" TargetMode="External"/><Relationship Id="rId368" Type="http://schemas.openxmlformats.org/officeDocument/2006/relationships/hyperlink" Target="https://papers.nips.cc/paper/2490-reasoning-about-time-and-knowledge-in-neural-symbolic-learning-systems.pdf" TargetMode="External"/><Relationship Id="rId363" Type="http://schemas.openxmlformats.org/officeDocument/2006/relationships/hyperlink" Target="https://papers.nips.cc/paper/2462-self-calibrating-probability-forecasting.pdf" TargetMode="External"/><Relationship Id="rId362" Type="http://schemas.openxmlformats.org/officeDocument/2006/relationships/hyperlink" Target="https://papers.nips.cc/paper/2360-online-passive-aggressive-algorithms.pdf" TargetMode="External"/><Relationship Id="rId361" Type="http://schemas.openxmlformats.org/officeDocument/2006/relationships/hyperlink" Target="https://papers.nips.cc/paper/2441-the-doubly-balanced-network-of-spiking-neurons-a-memory-model-with-high-capacity.pdf" TargetMode="External"/><Relationship Id="rId360" Type="http://schemas.openxmlformats.org/officeDocument/2006/relationships/hyperlink" Target="https://papers.nips.cc/paper/2389-information-dynamics-and-emergent-computation-in-recurrent-circuits-of-spiking-neurons.pdf" TargetMode="External"/><Relationship Id="rId367" Type="http://schemas.openxmlformats.org/officeDocument/2006/relationships/hyperlink" Target="https://papers.nips.cc/paper/2452-learning-a-world-model-and-planning-with-a-self-organizing-dynamic-neural-system.pdf" TargetMode="External"/><Relationship Id="rId366" Type="http://schemas.openxmlformats.org/officeDocument/2006/relationships/hyperlink" Target="https://papers.nips.cc/paper/2374-an-mcmc-based-method-of-comparing-connectionist-models-in-cognitive-science.pdf" TargetMode="External"/><Relationship Id="rId365" Type="http://schemas.openxmlformats.org/officeDocument/2006/relationships/hyperlink" Target="https://papers.nips.cc/paper/2363-training-a-quantum-neural-network.pdf" TargetMode="External"/><Relationship Id="rId364" Type="http://schemas.openxmlformats.org/officeDocument/2006/relationships/hyperlink" Target="https://papers.nips.cc/paper/2532-boosting-versus-covering.pdf" TargetMode="External"/><Relationship Id="rId95" Type="http://schemas.openxmlformats.org/officeDocument/2006/relationships/hyperlink" Target="https://papers.nips.cc/paper/661-improving-convergence-in-hierarchical-matching-networks-for-object-recognition.pdf" TargetMode="External"/><Relationship Id="rId94" Type="http://schemas.openxmlformats.org/officeDocument/2006/relationships/hyperlink" Target="https://papers.nips.cc/paper/668-single-iteration-threshold-hamming-networks.pdf" TargetMode="External"/><Relationship Id="rId97" Type="http://schemas.openxmlformats.org/officeDocument/2006/relationships/hyperlink" Target="https://papers.nips.cc/paper/706-synchronization-and-grammatical-inference-in-an-oscillating-elman-net.pdf" TargetMode="External"/><Relationship Id="rId96" Type="http://schemas.openxmlformats.org/officeDocument/2006/relationships/hyperlink" Target="https://papers.nips.cc/paper/649-learning-fuzzy-rule-based-neural-networks-for-control.pdf" TargetMode="External"/><Relationship Id="rId99" Type="http://schemas.openxmlformats.org/officeDocument/2006/relationships/hyperlink" Target="https://papers.nips.cc/paper/589-automatic-learning-rate-maximization-by-on-line-estimation-of-the-hessians-eigenvectors.pdf" TargetMode="External"/><Relationship Id="rId98" Type="http://schemas.openxmlformats.org/officeDocument/2006/relationships/hyperlink" Target="https://papers.nips.cc/paper/647-second-order-derivatives-for-network-pruning-optimal-brain-surgeon.pdf" TargetMode="External"/><Relationship Id="rId91" Type="http://schemas.openxmlformats.org/officeDocument/2006/relationships/hyperlink" Target="https://papers.nips.cc/paper/626-a-connectionist-symbol-manipulator-that-discovers-the-structure-of-context-free-languages.pdf" TargetMode="External"/><Relationship Id="rId90" Type="http://schemas.openxmlformats.org/officeDocument/2006/relationships/hyperlink" Target="https://papers.nips.cc/paper/638-network-structuring-and-training-using-rule-based-knowledge.pdf" TargetMode="External"/><Relationship Id="rId93" Type="http://schemas.openxmlformats.org/officeDocument/2006/relationships/hyperlink" Target="https://papers.nips.cc/paper/703-learning-cellular-automaton-dynamics-with-neural-networks.pdf" TargetMode="External"/><Relationship Id="rId92" Type="http://schemas.openxmlformats.org/officeDocument/2006/relationships/hyperlink" Target="https://papers.nips.cc/paper/629-hidden-markov-models-in-molecular-biology-new-algorithms-and-applications.pdf" TargetMode="External"/><Relationship Id="rId359" Type="http://schemas.openxmlformats.org/officeDocument/2006/relationships/hyperlink" Target="https://papers.nips.cc/paper/2522-the-diffusion-limited-biochemical-signal-relay-channel.pdf" TargetMode="External"/><Relationship Id="rId358" Type="http://schemas.openxmlformats.org/officeDocument/2006/relationships/hyperlink" Target="https://papers.nips.cc/paper/2356-dopamine-modulation-in-a-basal-ganglio-cortical-network-of-working-memory.pdf" TargetMode="External"/><Relationship Id="rId357" Type="http://schemas.openxmlformats.org/officeDocument/2006/relationships/hyperlink" Target="https://papers.nips.cc/paper/2369-circuit-optimization-predicts-dynamic-networks-for-chemosensory-orientation-in-nematode-c-elegans.pdf" TargetMode="External"/><Relationship Id="rId352" Type="http://schemas.openxmlformats.org/officeDocument/2006/relationships/hyperlink" Target="https://papers.nips.cc/paper/2539-nonlinear-processing-in-lgn-neurons.pdf" TargetMode="External"/><Relationship Id="rId351" Type="http://schemas.openxmlformats.org/officeDocument/2006/relationships/hyperlink" Target="https://papers.nips.cc/paper/2520-mutual-boosting-for-contextual-inference.pdf" TargetMode="External"/><Relationship Id="rId350" Type="http://schemas.openxmlformats.org/officeDocument/2006/relationships/hyperlink" Target="https://papers.nips.cc/paper/2368-an-improved-scheme-for-detection-and-labelling-in-johansson-displays.pdf" TargetMode="External"/><Relationship Id="rId356" Type="http://schemas.openxmlformats.org/officeDocument/2006/relationships/hyperlink" Target="https://papers.nips.cc/paper/2412-a-biologically-plausible-algorithm-for-reinforcement-shaped-representational-learning.pdf" TargetMode="External"/><Relationship Id="rId355" Type="http://schemas.openxmlformats.org/officeDocument/2006/relationships/hyperlink" Target="https://papers.nips.cc/paper/2392-plasticity-kernels-and-temporal-statistics.pdf" TargetMode="External"/><Relationship Id="rId354" Type="http://schemas.openxmlformats.org/officeDocument/2006/relationships/hyperlink" Target="https://papers.nips.cc/paper/2473-design-of-experiments-via-information-theory.pdf" TargetMode="External"/><Relationship Id="rId353" Type="http://schemas.openxmlformats.org/officeDocument/2006/relationships/hyperlink" Target="https://papers.nips.cc/paper/2491-decoding-v1-neuronal-activity-using-particle-filtering-with-volterra-kernels.pdf" TargetMode="External"/><Relationship Id="rId1378" Type="http://schemas.openxmlformats.org/officeDocument/2006/relationships/hyperlink" Target="https://media.nips.cc/nipsbooks/nipspapers/paper_files/nips30/reviews/624.html" TargetMode="External"/><Relationship Id="rId1379" Type="http://schemas.openxmlformats.org/officeDocument/2006/relationships/hyperlink" Target="https://papers.nips.cc/paper/6698-self-normalizing-neural-networks.pdf" TargetMode="External"/><Relationship Id="rId305" Type="http://schemas.openxmlformats.org/officeDocument/2006/relationships/hyperlink" Target="https://papers.nips.cc/paper/2031-correlation-codes-in-neuronal-populations.pdf" TargetMode="External"/><Relationship Id="rId789" Type="http://schemas.openxmlformats.org/officeDocument/2006/relationships/hyperlink" Target="https://papers.nips.cc/paper/4822-transelliptical-graphical-models.pdf" TargetMode="External"/><Relationship Id="rId304" Type="http://schemas.openxmlformats.org/officeDocument/2006/relationships/hyperlink" Target="https://papers.nips.cc/paper/1957-why-neuronal-dynamics-should-control-synaptic-learning-rules.pdf" TargetMode="External"/><Relationship Id="rId788" Type="http://schemas.openxmlformats.org/officeDocument/2006/relationships/hyperlink" Target="https://papers.nips.cc/paper/4662-learning-partially-observable-models-using-temporally-abstract-decision-trees.pdf" TargetMode="External"/><Relationship Id="rId303" Type="http://schemas.openxmlformats.org/officeDocument/2006/relationships/hyperlink" Target="https://papers.nips.cc/paper/2105-algorithmic-luckiness.pdf" TargetMode="External"/><Relationship Id="rId787" Type="http://schemas.openxmlformats.org/officeDocument/2006/relationships/hyperlink" Target="https://papers.nips.cc/paper/4740-proximal-newton-type-methods-for-convex-optimization.pdf" TargetMode="External"/><Relationship Id="rId302" Type="http://schemas.openxmlformats.org/officeDocument/2006/relationships/hyperlink" Target="https://papers.nips.cc/paper/1958-kernel-machines-and-boolean-functions.pdf" TargetMode="External"/><Relationship Id="rId786" Type="http://schemas.openxmlformats.org/officeDocument/2006/relationships/hyperlink" Target="https://papers.nips.cc/paper/4718-analog-readout-for-optical-reservoir-computers.pdf" TargetMode="External"/><Relationship Id="rId309" Type="http://schemas.openxmlformats.org/officeDocument/2006/relationships/hyperlink" Target="https://papers.nips.cc/paper/2115-3-state-neurons-for-contextual-processing.pdf" TargetMode="External"/><Relationship Id="rId308" Type="http://schemas.openxmlformats.org/officeDocument/2006/relationships/hyperlink" Target="https://papers.nips.cc/paper/2056-associative-memory-in-realistic-neuronal-networks.pdf" TargetMode="External"/><Relationship Id="rId307" Type="http://schemas.openxmlformats.org/officeDocument/2006/relationships/hyperlink" Target="https://papers.nips.cc/paper/1972-self-regulation-mechanism-of-temporally-asymmetric-hebbian-plasticity.pdf" TargetMode="External"/><Relationship Id="rId306" Type="http://schemas.openxmlformats.org/officeDocument/2006/relationships/hyperlink" Target="https://papers.nips.cc/paper/1975-characterizing-neural-gain-control-using-spike-triggered-covariance.pdf" TargetMode="External"/><Relationship Id="rId781" Type="http://schemas.openxmlformats.org/officeDocument/2006/relationships/hyperlink" Target="https://papers.nips.cc/paper/4687-large-scale-distributed-deep-networks.pdf" TargetMode="External"/><Relationship Id="rId1370" Type="http://schemas.openxmlformats.org/officeDocument/2006/relationships/hyperlink" Target="https://media.nips.cc/nipsbooks/nipspapers/paper_files/nips30/reviews/786.html" TargetMode="External"/><Relationship Id="rId780" Type="http://schemas.openxmlformats.org/officeDocument/2006/relationships/hyperlink" Target="https://papers.nips.cc/paper/4538-a-convex-formulation-for-learning-scale-free-networks-via-submodular-relaxation.pdf" TargetMode="External"/><Relationship Id="rId1371" Type="http://schemas.openxmlformats.org/officeDocument/2006/relationships/hyperlink" Target="https://papers.nips.cc/paper/6709-one-shot-imitation-learning.pdf" TargetMode="External"/><Relationship Id="rId1372" Type="http://schemas.openxmlformats.org/officeDocument/2006/relationships/hyperlink" Target="https://media.nips.cc/nipsbooks/nipspapers/paper_files/nips30/reviews/732.html" TargetMode="External"/><Relationship Id="rId1373" Type="http://schemas.openxmlformats.org/officeDocument/2006/relationships/hyperlink" Target="https://papers.nips.cc/paper/6705-question-asking-as-program-generation.pdf" TargetMode="External"/><Relationship Id="rId301" Type="http://schemas.openxmlformats.org/officeDocument/2006/relationships/hyperlink" Target="https://papers.nips.cc/paper/1965-entropy-and-inference-revisited.pdf" TargetMode="External"/><Relationship Id="rId785" Type="http://schemas.openxmlformats.org/officeDocument/2006/relationships/hyperlink" Target="https://papers.nips.cc/paper/4635-accuracy-at-the-top.pdf" TargetMode="External"/><Relationship Id="rId1374" Type="http://schemas.openxmlformats.org/officeDocument/2006/relationships/hyperlink" Target="https://media.nips.cc/nipsbooks/nipspapers/paper_files/nips30/reviews/683.html" TargetMode="External"/><Relationship Id="rId300" Type="http://schemas.openxmlformats.org/officeDocument/2006/relationships/hyperlink" Target="https://papers.nips.cc/paper/1963-on-the-convergence-of-leveraging.pdf" TargetMode="External"/><Relationship Id="rId784" Type="http://schemas.openxmlformats.org/officeDocument/2006/relationships/hyperlink" Target="https://papers.nips.cc/paper/4572-random-function-priors-for-exchangeable-arrays-with-applications-to-graphs-and-relational-data.pdf" TargetMode="External"/><Relationship Id="rId1375" Type="http://schemas.openxmlformats.org/officeDocument/2006/relationships/hyperlink" Target="https://papers.nips.cc/paper/6702-differentiable-learning-of-submodular-models.pdf" TargetMode="External"/><Relationship Id="rId783" Type="http://schemas.openxmlformats.org/officeDocument/2006/relationships/hyperlink" Target="https://papers.nips.cc/paper/4776-delay-compensation-with-dynamical-synapses.pdf" TargetMode="External"/><Relationship Id="rId1376" Type="http://schemas.openxmlformats.org/officeDocument/2006/relationships/hyperlink" Target="https://media.nips.cc/nipsbooks/nipspapers/paper_files/nips30/reviews/668.html" TargetMode="External"/><Relationship Id="rId782" Type="http://schemas.openxmlformats.org/officeDocument/2006/relationships/hyperlink" Target="https://papers.nips.cc/paper/4824-imagenet-classification-with-deep-convolutional-neural-networks.pdf" TargetMode="External"/><Relationship Id="rId1377" Type="http://schemas.openxmlformats.org/officeDocument/2006/relationships/hyperlink" Target="https://papers.nips.cc/paper/6699-learning-to-pivot-with-adversarial-networks.pdf" TargetMode="External"/><Relationship Id="rId1367" Type="http://schemas.openxmlformats.org/officeDocument/2006/relationships/hyperlink" Target="https://papers.nips.cc/paper/6729-online-prediction-with-selfish-experts.pdf" TargetMode="External"/><Relationship Id="rId1368" Type="http://schemas.openxmlformats.org/officeDocument/2006/relationships/hyperlink" Target="https://media.nips.cc/nipsbooks/nipspapers/paper_files/nips30/reviews/865.html" TargetMode="External"/><Relationship Id="rId1369" Type="http://schemas.openxmlformats.org/officeDocument/2006/relationships/hyperlink" Target="https://papers.nips.cc/paper/6717-predictive-state-decoders-encoding-the-future-into-recurrent-networks.pdf" TargetMode="External"/><Relationship Id="rId778" Type="http://schemas.openxmlformats.org/officeDocument/2006/relationships/hyperlink" Target="https://papers.nips.cc/paper/4580-hierarchical-optimistic-region-selection-driven-by-curiosity.pdf" TargetMode="External"/><Relationship Id="rId777" Type="http://schemas.openxmlformats.org/officeDocument/2006/relationships/hyperlink" Target="https://papers.nips.cc/paper/4820-active-learning-of-multi-index-function-models.pdf" TargetMode="External"/><Relationship Id="rId776" Type="http://schemas.openxmlformats.org/officeDocument/2006/relationships/hyperlink" Target="https://papers.nips.cc/paper/4496-learning-multiple-tasks-using-shared-hypotheses.pdf" TargetMode="External"/><Relationship Id="rId775" Type="http://schemas.openxmlformats.org/officeDocument/2006/relationships/hyperlink" Target="https://papers.nips.cc/paper/4720-multiresolution-analysis-on-the-symmetric-group.pdf" TargetMode="External"/><Relationship Id="rId779" Type="http://schemas.openxmlformats.org/officeDocument/2006/relationships/hyperlink" Target="https://papers.nips.cc/paper/4756-symbolic-dynamic-programming-for-continuous-state-and-observation-pomdps.pdf" TargetMode="External"/><Relationship Id="rId770" Type="http://schemas.openxmlformats.org/officeDocument/2006/relationships/hyperlink" Target="https://papers.nips.cc/paper/4813-neurally-plausible-reinforcement-learning-of-working-memory-tasks.pdf" TargetMode="External"/><Relationship Id="rId1360" Type="http://schemas.openxmlformats.org/officeDocument/2006/relationships/hyperlink" Target="https://media.nips.cc/nipsbooks/nipspapers/paper_files/nips30/reviews/1099.html" TargetMode="External"/><Relationship Id="rId1361" Type="http://schemas.openxmlformats.org/officeDocument/2006/relationships/hyperlink" Target="https://papers.nips.cc/paper/6770-train-longer-generalize-better-closing-the-generalization-gap-in-large-batch-training-of-neural-networks.pdf" TargetMode="External"/><Relationship Id="rId1362" Type="http://schemas.openxmlformats.org/officeDocument/2006/relationships/hyperlink" Target="https://media.nips.cc/nipsbooks/nipspapers/paper_files/nips30/reviews/1098.html" TargetMode="External"/><Relationship Id="rId774" Type="http://schemas.openxmlformats.org/officeDocument/2006/relationships/hyperlink" Target="https://papers.nips.cc/paper/4846-isotropic-hashing.pdf" TargetMode="External"/><Relationship Id="rId1363" Type="http://schemas.openxmlformats.org/officeDocument/2006/relationships/hyperlink" Target="https://papers.nips.cc/paper/6757-learning-multiple-tasks-with-multilinear-relationship-networks.pdf" TargetMode="External"/><Relationship Id="rId773" Type="http://schemas.openxmlformats.org/officeDocument/2006/relationships/hyperlink" Target="https://papers.nips.cc/paper/4511-on-lifting-the-gibbs-sampling-algorithm.pdf" TargetMode="External"/><Relationship Id="rId1364" Type="http://schemas.openxmlformats.org/officeDocument/2006/relationships/hyperlink" Target="https://media.nips.cc/nipsbooks/nipspapers/paper_files/nips30/reviews/1019.html" TargetMode="External"/><Relationship Id="rId772" Type="http://schemas.openxmlformats.org/officeDocument/2006/relationships/hyperlink" Target="https://papers.nips.cc/paper/4592-kernel-hyperalignment.pdf" TargetMode="External"/><Relationship Id="rId1365" Type="http://schemas.openxmlformats.org/officeDocument/2006/relationships/hyperlink" Target="https://papers.nips.cc/paper/6754-probabilistic-rule-realization-and-selection.pdf" TargetMode="External"/><Relationship Id="rId771" Type="http://schemas.openxmlformats.org/officeDocument/2006/relationships/hyperlink" Target="https://papers.nips.cc/paper/4549-multiple-choice-learning-learning-to-produce-multiple-structured-outputs.pdf" TargetMode="External"/><Relationship Id="rId1366" Type="http://schemas.openxmlformats.org/officeDocument/2006/relationships/hyperlink" Target="https://media.nips.cc/nipsbooks/nipspapers/paper_files/nips30/reviews/993.html" TargetMode="External"/><Relationship Id="rId327" Type="http://schemas.openxmlformats.org/officeDocument/2006/relationships/hyperlink" Target="https://papers.nips.cc/paper/2216-information-diffusion-kernels.pdf" TargetMode="External"/><Relationship Id="rId326" Type="http://schemas.openxmlformats.org/officeDocument/2006/relationships/hyperlink" Target="https://papers.nips.cc/paper/2166-adapting-codes-and-embeddings-for-polychotomies.pdf" TargetMode="External"/><Relationship Id="rId325" Type="http://schemas.openxmlformats.org/officeDocument/2006/relationships/hyperlink" Target="https://papers.nips.cc/paper/2144-generalized2-linear2-models.pdf" TargetMode="External"/><Relationship Id="rId324" Type="http://schemas.openxmlformats.org/officeDocument/2006/relationships/hyperlink" Target="https://papers.nips.cc/paper/2318-adaptive-nonlinear-system-identification-with-echo-state-networks.pdf" TargetMode="External"/><Relationship Id="rId329" Type="http://schemas.openxmlformats.org/officeDocument/2006/relationships/hyperlink" Target="https://papers.nips.cc/paper/2229-morton-style-factorial-coding-of-color-in-primary-visual-cortex.pdf" TargetMode="External"/><Relationship Id="rId1390" Type="http://schemas.openxmlformats.org/officeDocument/2006/relationships/hyperlink" Target="https://media.nips.cc/nipsbooks/nipspapers/paper_files/nips30/reviews/319.html" TargetMode="External"/><Relationship Id="rId328" Type="http://schemas.openxmlformats.org/officeDocument/2006/relationships/hyperlink" Target="https://papers.nips.cc/paper/2294-evidence-optimization-techniques-for-estimating-stimulus-response-functions.pdf" TargetMode="External"/><Relationship Id="rId1391" Type="http://schemas.openxmlformats.org/officeDocument/2006/relationships/hyperlink" Target="https://papers.nips.cc/paper/6633-a-simple-model-of-recognition-and-recall-memory.pdf" TargetMode="External"/><Relationship Id="rId1392" Type="http://schemas.openxmlformats.org/officeDocument/2006/relationships/hyperlink" Target="https://media.nips.cc/nipsbooks/nipspapers/paper_files/nips30/reviews/229.html" TargetMode="External"/><Relationship Id="rId1393" Type="http://schemas.openxmlformats.org/officeDocument/2006/relationships/hyperlink" Target="https://papers.nips.cc/paper/6631-cortical-microcircuits-as-gated-recurrent-neural-networks.pdf" TargetMode="External"/><Relationship Id="rId1394" Type="http://schemas.openxmlformats.org/officeDocument/2006/relationships/hyperlink" Target="https://media.nips.cc/nipsbooks/nipspapers/paper_files/nips30/reviews/216.html" TargetMode="External"/><Relationship Id="rId1395" Type="http://schemas.openxmlformats.org/officeDocument/2006/relationships/hyperlink" Target="https://papers.nips.cc/paper/6622-decoding-with-value-networks-for-neural-machine-translation.pdf" TargetMode="External"/><Relationship Id="rId323" Type="http://schemas.openxmlformats.org/officeDocument/2006/relationships/hyperlink" Target="https://papers.nips.cc/paper/2159-rational-kernels.pdf" TargetMode="External"/><Relationship Id="rId1396" Type="http://schemas.openxmlformats.org/officeDocument/2006/relationships/hyperlink" Target="https://media.nips.cc/nipsbooks/nipspapers/paper_files/nips30/reviews/145.html" TargetMode="External"/><Relationship Id="rId322" Type="http://schemas.openxmlformats.org/officeDocument/2006/relationships/hyperlink" Target="https://papers.nips.cc/paper/2316-learning-semantic-similarity.pdf" TargetMode="External"/><Relationship Id="rId1397" Type="http://schemas.openxmlformats.org/officeDocument/2006/relationships/hyperlink" Target="https://papers.nips.cc/paper/6609-attentional-pooling-for-action-recognition.pdf" TargetMode="External"/><Relationship Id="rId321" Type="http://schemas.openxmlformats.org/officeDocument/2006/relationships/hyperlink" Target="https://papers.nips.cc/paper/2275-self-supervised-boosting.pdf" TargetMode="External"/><Relationship Id="rId1398" Type="http://schemas.openxmlformats.org/officeDocument/2006/relationships/hyperlink" Target="https://media.nips.cc/nipsbooks/nipspapers/paper_files/nips30/reviews/47.html" TargetMode="External"/><Relationship Id="rId320" Type="http://schemas.openxmlformats.org/officeDocument/2006/relationships/hyperlink" Target="https://papers.nips.cc/paper/2235-the-decision-list-machine.pdf" TargetMode="External"/><Relationship Id="rId1399" Type="http://schemas.openxmlformats.org/officeDocument/2006/relationships/hyperlink" Target="https://papers.nips.cc/paper/6606-wider-and-deeper-cheaper-and-faster-tensorized-lstms-for-sequence-learning.pdf" TargetMode="External"/><Relationship Id="rId1389" Type="http://schemas.openxmlformats.org/officeDocument/2006/relationships/hyperlink" Target="https://papers.nips.cc/paper/6645-inference-in-graphical-models-via-semidefinite-programming-hierarchies.pdf" TargetMode="External"/><Relationship Id="rId316" Type="http://schemas.openxmlformats.org/officeDocument/2006/relationships/hyperlink" Target="https://papers.nips.cc/paper/1989-a-rational-analysis-of-cognitive-control-in-a-speeded-discrimination-task.pdf" TargetMode="External"/><Relationship Id="rId315" Type="http://schemas.openxmlformats.org/officeDocument/2006/relationships/hyperlink" Target="https://papers.nips.cc/paper/2130-a-bayesian-model-predicts-human-parse-preference-and-reading-times-in-sentence-processing.pdf" TargetMode="External"/><Relationship Id="rId799" Type="http://schemas.openxmlformats.org/officeDocument/2006/relationships/hyperlink" Target="https://papers.nips.cc/paper/4752-bayesian-hierarchical-reinforcement-learning.pdf" TargetMode="External"/><Relationship Id="rId314" Type="http://schemas.openxmlformats.org/officeDocument/2006/relationships/hyperlink" Target="https://papers.nips.cc/paper/1971-grammar-transfer-in-a-second-order-recurrent-neural-network.pdf" TargetMode="External"/><Relationship Id="rId798" Type="http://schemas.openxmlformats.org/officeDocument/2006/relationships/hyperlink" Target="https://papers.nips.cc/paper/4557-putting-bayes-to-sleep.pdf" TargetMode="External"/><Relationship Id="rId313" Type="http://schemas.openxmlformats.org/officeDocument/2006/relationships/hyperlink" Target="https://papers.nips.cc/paper/2041-grammatical-bigrams.pdf" TargetMode="External"/><Relationship Id="rId797" Type="http://schemas.openxmlformats.org/officeDocument/2006/relationships/hyperlink" Target="https://papers.nips.cc/paper/4812-action-model-based-multi-agent-plan-recognition.pdf" TargetMode="External"/><Relationship Id="rId319" Type="http://schemas.openxmlformats.org/officeDocument/2006/relationships/hyperlink" Target="https://papers.nips.cc/paper/2048-motivated-reinforcement-learning.pdf" TargetMode="External"/><Relationship Id="rId318" Type="http://schemas.openxmlformats.org/officeDocument/2006/relationships/hyperlink" Target="https://papers.nips.cc/paper/2081-fragment-completion-in-humans-and-machines.pdf" TargetMode="External"/><Relationship Id="rId317" Type="http://schemas.openxmlformats.org/officeDocument/2006/relationships/hyperlink" Target="https://papers.nips.cc/paper/1945-natural-language-grammar-induction-using-a-constituent-context-model.pdf" TargetMode="External"/><Relationship Id="rId1380" Type="http://schemas.openxmlformats.org/officeDocument/2006/relationships/hyperlink" Target="https://media.nips.cc/nipsbooks/nipspapers/paper_files/nips30/reviews/617.html" TargetMode="External"/><Relationship Id="rId792" Type="http://schemas.openxmlformats.org/officeDocument/2006/relationships/hyperlink" Target="https://papers.nips.cc/paper/4773-convolutional-recursive-deep-learning-for-3d-object-classification.pdf" TargetMode="External"/><Relationship Id="rId1381" Type="http://schemas.openxmlformats.org/officeDocument/2006/relationships/hyperlink" Target="https://papers.nips.cc/paper/6687-compression-aware-training-of-deep-networks.pdf" TargetMode="External"/><Relationship Id="rId791" Type="http://schemas.openxmlformats.org/officeDocument/2006/relationships/hyperlink" Target="https://papers.nips.cc/paper/4771-identification-of-recurrent-patterns-in-the-activation-of-brain-networks.pdf" TargetMode="External"/><Relationship Id="rId1382" Type="http://schemas.openxmlformats.org/officeDocument/2006/relationships/hyperlink" Target="https://media.nips.cc/nipsbooks/nipspapers/paper_files/nips30/reviews/566.html" TargetMode="External"/><Relationship Id="rId790" Type="http://schemas.openxmlformats.org/officeDocument/2006/relationships/hyperlink" Target="https://papers.nips.cc/paper/4769-learning-to-align-from-scratch.pdf" TargetMode="External"/><Relationship Id="rId1383" Type="http://schemas.openxmlformats.org/officeDocument/2006/relationships/hyperlink" Target="https://papers.nips.cc/paper/6673-coded-distributed-computing-for-inverse-problems.pdf" TargetMode="External"/><Relationship Id="rId1384" Type="http://schemas.openxmlformats.org/officeDocument/2006/relationships/hyperlink" Target="https://media.nips.cc/nipsbooks/nipspapers/paper_files/nips30/reviews/475.html" TargetMode="External"/><Relationship Id="rId312" Type="http://schemas.openxmlformats.org/officeDocument/2006/relationships/hyperlink" Target="https://papers.nips.cc/paper/2000-reinforcement-learning-and-time-perception-a-model-of-animal-experiments.pdf" TargetMode="External"/><Relationship Id="rId796" Type="http://schemas.openxmlformats.org/officeDocument/2006/relationships/hyperlink" Target="https://papers.nips.cc/paper/4588-nystrom-method-vs-random-fourier-features-a-theoretical-and-empirical-comparison.pdf" TargetMode="External"/><Relationship Id="rId1385" Type="http://schemas.openxmlformats.org/officeDocument/2006/relationships/hyperlink" Target="https://papers.nips.cc/paper/6668-avoiding-discrimination-through-causal-reasoning.pdf" TargetMode="External"/><Relationship Id="rId311" Type="http://schemas.openxmlformats.org/officeDocument/2006/relationships/hyperlink" Target="https://papers.nips.cc/paper/1943-a-quantitative-model-of-counterfactual-reasoning.pdf" TargetMode="External"/><Relationship Id="rId795" Type="http://schemas.openxmlformats.org/officeDocument/2006/relationships/hyperlink" Target="https://papers.nips.cc/paper/4797-stochastic-gradient-descent-with-only-one-projection.pdf" TargetMode="External"/><Relationship Id="rId1386" Type="http://schemas.openxmlformats.org/officeDocument/2006/relationships/hyperlink" Target="https://media.nips.cc/nipsbooks/nipspapers/paper_files/nips30/reviews/450.html" TargetMode="External"/><Relationship Id="rId310" Type="http://schemas.openxmlformats.org/officeDocument/2006/relationships/hyperlink" Target="https://papers.nips.cc/paper/2099-a-theory-of-neural-integration-in-the-head-direction-system.pdf" TargetMode="External"/><Relationship Id="rId794" Type="http://schemas.openxmlformats.org/officeDocument/2006/relationships/hyperlink" Target="https://papers.nips.cc/paper/4532-learning-to-discover-social-circles-in-ego-networks.pdf" TargetMode="External"/><Relationship Id="rId1387" Type="http://schemas.openxmlformats.org/officeDocument/2006/relationships/hyperlink" Target="https://papers.nips.cc/paper/6658-multimodal-learning-and-reasoning-for-visual-question-answering.pdf" TargetMode="External"/><Relationship Id="rId793" Type="http://schemas.openxmlformats.org/officeDocument/2006/relationships/hyperlink" Target="https://papers.nips.cc/paper/4597-a-conditional-multinomial-mixture-model-for-superset-label-learning.pdf" TargetMode="External"/><Relationship Id="rId1388" Type="http://schemas.openxmlformats.org/officeDocument/2006/relationships/hyperlink" Target="https://media.nips.cc/nipsbooks/nipspapers/paper_files/nips30/reviews/375.html" TargetMode="External"/><Relationship Id="rId297" Type="http://schemas.openxmlformats.org/officeDocument/2006/relationships/hyperlink" Target="https://papers.nips.cc/paper/2023-pranking-with-ranking.pdf" TargetMode="External"/><Relationship Id="rId296" Type="http://schemas.openxmlformats.org/officeDocument/2006/relationships/hyperlink" Target="https://papers.nips.cc/paper/2129-approximate-dynamic-programming-via-linear-programming.pdf" TargetMode="External"/><Relationship Id="rId295" Type="http://schemas.openxmlformats.org/officeDocument/2006/relationships/hyperlink" Target="https://papers.nips.cc/paper/2083-the-method-of-quantum-clustering.pdf" TargetMode="External"/><Relationship Id="rId294" Type="http://schemas.openxmlformats.org/officeDocument/2006/relationships/hyperlink" Target="https://papers.nips.cc/paper/1954-active-information-retrieval.pdf" TargetMode="External"/><Relationship Id="rId299" Type="http://schemas.openxmlformats.org/officeDocument/2006/relationships/hyperlink" Target="https://papers.nips.cc/paper/2127-on-the-concentration-of-spectral-properties.pdf" TargetMode="External"/><Relationship Id="rId298" Type="http://schemas.openxmlformats.org/officeDocument/2006/relationships/hyperlink" Target="https://papers.nips.cc/paper/2078-a-generalization-of-principal-components-analysis-to-the-exponential-family.pdf" TargetMode="External"/><Relationship Id="rId271" Type="http://schemas.openxmlformats.org/officeDocument/2006/relationships/hyperlink" Target="https://papers.nips.cc/paper/1889-adaptive-object-representation-with-hierarchically-distributed-memory-sites.pdf" TargetMode="External"/><Relationship Id="rId270" Type="http://schemas.openxmlformats.org/officeDocument/2006/relationships/hyperlink" Target="https://papers.nips.cc/paper/1867-what-can-a-single-neuron-compute.pdf" TargetMode="External"/><Relationship Id="rId269" Type="http://schemas.openxmlformats.org/officeDocument/2006/relationships/hyperlink" Target="https://papers.nips.cc/paper/1872-dopamine-bonuses.pdf" TargetMode="External"/><Relationship Id="rId264" Type="http://schemas.openxmlformats.org/officeDocument/2006/relationships/hyperlink" Target="https://papers.nips.cc/paper/1803-error-correcting-codes-on-a-bethe-like-lattice.pdf" TargetMode="External"/><Relationship Id="rId263" Type="http://schemas.openxmlformats.org/officeDocument/2006/relationships/hyperlink" Target="https://papers.nips.cc/paper/1826-algebraic-information-geometry-for-learning-machines-with-singularities.pdf" TargetMode="External"/><Relationship Id="rId262" Type="http://schemas.openxmlformats.org/officeDocument/2006/relationships/hyperlink" Target="https://papers.nips.cc/paper/1876-vicinal-risk-minimization.pdf" TargetMode="External"/><Relationship Id="rId261" Type="http://schemas.openxmlformats.org/officeDocument/2006/relationships/hyperlink" Target="https://papers.nips.cc/paper/1856-gaussianization.pdf" TargetMode="External"/><Relationship Id="rId268" Type="http://schemas.openxmlformats.org/officeDocument/2006/relationships/hyperlink" Target="https://papers.nips.cc/paper/1813-finding-the-key-to-a-synapse.pdf" TargetMode="External"/><Relationship Id="rId267" Type="http://schemas.openxmlformats.org/officeDocument/2006/relationships/hyperlink" Target="https://papers.nips.cc/paper/1894-universality-and-individuality-in-a-neural-code.pdf" TargetMode="External"/><Relationship Id="rId266" Type="http://schemas.openxmlformats.org/officeDocument/2006/relationships/hyperlink" Target="https://papers.nips.cc/paper/1890-second-order-approximations-for-probability-models.pdf" TargetMode="External"/><Relationship Id="rId265" Type="http://schemas.openxmlformats.org/officeDocument/2006/relationships/hyperlink" Target="https://papers.nips.cc/paper/1925-occams-razor.pdf" TargetMode="External"/><Relationship Id="rId260" Type="http://schemas.openxmlformats.org/officeDocument/2006/relationships/hyperlink" Target="https://papers.nips.cc/paper/1802-the-kernel-gibbs-sampler.pdf" TargetMode="External"/><Relationship Id="rId259" Type="http://schemas.openxmlformats.org/officeDocument/2006/relationships/hyperlink" Target="https://papers.nips.cc/paper/1930-a-mathematical-programming-approach-to-the-kernel-fisher-algorithm.pdf" TargetMode="External"/><Relationship Id="rId258" Type="http://schemas.openxmlformats.org/officeDocument/2006/relationships/hyperlink" Target="https://papers.nips.cc/paper/1866-using-the-nystrom-method-to-speed-up-kernel-machines.pdf" TargetMode="External"/><Relationship Id="rId253" Type="http://schemas.openxmlformats.org/officeDocument/2006/relationships/hyperlink" Target="https://papers.nips.cc/paper/1666-rules-and-similarity-in-concept-learning.pdf" TargetMode="External"/><Relationship Id="rId252" Type="http://schemas.openxmlformats.org/officeDocument/2006/relationships/hyperlink" Target="https://papers.nips.cc/paper/1780-learning-statistically-neutral-tasks-without-expert-guidance.pdf" TargetMode="External"/><Relationship Id="rId251" Type="http://schemas.openxmlformats.org/officeDocument/2006/relationships/hyperlink" Target="https://papers.nips.cc/paper/1695-a-generative-model-for-attractor-dynamics.pdf" TargetMode="External"/><Relationship Id="rId250" Type="http://schemas.openxmlformats.org/officeDocument/2006/relationships/hyperlink" Target="https://papers.nips.cc/paper/1676-recurrent-cortical-competition-strengthen-or-weaken.pdf" TargetMode="External"/><Relationship Id="rId257" Type="http://schemas.openxmlformats.org/officeDocument/2006/relationships/hyperlink" Target="https://papers.nips.cc/paper/1832-generalized-belief-propagation.pdf" TargetMode="External"/><Relationship Id="rId256" Type="http://schemas.openxmlformats.org/officeDocument/2006/relationships/hyperlink" Target="https://papers.nips.cc/paper/1833-regularized-winnow-methods.pdf" TargetMode="External"/><Relationship Id="rId255" Type="http://schemas.openxmlformats.org/officeDocument/2006/relationships/hyperlink" Target="https://papers.nips.cc/paper/1936-programmable-reinforcement-learning-agents.pdf" TargetMode="External"/><Relationship Id="rId254" Type="http://schemas.openxmlformats.org/officeDocument/2006/relationships/hyperlink" Target="https://papers.nips.cc/paper/1831-balancing-multiple-sources-of-reward-in-reinforcement-learning.pdf" TargetMode="External"/><Relationship Id="rId293" Type="http://schemas.openxmlformats.org/officeDocument/2006/relationships/hyperlink" Target="https://papers.nips.cc/paper/2092-on-spectral-clustering-analysis-and-an-algorithm.pdf" TargetMode="External"/><Relationship Id="rId292" Type="http://schemas.openxmlformats.org/officeDocument/2006/relationships/hyperlink" Target="https://papers.nips.cc/paper/2068-learning-hierarchical-structures-with-linear-relational-embedding.pdf" TargetMode="External"/><Relationship Id="rId291" Type="http://schemas.openxmlformats.org/officeDocument/2006/relationships/hyperlink" Target="https://papers.nips.cc/paper/2057-matching-free-trees-with-replicator-equations.pdf" TargetMode="External"/><Relationship Id="rId290" Type="http://schemas.openxmlformats.org/officeDocument/2006/relationships/hyperlink" Target="https://papers.nips.cc/paper/2055-infinite-mixtures-of-gaussian-process-experts.pdf" TargetMode="External"/><Relationship Id="rId286" Type="http://schemas.openxmlformats.org/officeDocument/2006/relationships/hyperlink" Target="https://papers.nips.cc/paper/2060-the-g-factor-relating-distributions-on-features-to-distributions-on-images.pdf" TargetMode="External"/><Relationship Id="rId285" Type="http://schemas.openxmlformats.org/officeDocument/2006/relationships/hyperlink" Target="https://papers.nips.cc/paper/2109-categorization-by-learning-and-combining-object-parts.pdf" TargetMode="External"/><Relationship Id="rId284" Type="http://schemas.openxmlformats.org/officeDocument/2006/relationships/hyperlink" Target="https://papers.nips.cc/paper/2079-improvisation-and-learning.pdf" TargetMode="External"/><Relationship Id="rId283" Type="http://schemas.openxmlformats.org/officeDocument/2006/relationships/hyperlink" Target="https://papers.nips.cc/paper/2029-hyperbolic-self-organizing-maps-for-semantic-navigation.pdf" TargetMode="External"/><Relationship Id="rId289" Type="http://schemas.openxmlformats.org/officeDocument/2006/relationships/hyperlink" Target="https://papers.nips.cc/paper/2065-probabilistic-abstraction-hierarchies.pdf" TargetMode="External"/><Relationship Id="rId288" Type="http://schemas.openxmlformats.org/officeDocument/2006/relationships/hyperlink" Target="https://papers.nips.cc/paper/2001-the-unified-propagation-and-scaling-algorithm.pdf" TargetMode="External"/><Relationship Id="rId287" Type="http://schemas.openxmlformats.org/officeDocument/2006/relationships/hyperlink" Target="https://papers.nips.cc/paper/1959-em-dd-an-improved-multiple-instance-learning-technique.pdf" TargetMode="External"/><Relationship Id="rId282" Type="http://schemas.openxmlformats.org/officeDocument/2006/relationships/hyperlink" Target="https://papers.nips.cc/paper/1953-reinforcement-learning-with-long-short-term-memory.pdf" TargetMode="External"/><Relationship Id="rId281" Type="http://schemas.openxmlformats.org/officeDocument/2006/relationships/hyperlink" Target="https://papers.nips.cc/paper/2073-a-natural-policy-gradient.pdf" TargetMode="External"/><Relationship Id="rId280" Type="http://schemas.openxmlformats.org/officeDocument/2006/relationships/hyperlink" Target="https://papers.nips.cc/paper/2003-incremental-a.pdf" TargetMode="External"/><Relationship Id="rId275" Type="http://schemas.openxmlformats.org/officeDocument/2006/relationships/hyperlink" Target="https://papers.nips.cc/paper/1897-the-use-of-mdl-to-select-among-computational-models-of-cognition.pdf" TargetMode="External"/><Relationship Id="rId274" Type="http://schemas.openxmlformats.org/officeDocument/2006/relationships/hyperlink" Target="https://papers.nips.cc/paper/1931-active-inference-in-concept-learning.pdf" TargetMode="External"/><Relationship Id="rId273" Type="http://schemas.openxmlformats.org/officeDocument/2006/relationships/hyperlink" Target="https://papers.nips.cc/paper/1796-the-early-word-catches-the-weights.pdf" TargetMode="External"/><Relationship Id="rId272" Type="http://schemas.openxmlformats.org/officeDocument/2006/relationships/hyperlink" Target="https://papers.nips.cc/paper/1845-structure-learning-in-human-causal-induction.pdf" TargetMode="External"/><Relationship Id="rId279" Type="http://schemas.openxmlformats.org/officeDocument/2006/relationships/hyperlink" Target="https://papers.nips.cc/paper/1983-predictive-representations-of-state.pdf" TargetMode="External"/><Relationship Id="rId278" Type="http://schemas.openxmlformats.org/officeDocument/2006/relationships/hyperlink" Target="https://papers.nips.cc/paper/1986-the-steering-approach-for-multi-criteria-reinforcement-learning.pdf" TargetMode="External"/><Relationship Id="rId277" Type="http://schemas.openxmlformats.org/officeDocument/2006/relationships/hyperlink" Target="https://papers.nips.cc/paper/1819-the-interplay-of-symbolic-and-subsymbolic-processes-in-anagram-problem-solving.pdf" TargetMode="External"/><Relationship Id="rId276" Type="http://schemas.openxmlformats.org/officeDocument/2006/relationships/hyperlink" Target="https://papers.nips.cc/paper/1842-hippocampally-dependent-consolidation-in-a-hierarchical-model-of-neocortex.pdf" TargetMode="External"/><Relationship Id="rId1851" Type="http://schemas.openxmlformats.org/officeDocument/2006/relationships/hyperlink" Target="https://papers.nips.cc/paper/8359-saccader-improving-accuracy-of-hard-attention-models-for-vision.pdf" TargetMode="External"/><Relationship Id="rId1852" Type="http://schemas.openxmlformats.org/officeDocument/2006/relationships/hyperlink" Target="https://papers.nips.cc/paper/8338-zero-shot-semantic-segmentation.pdf" TargetMode="External"/><Relationship Id="rId1853" Type="http://schemas.openxmlformats.org/officeDocument/2006/relationships/hyperlink" Target="https://papers.nips.cc/paper/8313-multi-resolution-weak-supervision-for-sequential-data.pdf" TargetMode="External"/><Relationship Id="rId1854" Type="http://schemas.openxmlformats.org/officeDocument/2006/relationships/hyperlink" Target="https://papers.nips.cc/paper/8307-adversarial-examples-are-not-bugs-they-are-features.pdf" TargetMode="External"/><Relationship Id="rId1855" Type="http://schemas.openxmlformats.org/officeDocument/2006/relationships/hyperlink" Target="https://papers.nips.cc/paper/8302-stand-alone-self-attention-in-vision-models.pdf" TargetMode="External"/><Relationship Id="rId1856" Type="http://schemas.openxmlformats.org/officeDocument/2006/relationships/hyperlink" Target="https://papers.nips.cc/paper/8300-zero-shot-learning-via-simultaneous-generating-and-learning.pdf" TargetMode="External"/><Relationship Id="rId1857" Type="http://schemas.openxmlformats.org/officeDocument/2006/relationships/hyperlink" Target="https://papers.nips.cc/paper/8297-vilbert-pretraining-task-agnostic-visiolinguistic-representations-for-vision-and-language-tasks.pdf" TargetMode="External"/><Relationship Id="rId1858" Type="http://schemas.openxmlformats.org/officeDocument/2006/relationships/hyperlink" Target="https://papers.nips.cc/paper/8296-multimodal-model-agnostic-meta-learning-via-task-aware-modulation.pdf" TargetMode="External"/><Relationship Id="rId1859" Type="http://schemas.openxmlformats.org/officeDocument/2006/relationships/drawing" Target="../drawings/drawing1.xml"/><Relationship Id="rId1850" Type="http://schemas.openxmlformats.org/officeDocument/2006/relationships/hyperlink" Target="https://papers.nips.cc/paper/8371-rubi-reducing-unimodal-biases-for-visual-question-answering.pdf" TargetMode="External"/><Relationship Id="rId1840" Type="http://schemas.openxmlformats.org/officeDocument/2006/relationships/hyperlink" Target="https://papers.nips.cc/paper/8519-park-an-open-platform-for-learning-augmented-computer-systems.pdf" TargetMode="External"/><Relationship Id="rId1841" Type="http://schemas.openxmlformats.org/officeDocument/2006/relationships/hyperlink" Target="https://papers.nips.cc/paper/8504-hyper-graph-network-decoders-for-block-codes.pdf" TargetMode="External"/><Relationship Id="rId1842" Type="http://schemas.openxmlformats.org/officeDocument/2006/relationships/hyperlink" Target="https://papers.nips.cc/paper/8501-learning-to-control-self-assembling-morphologies-a-study-of-generalization-via-modularity.pdf" TargetMode="External"/><Relationship Id="rId1843" Type="http://schemas.openxmlformats.org/officeDocument/2006/relationships/hyperlink" Target="https://papers.nips.cc/paper/8472-xnas-neural-architecture-search-with-expert-advice.pdf" TargetMode="External"/><Relationship Id="rId1844" Type="http://schemas.openxmlformats.org/officeDocument/2006/relationships/hyperlink" Target="https://papers.nips.cc/paper/8471-random-deep-neural-networks-are-biased-towards-simple-functions.pdf" TargetMode="External"/><Relationship Id="rId1845" Type="http://schemas.openxmlformats.org/officeDocument/2006/relationships/hyperlink" Target="https://papers.nips.cc/paper/8465-neural-networks-grown-and-self-organized-by-noise.pdf" TargetMode="External"/><Relationship Id="rId1846" Type="http://schemas.openxmlformats.org/officeDocument/2006/relationships/hyperlink" Target="https://papers.nips.cc/paper/8464-channel-gating-neural-networks.pdf" TargetMode="External"/><Relationship Id="rId1847" Type="http://schemas.openxmlformats.org/officeDocument/2006/relationships/hyperlink" Target="https://papers.nips.cc/paper/8458-meta-learning-representations-for-continual-learning.pdf" TargetMode="External"/><Relationship Id="rId1848" Type="http://schemas.openxmlformats.org/officeDocument/2006/relationships/hyperlink" Target="https://papers.nips.cc/paper/8433-unconstrained-monotonic-neural-networks.pdf" TargetMode="External"/><Relationship Id="rId1849" Type="http://schemas.openxmlformats.org/officeDocument/2006/relationships/hyperlink" Target="https://papers.nips.cc/paper/8395-deep-supervised-summarization-algorithm-and-application-to-learning-instructions.pdf" TargetMode="External"/><Relationship Id="rId1810" Type="http://schemas.openxmlformats.org/officeDocument/2006/relationships/hyperlink" Target="https://papers.nips.cc/paper/8758-anodev2-a-coupled-neural-ode-framework.pdf" TargetMode="External"/><Relationship Id="rId1811" Type="http://schemas.openxmlformats.org/officeDocument/2006/relationships/hyperlink" Target="https://papers.nips.cc/paper/8752-phyre-a-new-benchmark-for-physical-reasoning.pdf" TargetMode="External"/><Relationship Id="rId1812" Type="http://schemas.openxmlformats.org/officeDocument/2006/relationships/hyperlink" Target="https://papers.nips.cc/paper/8751-fast-parallel-algorithms-for-statistical-subset-selection-problems.pdf" TargetMode="External"/><Relationship Id="rId1813" Type="http://schemas.openxmlformats.org/officeDocument/2006/relationships/hyperlink" Target="https://papers.nips.cc/paper/8748-ordered-memory.pdf" TargetMode="External"/><Relationship Id="rId1814" Type="http://schemas.openxmlformats.org/officeDocument/2006/relationships/hyperlink" Target="https://papers.nips.cc/paper/8747-neural-similarity-learning.pdf" TargetMode="External"/><Relationship Id="rId1815" Type="http://schemas.openxmlformats.org/officeDocument/2006/relationships/hyperlink" Target="https://papers.nips.cc/paper/8745-visual-concept-metaconcept-learning.pdf" TargetMode="External"/><Relationship Id="rId1816" Type="http://schemas.openxmlformats.org/officeDocument/2006/relationships/hyperlink" Target="https://papers.nips.cc/paper/8736-hybrid-8-bit-floating-point-hfp8-training-and-inference-for-deep-neural-networks.pdf" TargetMode="External"/><Relationship Id="rId1817" Type="http://schemas.openxmlformats.org/officeDocument/2006/relationships/hyperlink" Target="https://papers.nips.cc/paper/8696-multi-relational-poincare-graph-embeddings.pdf" TargetMode="External"/><Relationship Id="rId1818" Type="http://schemas.openxmlformats.org/officeDocument/2006/relationships/hyperlink" Target="https://papers.nips.cc/paper/8688-learning-new-tricks-from-old-dogs-multi-source-transfer-learning-from-pre-trained-networks.pdf" TargetMode="External"/><Relationship Id="rId1819" Type="http://schemas.openxmlformats.org/officeDocument/2006/relationships/hyperlink" Target="https://papers.nips.cc/paper/8682-training-language-gans-from-scratch.pdf" TargetMode="External"/><Relationship Id="rId1800" Type="http://schemas.openxmlformats.org/officeDocument/2006/relationships/hyperlink" Target="https://papers.nips.cc/paper/8831-deep-active-learning-with-a-neural-architecture-search.pdf" TargetMode="External"/><Relationship Id="rId1801" Type="http://schemas.openxmlformats.org/officeDocument/2006/relationships/hyperlink" Target="https://papers.nips.cc/paper/8825-learning-by-abstraction-the-neural-state-machine.pdf" TargetMode="External"/><Relationship Id="rId1802" Type="http://schemas.openxmlformats.org/officeDocument/2006/relationships/hyperlink" Target="https://papers.nips.cc/paper/8819-abstract-reasoning-with-distracting-features.pdf" TargetMode="External"/><Relationship Id="rId1803" Type="http://schemas.openxmlformats.org/officeDocument/2006/relationships/hyperlink" Target="https://papers.nips.cc/paper/8812-xlnet-generalized-autoregressive-pretraining-for-language-understanding.pdf" TargetMode="External"/><Relationship Id="rId1804" Type="http://schemas.openxmlformats.org/officeDocument/2006/relationships/hyperlink" Target="https://papers.nips.cc/paper/8804-connective-cognition-network-for-directional-visual-commonsense-reasoning.pdf" TargetMode="External"/><Relationship Id="rId1805" Type="http://schemas.openxmlformats.org/officeDocument/2006/relationships/hyperlink" Target="https://papers.nips.cc/paper/8797-quantum-embedding-of-knowledge-for-reasoning.pdf" TargetMode="External"/><Relationship Id="rId1806" Type="http://schemas.openxmlformats.org/officeDocument/2006/relationships/hyperlink" Target="https://papers.nips.cc/paper/8778-learning-to-predict-without-looking-ahead-world-models-without-forward-prediction.pdf" TargetMode="External"/><Relationship Id="rId1807" Type="http://schemas.openxmlformats.org/officeDocument/2006/relationships/hyperlink" Target="https://papers.nips.cc/paper/8777-weight-agnostic-neural-networks.pdf" TargetMode="External"/><Relationship Id="rId1808" Type="http://schemas.openxmlformats.org/officeDocument/2006/relationships/hyperlink" Target="https://papers.nips.cc/paper/8776-adaptive-sequence-submodularity.pdf" TargetMode="External"/><Relationship Id="rId1809" Type="http://schemas.openxmlformats.org/officeDocument/2006/relationships/hyperlink" Target="https://papers.nips.cc/paper/8769-incremental-few-shot-learning-with-attention-attractor-networks.pdf" TargetMode="External"/><Relationship Id="rId1830" Type="http://schemas.openxmlformats.org/officeDocument/2006/relationships/hyperlink" Target="https://papers.nips.cc/paper/8597-adversarial-training-for-free.pdf" TargetMode="External"/><Relationship Id="rId1831" Type="http://schemas.openxmlformats.org/officeDocument/2006/relationships/hyperlink" Target="https://papers.nips.cc/paper/8593-meta-curvature.pdf" TargetMode="External"/><Relationship Id="rId1832" Type="http://schemas.openxmlformats.org/officeDocument/2006/relationships/hyperlink" Target="https://papers.nips.cc/paper/8589-superglue-a-stickier-benchmark-for-general-purpose-language-understanding-systems.pdf" TargetMode="External"/><Relationship Id="rId1833" Type="http://schemas.openxmlformats.org/officeDocument/2006/relationships/hyperlink" Target="https://papers.nips.cc/paper/8577-augmented-neural-odes.pdf" TargetMode="External"/><Relationship Id="rId1834" Type="http://schemas.openxmlformats.org/officeDocument/2006/relationships/hyperlink" Target="https://papers.nips.cc/paper/8574-deep-signature-transforms.pdf" TargetMode="External"/><Relationship Id="rId1835" Type="http://schemas.openxmlformats.org/officeDocument/2006/relationships/hyperlink" Target="https://papers.nips.cc/paper/8566-fast-structured-decoding-for-sequence-models.pdf" TargetMode="External"/><Relationship Id="rId1836" Type="http://schemas.openxmlformats.org/officeDocument/2006/relationships/hyperlink" Target="https://papers.nips.cc/paper/8559-on-lazy-training-in-differentiable-programming.pdf" TargetMode="External"/><Relationship Id="rId1837" Type="http://schemas.openxmlformats.org/officeDocument/2006/relationships/hyperlink" Target="https://papers.nips.cc/paper/8548-bridging-machine-learning-and-logical-reasoning-by-abductive-learning.pdf" TargetMode="External"/><Relationship Id="rId1838" Type="http://schemas.openxmlformats.org/officeDocument/2006/relationships/hyperlink" Target="https://papers.nips.cc/paper/8546-classification-by-components-probabilistic-modeling-of-reasoning-over-a-set-of-components.pdf" TargetMode="External"/><Relationship Id="rId1839" Type="http://schemas.openxmlformats.org/officeDocument/2006/relationships/hyperlink" Target="https://papers.nips.cc/paper/8544-heterogeneous-graph-learning-for-visual-commonsense-reasoning.pdf" TargetMode="External"/><Relationship Id="rId1820" Type="http://schemas.openxmlformats.org/officeDocument/2006/relationships/hyperlink" Target="https://papers.nips.cc/paper/8678-efficient-graph-generation-with-graph-recurrent-attention-networks.pdf" TargetMode="External"/><Relationship Id="rId1821" Type="http://schemas.openxmlformats.org/officeDocument/2006/relationships/hyperlink" Target="https://papers.nips.cc/paper/8677-modeling-uncertainty-by-learning-a-hierarchy-of-deep-neural-connections.pdf" TargetMode="External"/><Relationship Id="rId1822" Type="http://schemas.openxmlformats.org/officeDocument/2006/relationships/hyperlink" Target="https://papers.nips.cc/paper/8676-embedding-symbolic-knowledge-into-deep-networks.pdf" TargetMode="External"/><Relationship Id="rId1823" Type="http://schemas.openxmlformats.org/officeDocument/2006/relationships/hyperlink" Target="https://papers.nips.cc/paper/8673-understanding-attention-and-generalization-in-graph-neural-networks.pdf" TargetMode="External"/><Relationship Id="rId1824" Type="http://schemas.openxmlformats.org/officeDocument/2006/relationships/hyperlink" Target="https://papers.nips.cc/paper/8668-learner-aware-teaching-inverse-reinforcement-learning-with-preferences-and-constraints.pdf" TargetMode="External"/><Relationship Id="rId1825" Type="http://schemas.openxmlformats.org/officeDocument/2006/relationships/hyperlink" Target="https://papers.nips.cc/paper/8655-cross-attention-network-for-few-shot-classification.pdf" TargetMode="External"/><Relationship Id="rId1826" Type="http://schemas.openxmlformats.org/officeDocument/2006/relationships/hyperlink" Target="https://papers.nips.cc/paper/8628-coda-an-end-to-end-neural-program-decompiler.pdf" TargetMode="External"/><Relationship Id="rId1827" Type="http://schemas.openxmlformats.org/officeDocument/2006/relationships/hyperlink" Target="https://papers.nips.cc/paper/8627-exact-inference-in-structured-prediction.pdf" TargetMode="External"/><Relationship Id="rId1828" Type="http://schemas.openxmlformats.org/officeDocument/2006/relationships/hyperlink" Target="https://papers.nips.cc/paper/8600-kernel-based-approaches-for-sequence-modeling-connections-to-neural-methods.pdf" TargetMode="External"/><Relationship Id="rId1829" Type="http://schemas.openxmlformats.org/officeDocument/2006/relationships/hyperlink" Target="https://papers.nips.cc/paper/8599-implicitly-learning-to-reason-in-first-order-logic.pdf" TargetMode="External"/><Relationship Id="rId1455" Type="http://schemas.openxmlformats.org/officeDocument/2006/relationships/hyperlink" Target="https://papers.nips.cc/paper/8129-reducing-network-agnostophobia.pdf" TargetMode="External"/><Relationship Id="rId1456" Type="http://schemas.openxmlformats.org/officeDocument/2006/relationships/hyperlink" Target="https://media.nips.cc/nipsbooks/nipspapers/paper_files/nips31/reviews/5501.html" TargetMode="External"/><Relationship Id="rId1457" Type="http://schemas.openxmlformats.org/officeDocument/2006/relationships/hyperlink" Target="https://papers.nips.cc/paper/8117-reversible-recurrent-neural-networks.pdf" TargetMode="External"/><Relationship Id="rId1458" Type="http://schemas.openxmlformats.org/officeDocument/2006/relationships/hyperlink" Target="https://media.nips.cc/nipsbooks/nipspapers/paper_files/nips31/reviews/5410.html" TargetMode="External"/><Relationship Id="rId1459" Type="http://schemas.openxmlformats.org/officeDocument/2006/relationships/hyperlink" Target="https://papers.nips.cc/paper/8116-fastgrnn-a-fast-accurate-stable-and-tiny-kilobyte-sized-gated-recurrent-neural-network.pdf" TargetMode="External"/><Relationship Id="rId629" Type="http://schemas.openxmlformats.org/officeDocument/2006/relationships/hyperlink" Target="https://papers.nips.cc/paper/3628-kernel-methods-for-deep-learning.pdf" TargetMode="External"/><Relationship Id="rId624" Type="http://schemas.openxmlformats.org/officeDocument/2006/relationships/hyperlink" Target="https://papers.nips.cc/paper/3817-accelerated-gradient-methods-for-stochastic-optimization-and-online-learning.pdf" TargetMode="External"/><Relationship Id="rId623" Type="http://schemas.openxmlformats.org/officeDocument/2006/relationships/hyperlink" Target="https://papers.nips.cc/paper/3703-regularized-distance-metric-learningtheory-and-algorithm.pdf" TargetMode="External"/><Relationship Id="rId622" Type="http://schemas.openxmlformats.org/officeDocument/2006/relationships/hyperlink" Target="https://papers.nips.cc/paper/3810-local-rules-for-global-map-when-do-they-work.pdf" TargetMode="External"/><Relationship Id="rId621" Type="http://schemas.openxmlformats.org/officeDocument/2006/relationships/hyperlink" Target="https://papers.nips.cc/paper/3762-submodularity-cuts-and-applications.pdf" TargetMode="External"/><Relationship Id="rId628" Type="http://schemas.openxmlformats.org/officeDocument/2006/relationships/hyperlink" Target="https://papers.nips.cc/paper/3792-localizing-bugs-in-program-executions-with-graphical-models.pdf" TargetMode="External"/><Relationship Id="rId627" Type="http://schemas.openxmlformats.org/officeDocument/2006/relationships/hyperlink" Target="https://papers.nips.cc/paper/3862-a-data-driven-approach-to-modeling-choice.pdf" TargetMode="External"/><Relationship Id="rId626" Type="http://schemas.openxmlformats.org/officeDocument/2006/relationships/hyperlink" Target="https://papers.nips.cc/paper/3790-measuring-invariances-in-deep-networks.pdf" TargetMode="External"/><Relationship Id="rId625" Type="http://schemas.openxmlformats.org/officeDocument/2006/relationships/hyperlink" Target="https://papers.nips.cc/paper/3738-a-fast-consistent-kernel-two-sample-test.pdf" TargetMode="External"/><Relationship Id="rId1450" Type="http://schemas.openxmlformats.org/officeDocument/2006/relationships/hyperlink" Target="https://media.nips.cc/nipsbooks/nipspapers/paper_files/nips31/reviews/5640.html" TargetMode="External"/><Relationship Id="rId620" Type="http://schemas.openxmlformats.org/officeDocument/2006/relationships/hyperlink" Target="https://papers.nips.cc/paper/3776-individuation-identification-and-object-discovery.pdf" TargetMode="External"/><Relationship Id="rId1451" Type="http://schemas.openxmlformats.org/officeDocument/2006/relationships/hyperlink" Target="https://papers.nips.cc/paper/8133-deep-predictive-coding-network-with-local-recurrent-processing-for-object-recognition.pdf" TargetMode="External"/><Relationship Id="rId1452" Type="http://schemas.openxmlformats.org/officeDocument/2006/relationships/hyperlink" Target="https://media.nips.cc/nipsbooks/nipspapers/paper_files/nips31/reviews/5541.html" TargetMode="External"/><Relationship Id="rId1453" Type="http://schemas.openxmlformats.org/officeDocument/2006/relationships/hyperlink" Target="https://papers.nips.cc/paper/8131-watch-your-step-learning-node-embeddings-via-graph-attention.pdf" TargetMode="External"/><Relationship Id="rId1454" Type="http://schemas.openxmlformats.org/officeDocument/2006/relationships/hyperlink" Target="https://media.nips.cc/nipsbooks/nipspapers/paper_files/nips31/reviews/5521.html" TargetMode="External"/><Relationship Id="rId1444" Type="http://schemas.openxmlformats.org/officeDocument/2006/relationships/hyperlink" Target="https://media.nips.cc/nipsbooks/nipspapers/paper_files/nips31/reviews/5743.html" TargetMode="External"/><Relationship Id="rId1445" Type="http://schemas.openxmlformats.org/officeDocument/2006/relationships/hyperlink" Target="https://papers.nips.cc/paper/8149-learning-attractor-dynamics-for-generative-memory.pdf" TargetMode="External"/><Relationship Id="rId1446" Type="http://schemas.openxmlformats.org/officeDocument/2006/relationships/hyperlink" Target="https://media.nips.cc/nipsbooks/nipspapers/paper_files/nips31/reviews/5715.html" TargetMode="External"/><Relationship Id="rId1447" Type="http://schemas.openxmlformats.org/officeDocument/2006/relationships/hyperlink" Target="https://papers.nips.cc/paper/8148-assessing-the-scalability-of-biologically-motivated-deep-learning-algorithms-and-architectures.pdf" TargetMode="External"/><Relationship Id="rId1448" Type="http://schemas.openxmlformats.org/officeDocument/2006/relationships/hyperlink" Target="https://media.nips.cc/nipsbooks/nipspapers/paper_files/nips31/reviews/5709.html" TargetMode="External"/><Relationship Id="rId1449" Type="http://schemas.openxmlformats.org/officeDocument/2006/relationships/hyperlink" Target="https://papers.nips.cc/paper/8140-the-importance-of-sampling-inmeta-reinforcement-learning.pdf" TargetMode="External"/><Relationship Id="rId619" Type="http://schemas.openxmlformats.org/officeDocument/2006/relationships/hyperlink" Target="https://papers.nips.cc/paper/3659-abstraction-and-relational-learning.pdf" TargetMode="External"/><Relationship Id="rId618" Type="http://schemas.openxmlformats.org/officeDocument/2006/relationships/hyperlink" Target="https://papers.nips.cc/paper/3816-quantification-and-the-language-of-thought.pdf" TargetMode="External"/><Relationship Id="rId613" Type="http://schemas.openxmlformats.org/officeDocument/2006/relationships/hyperlink" Target="https://papers.nips.cc/paper/3850-ensemble-nystrom-method.pdf" TargetMode="External"/><Relationship Id="rId612" Type="http://schemas.openxmlformats.org/officeDocument/2006/relationships/hyperlink" Target="https://papers.nips.cc/paper/3693-asymptotically-optimal-regularization-in-smooth-parametric-models.pdf" TargetMode="External"/><Relationship Id="rId611" Type="http://schemas.openxmlformats.org/officeDocument/2006/relationships/hyperlink" Target="https://papers.nips.cc/paper/3825-solving-stochastic-games.pdf" TargetMode="External"/><Relationship Id="rId610" Type="http://schemas.openxmlformats.org/officeDocument/2006/relationships/hyperlink" Target="https://papers.nips.cc/paper/3647-beyond-categories-the-visual-memex-model-for-reasoning-about-object-relationships.pdf" TargetMode="External"/><Relationship Id="rId617" Type="http://schemas.openxmlformats.org/officeDocument/2006/relationships/hyperlink" Target="https://papers.nips.cc/paper/3743-clustering-sequence-sets-for-motif-discovery.pdf" TargetMode="External"/><Relationship Id="rId616" Type="http://schemas.openxmlformats.org/officeDocument/2006/relationships/hyperlink" Target="https://papers.nips.cc/paper/3683-skill-discovery-in-continuous-reinforcement-learning-domains-using-skill-chaining.pdf" TargetMode="External"/><Relationship Id="rId615" Type="http://schemas.openxmlformats.org/officeDocument/2006/relationships/hyperlink" Target="https://papers.nips.cc/paper/3667-learning-to-hash-with-binary-reconstructive-embeddings.pdf" TargetMode="External"/><Relationship Id="rId614" Type="http://schemas.openxmlformats.org/officeDocument/2006/relationships/hyperlink" Target="https://papers.nips.cc/paper/3844-learning-a-small-mixture-of-trees.pdf" TargetMode="External"/><Relationship Id="rId1440" Type="http://schemas.openxmlformats.org/officeDocument/2006/relationships/hyperlink" Target="https://media.nips.cc/nipsbooks/nipspapers/paper_files/nips31/reviews/5841.html" TargetMode="External"/><Relationship Id="rId1441" Type="http://schemas.openxmlformats.org/officeDocument/2006/relationships/hyperlink" Target="https://papers.nips.cc/paper/8161-probabilistic-model-agnostic-meta-learning.pdf" TargetMode="External"/><Relationship Id="rId1442" Type="http://schemas.openxmlformats.org/officeDocument/2006/relationships/hyperlink" Target="https://media.nips.cc/nipsbooks/nipspapers/paper_files/nips31/reviews/5781.html" TargetMode="External"/><Relationship Id="rId1443" Type="http://schemas.openxmlformats.org/officeDocument/2006/relationships/hyperlink" Target="https://papers.nips.cc/paper/8154-deepcode-feedback-codes-via-deep-learning.pdf" TargetMode="External"/><Relationship Id="rId1477" Type="http://schemas.openxmlformats.org/officeDocument/2006/relationships/hyperlink" Target="https://papers.nips.cc/paper/8052-constructing-unrestricted-adversarial-examples-with-generative-models.pdf" TargetMode="External"/><Relationship Id="rId1478" Type="http://schemas.openxmlformats.org/officeDocument/2006/relationships/hyperlink" Target="https://media.nips.cc/nipsbooks/nipspapers/paper_files/nips31/reviews/5046.html" TargetMode="External"/><Relationship Id="rId1479" Type="http://schemas.openxmlformats.org/officeDocument/2006/relationships/hyperlink" Target="https://papers.nips.cc/paper/8041-graphical-model-inference-sequential-monte-carlo-meets-deterministic-approximations.pdf" TargetMode="External"/><Relationship Id="rId646" Type="http://schemas.openxmlformats.org/officeDocument/2006/relationships/hyperlink" Target="https://papers.nips.cc/paper/4157-fast-detection-of-multiple-change-points-shared-by-many-signals-using-group-lars.pdf" TargetMode="External"/><Relationship Id="rId645" Type="http://schemas.openxmlformats.org/officeDocument/2006/relationships/hyperlink" Target="https://papers.nips.cc/paper/4074-the-multidimensional-wisdom-of-crowds.pdf" TargetMode="External"/><Relationship Id="rId644" Type="http://schemas.openxmlformats.org/officeDocument/2006/relationships/hyperlink" Target="https://papers.nips.cc/paper/4082-copula-processes.pdf" TargetMode="External"/><Relationship Id="rId643" Type="http://schemas.openxmlformats.org/officeDocument/2006/relationships/hyperlink" Target="https://papers.nips.cc/paper/3951-inference-and-communication-in-the-game-of-password.pdf" TargetMode="External"/><Relationship Id="rId649" Type="http://schemas.openxmlformats.org/officeDocument/2006/relationships/hyperlink" Target="https://papers.nips.cc/paper/3937-a-rational-decision-making-framework-for-inhibitory-control.pdf" TargetMode="External"/><Relationship Id="rId648" Type="http://schemas.openxmlformats.org/officeDocument/2006/relationships/hyperlink" Target="https://papers.nips.cc/paper/4180-a-reduction-from-apprenticeship-learning-to-classification.pdf" TargetMode="External"/><Relationship Id="rId647" Type="http://schemas.openxmlformats.org/officeDocument/2006/relationships/hyperlink" Target="https://papers.nips.cc/paper/4080-brain-covariance-selection-better-individual-functional-connectivity-models-using-population-prior.pdf" TargetMode="External"/><Relationship Id="rId1470" Type="http://schemas.openxmlformats.org/officeDocument/2006/relationships/hyperlink" Target="https://media.nips.cc/nipsbooks/nipspapers/paper_files/nips31/reviews/5246.html" TargetMode="External"/><Relationship Id="rId1471" Type="http://schemas.openxmlformats.org/officeDocument/2006/relationships/hyperlink" Target="https://papers.nips.cc/paper/8059-learning-to-play-with-intrinsically-motivated-self-aware-agents.pdf" TargetMode="External"/><Relationship Id="rId1472" Type="http://schemas.openxmlformats.org/officeDocument/2006/relationships/hyperlink" Target="https://media.nips.cc/nipsbooks/nipspapers/paper_files/nips31/reviews/5086.html" TargetMode="External"/><Relationship Id="rId642" Type="http://schemas.openxmlformats.org/officeDocument/2006/relationships/hyperlink" Target="https://papers.nips.cc/paper/3964-double-q-learning.pdf" TargetMode="External"/><Relationship Id="rId1473" Type="http://schemas.openxmlformats.org/officeDocument/2006/relationships/hyperlink" Target="https://papers.nips.cc/paper/8056-transfer-learning-with-neural-automl.pdf" TargetMode="External"/><Relationship Id="rId641" Type="http://schemas.openxmlformats.org/officeDocument/2006/relationships/hyperlink" Target="https://papers.nips.cc/paper/3753-on-learning-rotations.pdf" TargetMode="External"/><Relationship Id="rId1474" Type="http://schemas.openxmlformats.org/officeDocument/2006/relationships/hyperlink" Target="https://media.nips.cc/nipsbooks/nipspapers/paper_files/nips31/reviews/5066.html" TargetMode="External"/><Relationship Id="rId640" Type="http://schemas.openxmlformats.org/officeDocument/2006/relationships/hyperlink" Target="https://papers.nips.cc/paper/3742-polynomial-semantic-indexing.pdf" TargetMode="External"/><Relationship Id="rId1475" Type="http://schemas.openxmlformats.org/officeDocument/2006/relationships/hyperlink" Target="https://papers.nips.cc/paper/8054-learning-conditioned-graph-structures-for-interpretable-visual-question-answering.pdf" TargetMode="External"/><Relationship Id="rId1476" Type="http://schemas.openxmlformats.org/officeDocument/2006/relationships/hyperlink" Target="https://media.nips.cc/nipsbooks/nipspapers/paper_files/nips31/reviews/5053.html" TargetMode="External"/><Relationship Id="rId1466" Type="http://schemas.openxmlformats.org/officeDocument/2006/relationships/hyperlink" Target="https://media.nips.cc/nipsbooks/nipspapers/paper_files/nips31/reviews/5309.html" TargetMode="External"/><Relationship Id="rId1467" Type="http://schemas.openxmlformats.org/officeDocument/2006/relationships/hyperlink" Target="https://papers.nips.cc/paper/8092-automatic-differentiation-in-ml-where-we-are-and-where-we-should-be-going.pdf" TargetMode="External"/><Relationship Id="rId1468" Type="http://schemas.openxmlformats.org/officeDocument/2006/relationships/hyperlink" Target="https://media.nips.cc/nipsbooks/nipspapers/paper_files/nips31/reviews/5277.html" TargetMode="External"/><Relationship Id="rId1469" Type="http://schemas.openxmlformats.org/officeDocument/2006/relationships/hyperlink" Target="https://papers.nips.cc/paper/8086-houdini-lifelong-learning-as-program-synthesis.pdf" TargetMode="External"/><Relationship Id="rId635" Type="http://schemas.openxmlformats.org/officeDocument/2006/relationships/hyperlink" Target="https://papers.nips.cc/paper/3755-nash-equilibria-of-static-prediction-games.pdf" TargetMode="External"/><Relationship Id="rId634" Type="http://schemas.openxmlformats.org/officeDocument/2006/relationships/hyperlink" Target="https://papers.nips.cc/paper/3640-manifold-embeddings-for-model-based-reinforcement-learning-under-partial-observability.pdf" TargetMode="External"/><Relationship Id="rId633" Type="http://schemas.openxmlformats.org/officeDocument/2006/relationships/hyperlink" Target="https://papers.nips.cc/paper/3814-learning-to-explore-and-exploit-in-pomdps.pdf" TargetMode="External"/><Relationship Id="rId632" Type="http://schemas.openxmlformats.org/officeDocument/2006/relationships/hyperlink" Target="https://papers.nips.cc/paper/3884-efficient-bregman-range-search.pdf" TargetMode="External"/><Relationship Id="rId639" Type="http://schemas.openxmlformats.org/officeDocument/2006/relationships/hyperlink" Target="https://papers.nips.cc/paper/3691-group-sparse-coding.pdf" TargetMode="External"/><Relationship Id="rId638" Type="http://schemas.openxmlformats.org/officeDocument/2006/relationships/hyperlink" Target="https://papers.nips.cc/paper/3868-slow-decorrelated-features-for-pretraining-complex-cell-like-networks.pdf" TargetMode="External"/><Relationship Id="rId637" Type="http://schemas.openxmlformats.org/officeDocument/2006/relationships/hyperlink" Target="https://papers.nips.cc/paper/3710-randomized-pruning-efficiently-calculating-expectations-in-large-dynamic-programs.pdf" TargetMode="External"/><Relationship Id="rId636" Type="http://schemas.openxmlformats.org/officeDocument/2006/relationships/hyperlink" Target="https://papers.nips.cc/paper/3732-on-invariance-in-hierarchical-models.pdf" TargetMode="External"/><Relationship Id="rId1460" Type="http://schemas.openxmlformats.org/officeDocument/2006/relationships/hyperlink" Target="https://media.nips.cc/nipsbooks/nipspapers/paper_files/nips31/reviews/5394.html" TargetMode="External"/><Relationship Id="rId1461" Type="http://schemas.openxmlformats.org/officeDocument/2006/relationships/hyperlink" Target="https://papers.nips.cc/paper/8107-improving-neural-program-synthesis-with-inferred-execution-traces.pdf" TargetMode="External"/><Relationship Id="rId631" Type="http://schemas.openxmlformats.org/officeDocument/2006/relationships/hyperlink" Target="https://papers.nips.cc/paper/3797-exploring-functional-connectivities-of-the-human-brain-using-multivariate-information-analysis.pdf" TargetMode="External"/><Relationship Id="rId1462" Type="http://schemas.openxmlformats.org/officeDocument/2006/relationships/hyperlink" Target="https://media.nips.cc/nipsbooks/nipspapers/paper_files/nips31/reviews/5345.html" TargetMode="External"/><Relationship Id="rId630" Type="http://schemas.openxmlformats.org/officeDocument/2006/relationships/hyperlink" Target="https://papers.nips.cc/paper/3883-a-parameter-free-hedging-algorithm.pdf" TargetMode="External"/><Relationship Id="rId1463" Type="http://schemas.openxmlformats.org/officeDocument/2006/relationships/hyperlink" Target="https://papers.nips.cc/paper/8105-balanced-policy-evaluation-and-learning.pdf" TargetMode="External"/><Relationship Id="rId1464" Type="http://schemas.openxmlformats.org/officeDocument/2006/relationships/hyperlink" Target="https://media.nips.cc/nipsbooks/nipspapers/paper_files/nips31/reviews/5335.html" TargetMode="External"/><Relationship Id="rId1465" Type="http://schemas.openxmlformats.org/officeDocument/2006/relationships/hyperlink" Target="https://papers.nips.cc/paper/8098-reinforcement-learning-of-theorem-proving.pdf" TargetMode="External"/><Relationship Id="rId1411" Type="http://schemas.openxmlformats.org/officeDocument/2006/relationships/hyperlink" Target="https://papers.nips.cc/paper/8256-fast-deep-reinforcement-learning-using-online-adjustments-from-the-past.pdf" TargetMode="External"/><Relationship Id="rId1412" Type="http://schemas.openxmlformats.org/officeDocument/2006/relationships/hyperlink" Target="https://media.nips.cc/nipsbooks/nipspapers/paper_files/nips31/reviews/6750.html" TargetMode="External"/><Relationship Id="rId1413" Type="http://schemas.openxmlformats.org/officeDocument/2006/relationships/hyperlink" Target="https://papers.nips.cc/paper/8254-learning-a-warping-distance-from-unlabeled-time-series-using-sequence-autoencoders.pdf" TargetMode="External"/><Relationship Id="rId1414" Type="http://schemas.openxmlformats.org/officeDocument/2006/relationships/hyperlink" Target="https://media.nips.cc/nipsbooks/nipspapers/paper_files/nips31/reviews/6739.html" TargetMode="External"/><Relationship Id="rId1415" Type="http://schemas.openxmlformats.org/officeDocument/2006/relationships/hyperlink" Target="https://papers.nips.cc/paper/8253-complex-gated-recurrent-neural-networks.pdf" TargetMode="External"/><Relationship Id="rId1416" Type="http://schemas.openxmlformats.org/officeDocument/2006/relationships/hyperlink" Target="https://media.nips.cc/nipsbooks/nipspapers/paper_files/nips31/reviews/6734.html" TargetMode="External"/><Relationship Id="rId1417" Type="http://schemas.openxmlformats.org/officeDocument/2006/relationships/hyperlink" Target="https://papers.nips.cc/paper/8243-learning-abstract-options.pdf" TargetMode="External"/><Relationship Id="rId1418" Type="http://schemas.openxmlformats.org/officeDocument/2006/relationships/hyperlink" Target="https://media.nips.cc/nipsbooks/nipspapers/paper_files/nips31/reviews/6687.html" TargetMode="External"/><Relationship Id="rId1419" Type="http://schemas.openxmlformats.org/officeDocument/2006/relationships/hyperlink" Target="https://papers.nips.cc/paper/8235-learning-and-inference-in-hilbert-space-with-quantum-graphical-models.pdf" TargetMode="External"/><Relationship Id="rId1410" Type="http://schemas.openxmlformats.org/officeDocument/2006/relationships/hyperlink" Target="https://media.nips.cc/nipsbooks/nipspapers/paper_files/nips31/reviews/6843.html" TargetMode="External"/><Relationship Id="rId1400" Type="http://schemas.openxmlformats.org/officeDocument/2006/relationships/hyperlink" Target="https://media.nips.cc/nipsbooks/nipspapers/paper_files/nips30/reviews/17.html" TargetMode="External"/><Relationship Id="rId1401" Type="http://schemas.openxmlformats.org/officeDocument/2006/relationships/hyperlink" Target="https://papers.nips.cc/paper/8293-transfer-of-deep-reactive-policies-for-mdp-planning.pdf" TargetMode="External"/><Relationship Id="rId1402" Type="http://schemas.openxmlformats.org/officeDocument/2006/relationships/hyperlink" Target="https://media.nips.cc/nipsbooks/nipspapers/paper_files/nips31/reviews/8009.html" TargetMode="External"/><Relationship Id="rId1403" Type="http://schemas.openxmlformats.org/officeDocument/2006/relationships/hyperlink" Target="https://papers.nips.cc/paper/8281-multi-value-rule-sets-for-interpretable-classification-with-feature-efficient-representations.pdf" TargetMode="External"/><Relationship Id="rId1404" Type="http://schemas.openxmlformats.org/officeDocument/2006/relationships/hyperlink" Target="https://media.nips.cc/nipsbooks/nipspapers/paper_files/nips31/reviews/6913.html" TargetMode="External"/><Relationship Id="rId1405" Type="http://schemas.openxmlformats.org/officeDocument/2006/relationships/hyperlink" Target="https://papers.nips.cc/paper/8277-bias-and-generalization-in-deep-generative-models-an-empirical-study.pdf" TargetMode="External"/><Relationship Id="rId1406" Type="http://schemas.openxmlformats.org/officeDocument/2006/relationships/hyperlink" Target="https://media.nips.cc/nipsbooks/nipspapers/paper_files/nips31/reviews/6882.html" TargetMode="External"/><Relationship Id="rId1407" Type="http://schemas.openxmlformats.org/officeDocument/2006/relationships/hyperlink" Target="https://papers.nips.cc/paper/8276-learning-temporal-point-processes-via-reinforcement-learning.pdf" TargetMode="External"/><Relationship Id="rId1408" Type="http://schemas.openxmlformats.org/officeDocument/2006/relationships/hyperlink" Target="https://media.nips.cc/nipsbooks/nipspapers/paper_files/nips31/reviews/6874.html" TargetMode="External"/><Relationship Id="rId1409" Type="http://schemas.openxmlformats.org/officeDocument/2006/relationships/hyperlink" Target="https://papers.nips.cc/paper/8272-forward-modeling-for-partial-observation-strategy-games-a-starcraft-defogger.pdf" TargetMode="External"/><Relationship Id="rId1433" Type="http://schemas.openxmlformats.org/officeDocument/2006/relationships/hyperlink" Target="https://papers.nips.cc/paper/8190-reinforcement-learning-for-solving-the-vehicle-routing-problem.pdf" TargetMode="External"/><Relationship Id="rId1434" Type="http://schemas.openxmlformats.org/officeDocument/2006/relationships/hyperlink" Target="https://media.nips.cc/nipsbooks/nipspapers/paper_files/nips31/reviews/6428.html" TargetMode="External"/><Relationship Id="rId1435" Type="http://schemas.openxmlformats.org/officeDocument/2006/relationships/hyperlink" Target="https://papers.nips.cc/paper/8188-adaptive-skip-intervals-temporal-abstraction-for-recurrent-dynamical-models.pdf" TargetMode="External"/><Relationship Id="rId1436" Type="http://schemas.openxmlformats.org/officeDocument/2006/relationships/hyperlink" Target="https://media.nips.cc/nipsbooks/nipspapers/paper_files/nips31/reviews/6418.html" TargetMode="External"/><Relationship Id="rId1437" Type="http://schemas.openxmlformats.org/officeDocument/2006/relationships/hyperlink" Target="https://papers.nips.cc/paper/8173-multi-agent-reinforcement-learning-via-double-averaging-primal-dual-optimization.pdf" TargetMode="External"/><Relationship Id="rId1438" Type="http://schemas.openxmlformats.org/officeDocument/2006/relationships/hyperlink" Target="https://media.nips.cc/nipsbooks/nipspapers/paper_files/nips31/reviews/6015.html" TargetMode="External"/><Relationship Id="rId1439" Type="http://schemas.openxmlformats.org/officeDocument/2006/relationships/hyperlink" Target="https://papers.nips.cc/paper/8167-towards-understanding-learning-representations-to-what-extent-do-different-neural-networks-learn-the-same-representation.pdf" TargetMode="External"/><Relationship Id="rId609" Type="http://schemas.openxmlformats.org/officeDocument/2006/relationships/hyperlink" Target="https://papers.nips.cc/paper/3819-which-graphical-models-are-difficult-to-learn.pdf" TargetMode="External"/><Relationship Id="rId608" Type="http://schemas.openxmlformats.org/officeDocument/2006/relationships/hyperlink" Target="https://papers.nips.cc/paper/3767-a-generalized-natural-actor-critic-algorithm.pdf" TargetMode="External"/><Relationship Id="rId607" Type="http://schemas.openxmlformats.org/officeDocument/2006/relationships/hyperlink" Target="https://papers.nips.cc/paper/3650-zero-shot-learning-with-semantic-output-codes.pdf" TargetMode="External"/><Relationship Id="rId602" Type="http://schemas.openxmlformats.org/officeDocument/2006/relationships/hyperlink" Target="https://papers.nips.cc/paper/3856-replicated-softmax-an-undirected-topic-model.pdf" TargetMode="External"/><Relationship Id="rId601" Type="http://schemas.openxmlformats.org/officeDocument/2006/relationships/hyperlink" Target="https://papers.nips.cc/paper/3782-neural-implementation-of-hierarchical-bayesian-inference-by-importance-sampling.pdf" TargetMode="External"/><Relationship Id="rId600" Type="http://schemas.openxmlformats.org/officeDocument/2006/relationships/hyperlink" Target="https://papers.nips.cc/paper/3733-code-specific-policy-gradient-rules-for-spiking-neurons.pdf" TargetMode="External"/><Relationship Id="rId606" Type="http://schemas.openxmlformats.org/officeDocument/2006/relationships/hyperlink" Target="https://papers.nips.cc/paper/3869-conditional-neural-fields.pdf" TargetMode="External"/><Relationship Id="rId605" Type="http://schemas.openxmlformats.org/officeDocument/2006/relationships/hyperlink" Target="https://papers.nips.cc/paper/3830-free-energy-score-space.pdf" TargetMode="External"/><Relationship Id="rId604" Type="http://schemas.openxmlformats.org/officeDocument/2006/relationships/hyperlink" Target="https://papers.nips.cc/paper/3859-maximum-likelihood-trajectories-for-continuous-time-markov-chains.pdf" TargetMode="External"/><Relationship Id="rId603" Type="http://schemas.openxmlformats.org/officeDocument/2006/relationships/hyperlink" Target="https://papers.nips.cc/paper/3841-know-thy-neighbour-a-normative-theory-of-synaptic-depression.pdf" TargetMode="External"/><Relationship Id="rId1430" Type="http://schemas.openxmlformats.org/officeDocument/2006/relationships/hyperlink" Target="https://media.nips.cc/nipsbooks/nipspapers/paper_files/nips31/reviews/6474.html" TargetMode="External"/><Relationship Id="rId1431" Type="http://schemas.openxmlformats.org/officeDocument/2006/relationships/hyperlink" Target="https://papers.nips.cc/paper/8203-learning-to-reason-with-third-order-tensor-products.pdf" TargetMode="External"/><Relationship Id="rId1432" Type="http://schemas.openxmlformats.org/officeDocument/2006/relationships/hyperlink" Target="https://media.nips.cc/nipsbooks/nipspapers/paper_files/nips31/reviews/6471.html" TargetMode="External"/><Relationship Id="rId1422" Type="http://schemas.openxmlformats.org/officeDocument/2006/relationships/hyperlink" Target="https://media.nips.cc/nipsbooks/nipspapers/paper_files/nips31/reviews/6603.html" TargetMode="External"/><Relationship Id="rId1423" Type="http://schemas.openxmlformats.org/officeDocument/2006/relationships/hyperlink" Target="https://papers.nips.cc/paper/8220-learning-to-learn-around-a-common-mean.pdf" TargetMode="External"/><Relationship Id="rId1424" Type="http://schemas.openxmlformats.org/officeDocument/2006/relationships/hyperlink" Target="https://media.nips.cc/nipsbooks/nipspapers/paper_files/nips31/reviews/6532.html" TargetMode="External"/><Relationship Id="rId1425" Type="http://schemas.openxmlformats.org/officeDocument/2006/relationships/hyperlink" Target="https://papers.nips.cc/paper/8214-a-simple-cache-model-for-image-recognition.pdf" TargetMode="External"/><Relationship Id="rId1426" Type="http://schemas.openxmlformats.org/officeDocument/2006/relationships/hyperlink" Target="https://media.nips.cc/nipsbooks/nipspapers/paper_files/nips31/reviews/6499.html" TargetMode="External"/><Relationship Id="rId1427" Type="http://schemas.openxmlformats.org/officeDocument/2006/relationships/hyperlink" Target="https://papers.nips.cc/paper/8209-a-retrieve-and-edit-framework-for-predicting-structured-outputs.pdf" TargetMode="External"/><Relationship Id="rId1428" Type="http://schemas.openxmlformats.org/officeDocument/2006/relationships/hyperlink" Target="https://media.nips.cc/nipsbooks/nipspapers/paper_files/nips31/reviews/6491.html" TargetMode="External"/><Relationship Id="rId1429" Type="http://schemas.openxmlformats.org/officeDocument/2006/relationships/hyperlink" Target="https://papers.nips.cc/paper/8204-memory-augmented-policy-optimization-for-program-synthesis-and-semantic-parsing.pdf" TargetMode="External"/><Relationship Id="rId1420" Type="http://schemas.openxmlformats.org/officeDocument/2006/relationships/hyperlink" Target="https://media.nips.cc/nipsbooks/nipspapers/paper_files/nips31/reviews/6611.html" TargetMode="External"/><Relationship Id="rId1421" Type="http://schemas.openxmlformats.org/officeDocument/2006/relationships/hyperlink" Target="https://papers.nips.cc/paper/8233-learning-to-solve-smt-formulas.pdf" TargetMode="External"/><Relationship Id="rId1059" Type="http://schemas.openxmlformats.org/officeDocument/2006/relationships/hyperlink" Target="https://papers.nips.cc/paper/6151-a-forward-model-at-purkinje-cell-synapses-facilitates-cerebellar-anticipatory-control.pdf" TargetMode="External"/><Relationship Id="rId228" Type="http://schemas.openxmlformats.org/officeDocument/2006/relationships/hyperlink" Target="https://papers.nips.cc/paper/1482-a-principle-for-unsupervised-hierarchical-decomposition-of-visual-scenes.pdf" TargetMode="External"/><Relationship Id="rId227" Type="http://schemas.openxmlformats.org/officeDocument/2006/relationships/hyperlink" Target="https://papers.nips.cc/paper/1554-neuronal-regulation-implements-efficient-synaptic-pruning.pdf" TargetMode="External"/><Relationship Id="rId226" Type="http://schemas.openxmlformats.org/officeDocument/2006/relationships/hyperlink" Target="https://papers.nips.cc/paper/1635-spike-based-compared-to-rate-based-hebbian-learning.pdf" TargetMode="External"/><Relationship Id="rId225" Type="http://schemas.openxmlformats.org/officeDocument/2006/relationships/hyperlink" Target="https://papers.nips.cc/paper/1572-information-maximization-in-single-neurons.pdf" TargetMode="External"/><Relationship Id="rId229" Type="http://schemas.openxmlformats.org/officeDocument/2006/relationships/hyperlink" Target="https://papers.nips.cc/paper/1630-mechanisms-of-generalization-in-perceptual-learning.pdf" TargetMode="External"/><Relationship Id="rId1050" Type="http://schemas.openxmlformats.org/officeDocument/2006/relationships/hyperlink" Target="https://media.nips.cc/nipsbooks/nipspapers/paper_files/nips29/reviews/2017.html" TargetMode="External"/><Relationship Id="rId220" Type="http://schemas.openxmlformats.org/officeDocument/2006/relationships/hyperlink" Target="https://papers.nips.cc/paper/1507-lazy-learning-meets-the-recursive-least-squares-algorithm.pdf" TargetMode="External"/><Relationship Id="rId1051" Type="http://schemas.openxmlformats.org/officeDocument/2006/relationships/hyperlink" Target="https://papers.nips.cc/paper/6401-quantum-perceptron-models.pdf" TargetMode="External"/><Relationship Id="rId1052" Type="http://schemas.openxmlformats.org/officeDocument/2006/relationships/hyperlink" Target="https://media.nips.cc/nipsbooks/nipspapers/paper_files/nips29/reviews/2005.html" TargetMode="External"/><Relationship Id="rId1053" Type="http://schemas.openxmlformats.org/officeDocument/2006/relationships/hyperlink" Target="https://papers.nips.cc/paper/6461-learning-to-learn-by-gradient-descent-by-gradient-descent.pdf" TargetMode="External"/><Relationship Id="rId1054" Type="http://schemas.openxmlformats.org/officeDocument/2006/relationships/hyperlink" Target="https://media.nips.cc/nipsbooks/nipspapers/paper_files/nips29/reviews/1982.html" TargetMode="External"/><Relationship Id="rId224" Type="http://schemas.openxmlformats.org/officeDocument/2006/relationships/hyperlink" Target="https://papers.nips.cc/paper/1559-computational-differences-between-asymmetrical-and-symmetrical-networks.pdf" TargetMode="External"/><Relationship Id="rId1055" Type="http://schemas.openxmlformats.org/officeDocument/2006/relationships/hyperlink" Target="https://papers.nips.cc/paper/6420-cooperative-inverse-reinforcement-learning.pdf" TargetMode="External"/><Relationship Id="rId223" Type="http://schemas.openxmlformats.org/officeDocument/2006/relationships/hyperlink" Target="https://papers.nips.cc/paper/1517-on-the-optimality-of-incremental-neural-network-algorithms.pdf" TargetMode="External"/><Relationship Id="rId1056" Type="http://schemas.openxmlformats.org/officeDocument/2006/relationships/hyperlink" Target="https://media.nips.cc/nipsbooks/nipspapers/paper_files/nips29/reviews/1943.html" TargetMode="External"/><Relationship Id="rId222" Type="http://schemas.openxmlformats.org/officeDocument/2006/relationships/hyperlink" Target="https://papers.nips.cc/paper/1606-on-line-learning-with-restricted-training-sets-exact-solution-as-benchmark-for-general-theories.pdf" TargetMode="External"/><Relationship Id="rId1057" Type="http://schemas.openxmlformats.org/officeDocument/2006/relationships/hyperlink" Target="https://papers.nips.cc/paper/6310-phased-lstm-accelerating-recurrent-network-training-for-long-or-event-based-sequences.pdf" TargetMode="External"/><Relationship Id="rId221" Type="http://schemas.openxmlformats.org/officeDocument/2006/relationships/hyperlink" Target="https://papers.nips.cc/paper/1604-a-theory-of-mean-field-approximation.pdf" TargetMode="External"/><Relationship Id="rId1058" Type="http://schemas.openxmlformats.org/officeDocument/2006/relationships/hyperlink" Target="https://media.nips.cc/nipsbooks/nipspapers/paper_files/nips29/reviews/1928.html" TargetMode="External"/><Relationship Id="rId1048" Type="http://schemas.openxmlformats.org/officeDocument/2006/relationships/hyperlink" Target="https://media.nips.cc/nipsbooks/nipspapers/paper_files/nips29/reviews/2027.html" TargetMode="External"/><Relationship Id="rId1049" Type="http://schemas.openxmlformats.org/officeDocument/2006/relationships/hyperlink" Target="https://papers.nips.cc/paper/6501-deep-exploration-via-bootstrapped-dqn.pdf" TargetMode="External"/><Relationship Id="rId217" Type="http://schemas.openxmlformats.org/officeDocument/2006/relationships/hyperlink" Target="https://papers.nips.cc/paper/1580-learning-a-continuous-hidden-variable-model-for-binary-data.pdf" TargetMode="External"/><Relationship Id="rId216" Type="http://schemas.openxmlformats.org/officeDocument/2006/relationships/hyperlink" Target="https://papers.nips.cc/paper/1543-learning-mixture-hierarchies.pdf" TargetMode="External"/><Relationship Id="rId215" Type="http://schemas.openxmlformats.org/officeDocument/2006/relationships/hyperlink" Target="https://papers.nips.cc/paper/1535-dts-dynamic-trees.pdf" TargetMode="External"/><Relationship Id="rId699" Type="http://schemas.openxmlformats.org/officeDocument/2006/relationships/hyperlink" Target="https://papers.nips.cc/paper/4403-hashing-algorithms-for-large-scale-learning.pdf" TargetMode="External"/><Relationship Id="rId214" Type="http://schemas.openxmlformats.org/officeDocument/2006/relationships/hyperlink" Target="https://papers.nips.cc/paper/1591-using-collective-intelligence-to-route-internet-traffic.pdf" TargetMode="External"/><Relationship Id="rId698" Type="http://schemas.openxmlformats.org/officeDocument/2006/relationships/hyperlink" Target="https://papers.nips.cc/paper/4394-kernel-embeddings-of-latent-tree-graphical-models.pdf" TargetMode="External"/><Relationship Id="rId219" Type="http://schemas.openxmlformats.org/officeDocument/2006/relationships/hyperlink" Target="https://papers.nips.cc/paper/1588-approximate-learning-of-dynamic-models.pdf" TargetMode="External"/><Relationship Id="rId218" Type="http://schemas.openxmlformats.org/officeDocument/2006/relationships/hyperlink" Target="https://papers.nips.cc/paper/1552-visualizing-group-structure.pdf" TargetMode="External"/><Relationship Id="rId693" Type="http://schemas.openxmlformats.org/officeDocument/2006/relationships/hyperlink" Target="https://papers.nips.cc/paper/4160-bootstrapping-apprenticeship-learning.pdf" TargetMode="External"/><Relationship Id="rId1040" Type="http://schemas.openxmlformats.org/officeDocument/2006/relationships/hyperlink" Target="https://media.nips.cc/nipsbooks/nipspapers/paper_files/nips29/reviews/2103.html" TargetMode="External"/><Relationship Id="rId692" Type="http://schemas.openxmlformats.org/officeDocument/2006/relationships/hyperlink" Target="https://papers.nips.cc/paper/3942-computing-marginal-distributions-over-continuous-markov-networks-for-statistical-relational-learning.pdf" TargetMode="External"/><Relationship Id="rId1041" Type="http://schemas.openxmlformats.org/officeDocument/2006/relationships/hyperlink" Target="https://papers.nips.cc/paper/6305-linear-feature-encoding-for-reinforcement-learning.pdf" TargetMode="External"/><Relationship Id="rId691" Type="http://schemas.openxmlformats.org/officeDocument/2006/relationships/hyperlink" Target="https://papers.nips.cc/paper/4025-throttling-poisson-processes.pdf" TargetMode="External"/><Relationship Id="rId1042" Type="http://schemas.openxmlformats.org/officeDocument/2006/relationships/hyperlink" Target="https://media.nips.cc/nipsbooks/nipspapers/paper_files/nips29/reviews/2102.html" TargetMode="External"/><Relationship Id="rId690" Type="http://schemas.openxmlformats.org/officeDocument/2006/relationships/hyperlink" Target="https://papers.nips.cc/paper/4164-distributed-dual-averaging-in-networks.pdf" TargetMode="External"/><Relationship Id="rId1043" Type="http://schemas.openxmlformats.org/officeDocument/2006/relationships/hyperlink" Target="https://papers.nips.cc/paper/6221-memory-efficient-backpropagation-through-time.pdf" TargetMode="External"/><Relationship Id="rId213" Type="http://schemas.openxmlformats.org/officeDocument/2006/relationships/hyperlink" Target="https://papers.nips.cc/paper/1576-gradient-descent-for-general-reinforcement-learning.pdf" TargetMode="External"/><Relationship Id="rId697" Type="http://schemas.openxmlformats.org/officeDocument/2006/relationships/hyperlink" Target="https://papers.nips.cc/paper/4448-accelerated-adaptive-markov-chain-for-partition-function-computation.pdf" TargetMode="External"/><Relationship Id="rId1044" Type="http://schemas.openxmlformats.org/officeDocument/2006/relationships/hyperlink" Target="https://media.nips.cc/nipsbooks/nipspapers/paper_files/nips29/reviews/2047.html" TargetMode="External"/><Relationship Id="rId212" Type="http://schemas.openxmlformats.org/officeDocument/2006/relationships/hyperlink" Target="https://papers.nips.cc/paper/1586-learning-macro-actions-in-reinforcement-learning.pdf" TargetMode="External"/><Relationship Id="rId696" Type="http://schemas.openxmlformats.org/officeDocument/2006/relationships/hyperlink" Target="https://papers.nips.cc/paper/4123-repeated-games-against-budgeted-adversaries.pdf" TargetMode="External"/><Relationship Id="rId1045" Type="http://schemas.openxmlformats.org/officeDocument/2006/relationships/hyperlink" Target="https://papers.nips.cc/paper/6573-binarized-neural-networks.pdf" TargetMode="External"/><Relationship Id="rId211" Type="http://schemas.openxmlformats.org/officeDocument/2006/relationships/hyperlink" Target="https://papers.nips.cc/paper/1345-multi-modular-associative-memory.pdf" TargetMode="External"/><Relationship Id="rId695" Type="http://schemas.openxmlformats.org/officeDocument/2006/relationships/hyperlink" Target="https://papers.nips.cc/paper/4163-learning-multiple-tasks-using-manifold-regularization.pdf" TargetMode="External"/><Relationship Id="rId1046" Type="http://schemas.openxmlformats.org/officeDocument/2006/relationships/hyperlink" Target="https://media.nips.cc/nipsbooks/nipspapers/paper_files/nips29/reviews/2044.html" TargetMode="External"/><Relationship Id="rId210" Type="http://schemas.openxmlformats.org/officeDocument/2006/relationships/hyperlink" Target="https://papers.nips.cc/paper/1361-recurrent-neural-networks-can-learn-to-implement-symbol-sensitive-counting.pdf" TargetMode="External"/><Relationship Id="rId694" Type="http://schemas.openxmlformats.org/officeDocument/2006/relationships/hyperlink" Target="https://papers.nips.cc/paper/4049-learning-invariant-features-using-the-transformed-indian-buffet-process.pdf" TargetMode="External"/><Relationship Id="rId1047" Type="http://schemas.openxmlformats.org/officeDocument/2006/relationships/hyperlink" Target="https://papers.nips.cc/paper/6262-adaptive-newton-method-for-empirical-risk-minimization-to-statistical-accuracy.pdf" TargetMode="External"/><Relationship Id="rId249" Type="http://schemas.openxmlformats.org/officeDocument/2006/relationships/hyperlink" Target="https://papers.nips.cc/paper/1774-effective-learning-requires-neuronal-remodeling-of-hebbian-synapses.pdf" TargetMode="External"/><Relationship Id="rId248" Type="http://schemas.openxmlformats.org/officeDocument/2006/relationships/hyperlink" Target="https://papers.nips.cc/paper/1728-wiring-optimization-in-the-brain.pdf" TargetMode="External"/><Relationship Id="rId247" Type="http://schemas.openxmlformats.org/officeDocument/2006/relationships/hyperlink" Target="https://papers.nips.cc/paper/1646-memory-capacity-of-linear-vs-nonlinear-models-of-dendritic-integration.pdf" TargetMode="External"/><Relationship Id="rId1070" Type="http://schemas.openxmlformats.org/officeDocument/2006/relationships/hyperlink" Target="https://media.nips.cc/nipsbooks/nipspapers/paper_files/nips29/reviews/1804.html" TargetMode="External"/><Relationship Id="rId1071" Type="http://schemas.openxmlformats.org/officeDocument/2006/relationships/hyperlink" Target="https://papers.nips.cc/paper/6298-scaling-memory-augmented-neural-networks-with-sparse-reads-and-writes.pdf" TargetMode="External"/><Relationship Id="rId1072" Type="http://schemas.openxmlformats.org/officeDocument/2006/relationships/hyperlink" Target="https://media.nips.cc/nipsbooks/nipspapers/paper_files/nips29/reviews/1803.html" TargetMode="External"/><Relationship Id="rId242" Type="http://schemas.openxmlformats.org/officeDocument/2006/relationships/hyperlink" Target="https://papers.nips.cc/paper/1679-modeling-high-dimensional-discrete-data-with-multi-layer-neural-networks.pdf" TargetMode="External"/><Relationship Id="rId1073" Type="http://schemas.openxmlformats.org/officeDocument/2006/relationships/hyperlink" Target="https://papers.nips.cc/paper/6523-data-programming-creating-large-training-sets-quickly.pdf" TargetMode="External"/><Relationship Id="rId241" Type="http://schemas.openxmlformats.org/officeDocument/2006/relationships/hyperlink" Target="https://papers.nips.cc/paper/1710-learning-to-parse-images.pdf" TargetMode="External"/><Relationship Id="rId1074" Type="http://schemas.openxmlformats.org/officeDocument/2006/relationships/hyperlink" Target="https://media.nips.cc/nipsbooks/nipspapers/paper_files/nips29/reviews/1778.html" TargetMode="External"/><Relationship Id="rId240" Type="http://schemas.openxmlformats.org/officeDocument/2006/relationships/hyperlink" Target="https://papers.nips.cc/paper/1745-the-infinite-gaussian-mixture-model.pdf" TargetMode="External"/><Relationship Id="rId1075" Type="http://schemas.openxmlformats.org/officeDocument/2006/relationships/hyperlink" Target="https://papers.nips.cc/paper/6414-strategic-attentive-writer-for-learning-macro-actions.pdf" TargetMode="External"/><Relationship Id="rId1076" Type="http://schemas.openxmlformats.org/officeDocument/2006/relationships/hyperlink" Target="https://media.nips.cc/nipsbooks/nipspapers/paper_files/nips29/reviews/1735.html" TargetMode="External"/><Relationship Id="rId246" Type="http://schemas.openxmlformats.org/officeDocument/2006/relationships/hyperlink" Target="https://papers.nips.cc/paper/1783-predictive-sequence-learning-in-recurrent-neocortical-circuits.pdf" TargetMode="External"/><Relationship Id="rId1077" Type="http://schemas.openxmlformats.org/officeDocument/2006/relationships/hyperlink" Target="https://papers.nips.cc/paper/6214-path-normalized-optimization-of-recurrent-neural-networks-with-relu-activations.pdf" TargetMode="External"/><Relationship Id="rId245" Type="http://schemas.openxmlformats.org/officeDocument/2006/relationships/hyperlink" Target="https://papers.nips.cc/paper/1769-understanding-stepwise-generalization-of-support-vector-machines-a-toy-model.pdf" TargetMode="External"/><Relationship Id="rId1078" Type="http://schemas.openxmlformats.org/officeDocument/2006/relationships/hyperlink" Target="https://media.nips.cc/nipsbooks/nipspapers/paper_files/nips29/reviews/1726.html" TargetMode="External"/><Relationship Id="rId244" Type="http://schemas.openxmlformats.org/officeDocument/2006/relationships/hyperlink" Target="https://papers.nips.cc/paper/1764-noisy-neural-networks-and-generalizations.pdf" TargetMode="External"/><Relationship Id="rId1079" Type="http://schemas.openxmlformats.org/officeDocument/2006/relationships/hyperlink" Target="https://papers.nips.cc/paper/6098-discriminative-gaifman-models.pdf" TargetMode="External"/><Relationship Id="rId243" Type="http://schemas.openxmlformats.org/officeDocument/2006/relationships/hyperlink" Target="https://papers.nips.cc/paper/1739-algebraic-analysis-for-non-regular-learning-machines.pdf" TargetMode="External"/><Relationship Id="rId239" Type="http://schemas.openxmlformats.org/officeDocument/2006/relationships/hyperlink" Target="https://papers.nips.cc/paper/1762-building-predictive-models-from-fractal-representations-of-symbolic-sequences.pdf" TargetMode="External"/><Relationship Id="rId238" Type="http://schemas.openxmlformats.org/officeDocument/2006/relationships/hyperlink" Target="https://papers.nips.cc/paper/1650-a-mcmc-approach-to-hierarchical-mixture-modelling.pdf" TargetMode="External"/><Relationship Id="rId237" Type="http://schemas.openxmlformats.org/officeDocument/2006/relationships/hyperlink" Target="https://papers.nips.cc/paper/1757-manifold-stochastic-dynamics-for-bayesian-learning.pdf" TargetMode="External"/><Relationship Id="rId236" Type="http://schemas.openxmlformats.org/officeDocument/2006/relationships/hyperlink" Target="https://papers.nips.cc/paper/1648-online-independent-component-analysis-with-local-learning-rate-adaptation.pdf" TargetMode="External"/><Relationship Id="rId1060" Type="http://schemas.openxmlformats.org/officeDocument/2006/relationships/hyperlink" Target="https://media.nips.cc/nipsbooks/nipspapers/paper_files/nips29/reviews/1908.html" TargetMode="External"/><Relationship Id="rId1061" Type="http://schemas.openxmlformats.org/officeDocument/2006/relationships/hyperlink" Target="https://papers.nips.cc/paper/6226-the-product-cut.pdf" TargetMode="External"/><Relationship Id="rId231" Type="http://schemas.openxmlformats.org/officeDocument/2006/relationships/hyperlink" Target="https://papers.nips.cc/paper/1589-perceiving-without-learning-from-spirals-to-insideoutside-relations.pdf" TargetMode="External"/><Relationship Id="rId1062" Type="http://schemas.openxmlformats.org/officeDocument/2006/relationships/hyperlink" Target="https://media.nips.cc/nipsbooks/nipspapers/paper_files/nips29/reviews/1892.html" TargetMode="External"/><Relationship Id="rId230" Type="http://schemas.openxmlformats.org/officeDocument/2006/relationships/hyperlink" Target="https://papers.nips.cc/paper/1488-a-model-for-associative-multiplication.pdf" TargetMode="External"/><Relationship Id="rId1063" Type="http://schemas.openxmlformats.org/officeDocument/2006/relationships/hyperlink" Target="https://papers.nips.cc/paper/6295-can-active-memory-replace-attention.pdf" TargetMode="External"/><Relationship Id="rId1064" Type="http://schemas.openxmlformats.org/officeDocument/2006/relationships/hyperlink" Target="https://media.nips.cc/nipsbooks/nipspapers/paper_files/nips29/reviews/1871.html" TargetMode="External"/><Relationship Id="rId1065" Type="http://schemas.openxmlformats.org/officeDocument/2006/relationships/hyperlink" Target="https://papers.nips.cc/paper/6055-the-forget-me-not-process.pdf" TargetMode="External"/><Relationship Id="rId235" Type="http://schemas.openxmlformats.org/officeDocument/2006/relationships/hyperlink" Target="https://papers.nips.cc/paper/1786-actor-critic-algorithms.pdf" TargetMode="External"/><Relationship Id="rId1066" Type="http://schemas.openxmlformats.org/officeDocument/2006/relationships/hyperlink" Target="https://media.nips.cc/nipsbooks/nipspapers/paper_files/nips29/reviews/1836.html" TargetMode="External"/><Relationship Id="rId234" Type="http://schemas.openxmlformats.org/officeDocument/2006/relationships/hyperlink" Target="https://papers.nips.cc/paper/1754-learning-factored-representations-for-partially-observable-markov-decision-processes.pdf" TargetMode="External"/><Relationship Id="rId1067" Type="http://schemas.openxmlformats.org/officeDocument/2006/relationships/hyperlink" Target="https://papers.nips.cc/paper/6233-hierarchical-deep-reinforcement-learning-integrating-temporal-abstraction-and-intrinsic-motivation.pdf" TargetMode="External"/><Relationship Id="rId233" Type="http://schemas.openxmlformats.org/officeDocument/2006/relationships/hyperlink" Target="https://papers.nips.cc/paper/1713-policy-gradient-methods-for-reinforcement-learning-with-function-approximation.pdf" TargetMode="External"/><Relationship Id="rId1068" Type="http://schemas.openxmlformats.org/officeDocument/2006/relationships/hyperlink" Target="https://media.nips.cc/nipsbooks/nipspapers/paper_files/nips29/reviews/1826.html" TargetMode="External"/><Relationship Id="rId232" Type="http://schemas.openxmlformats.org/officeDocument/2006/relationships/hyperlink" Target="https://papers.nips.cc/paper/1772-monte-carlo-pomdps.pdf" TargetMode="External"/><Relationship Id="rId1069" Type="http://schemas.openxmlformats.org/officeDocument/2006/relationships/hyperlink" Target="https://papers.nips.cc/paper/6385-matching-networks-for-one-shot-learning.pdf" TargetMode="External"/><Relationship Id="rId1015" Type="http://schemas.openxmlformats.org/officeDocument/2006/relationships/hyperlink" Target="https://papers.nips.cc/paper/6527-conditional-image-generation-with-pixelcnn-decoders.pdf" TargetMode="External"/><Relationship Id="rId1499" Type="http://schemas.openxmlformats.org/officeDocument/2006/relationships/hyperlink" Target="https://papers.nips.cc/paper/7999-on-neuronal-capacity.pdf" TargetMode="External"/><Relationship Id="rId1016" Type="http://schemas.openxmlformats.org/officeDocument/2006/relationships/hyperlink" Target="https://media.nips.cc/nipsbooks/nipspapers/paper_files/nips29/reviews/2435.html" TargetMode="External"/><Relationship Id="rId1017" Type="http://schemas.openxmlformats.org/officeDocument/2006/relationships/hyperlink" Target="https://papers.nips.cc/paper/6261-visual-question-answering-with-question-representation-update-qru.pdf" TargetMode="External"/><Relationship Id="rId1018" Type="http://schemas.openxmlformats.org/officeDocument/2006/relationships/hyperlink" Target="https://media.nips.cc/nipsbooks/nipspapers/paper_files/nips29/reviews/2328.html" TargetMode="External"/><Relationship Id="rId1019" Type="http://schemas.openxmlformats.org/officeDocument/2006/relationships/hyperlink" Target="https://papers.nips.cc/paper/6470-efficient-neural-codes-under-metabolic-constraints.pdf" TargetMode="External"/><Relationship Id="rId668" Type="http://schemas.openxmlformats.org/officeDocument/2006/relationships/hyperlink" Target="https://papers.nips.cc/paper/3918-feature-construction-for-inverse-reinforcement-learning.pdf" TargetMode="External"/><Relationship Id="rId667" Type="http://schemas.openxmlformats.org/officeDocument/2006/relationships/hyperlink" Target="https://papers.nips.cc/paper/3929-deep-coding-network.pdf" TargetMode="External"/><Relationship Id="rId666" Type="http://schemas.openxmlformats.org/officeDocument/2006/relationships/hyperlink" Target="https://papers.nips.cc/paper/4011-approximate-inference-by-compilation-to-arithmetic-circuits.pdf" TargetMode="External"/><Relationship Id="rId665" Type="http://schemas.openxmlformats.org/officeDocument/2006/relationships/hyperlink" Target="https://papers.nips.cc/paper/4041-learning-from-candidate-labeling-sets.pdf" TargetMode="External"/><Relationship Id="rId669" Type="http://schemas.openxmlformats.org/officeDocument/2006/relationships/hyperlink" Target="https://papers.nips.cc/paper/4043-learning-to-count-objects-in-images.pdf" TargetMode="External"/><Relationship Id="rId1490" Type="http://schemas.openxmlformats.org/officeDocument/2006/relationships/hyperlink" Target="https://media.nips.cc/nipsbooks/nipspapers/paper_files/nips31/reviews/4911.html" TargetMode="External"/><Relationship Id="rId660" Type="http://schemas.openxmlformats.org/officeDocument/2006/relationships/hyperlink" Target="https://papers.nips.cc/paper/4057-infinite-relational-modeling-of-functional-connectivity-in-resting-state-fmri.pdf" TargetMode="External"/><Relationship Id="rId1491" Type="http://schemas.openxmlformats.org/officeDocument/2006/relationships/hyperlink" Target="https://papers.nips.cc/paper/8007-neural-architecture-optimization.pdf" TargetMode="External"/><Relationship Id="rId1492" Type="http://schemas.openxmlformats.org/officeDocument/2006/relationships/hyperlink" Target="https://media.nips.cc/nipsbooks/nipspapers/paper_files/nips31/reviews/4861.html" TargetMode="External"/><Relationship Id="rId1493" Type="http://schemas.openxmlformats.org/officeDocument/2006/relationships/hyperlink" Target="https://papers.nips.cc/paper/8006-learning-libraries-of-subroutines-for-neurallyguided-bayesian-program-induction.pdf" TargetMode="External"/><Relationship Id="rId1010" Type="http://schemas.openxmlformats.org/officeDocument/2006/relationships/hyperlink" Target="https://media.nips.cc/nipsbooks/nipspapers/paper_files/nips29/reviews/2587.html" TargetMode="External"/><Relationship Id="rId1494" Type="http://schemas.openxmlformats.org/officeDocument/2006/relationships/hyperlink" Target="https://media.nips.cc/nipsbooks/nipspapers/paper_files/nips31/reviews/4859.html" TargetMode="External"/><Relationship Id="rId664" Type="http://schemas.openxmlformats.org/officeDocument/2006/relationships/hyperlink" Target="https://papers.nips.cc/paper/4079-decomposing-isotonic-regression-for-efficiently-solving-large-problems.pdf" TargetMode="External"/><Relationship Id="rId1011" Type="http://schemas.openxmlformats.org/officeDocument/2006/relationships/hyperlink" Target="https://papers.nips.cc/paper/6327-full-capacity-unitary-recurrent-neural-networks.pdf" TargetMode="External"/><Relationship Id="rId1495" Type="http://schemas.openxmlformats.org/officeDocument/2006/relationships/hyperlink" Target="https://papers.nips.cc/paper/8003-towards-robust-interpretability-with-self-explaining-neural-networks.pdf" TargetMode="External"/><Relationship Id="rId663" Type="http://schemas.openxmlformats.org/officeDocument/2006/relationships/hyperlink" Target="https://papers.nips.cc/paper/4065-divisive-normalization-justification-and-effectiveness-as-efficient-coding-transform.pdf" TargetMode="External"/><Relationship Id="rId1012" Type="http://schemas.openxmlformats.org/officeDocument/2006/relationships/hyperlink" Target="https://media.nips.cc/nipsbooks/nipspapers/paper_files/nips29/reviews/2471.html" TargetMode="External"/><Relationship Id="rId1496" Type="http://schemas.openxmlformats.org/officeDocument/2006/relationships/hyperlink" Target="https://media.nips.cc/nipsbooks/nipspapers/paper_files/nips31/reviews/4848.html" TargetMode="External"/><Relationship Id="rId662" Type="http://schemas.openxmlformats.org/officeDocument/2006/relationships/hyperlink" Target="https://papers.nips.cc/paper/4085-why-are-some-word-orders-more-common-than-others-a-uniform-information-density-account.pdf" TargetMode="External"/><Relationship Id="rId1013" Type="http://schemas.openxmlformats.org/officeDocument/2006/relationships/hyperlink" Target="https://papers.nips.cc/paper/6141-an-architecture-for-deep-hierarchical-generative-models.pdf" TargetMode="External"/><Relationship Id="rId1497" Type="http://schemas.openxmlformats.org/officeDocument/2006/relationships/hyperlink" Target="https://papers.nips.cc/paper/8001-learning-loop-invariants-for-program-verification.pdf" TargetMode="External"/><Relationship Id="rId661" Type="http://schemas.openxmlformats.org/officeDocument/2006/relationships/hyperlink" Target="https://papers.nips.cc/paper/4162-improving-human-judgments-by-decontaminating-sequential-dependencies.pdf" TargetMode="External"/><Relationship Id="rId1014" Type="http://schemas.openxmlformats.org/officeDocument/2006/relationships/hyperlink" Target="https://media.nips.cc/nipsbooks/nipspapers/paper_files/nips29/reviews/2450.html" TargetMode="External"/><Relationship Id="rId1498" Type="http://schemas.openxmlformats.org/officeDocument/2006/relationships/hyperlink" Target="https://media.nips.cc/nipsbooks/nipspapers/paper_files/nips31/reviews/3833.html" TargetMode="External"/><Relationship Id="rId1004" Type="http://schemas.openxmlformats.org/officeDocument/2006/relationships/hyperlink" Target="https://media.nips.cc/nipsbooks/nipspapers/paper_files/nips28/reviews/11.html" TargetMode="External"/><Relationship Id="rId1488" Type="http://schemas.openxmlformats.org/officeDocument/2006/relationships/hyperlink" Target="https://media.nips.cc/nipsbooks/nipspapers/paper_files/nips31/reviews/4923.html" TargetMode="External"/><Relationship Id="rId1005" Type="http://schemas.openxmlformats.org/officeDocument/2006/relationships/hyperlink" Target="https://papers.nips.cc/paper/6263-learning-deep-parsimonious-representations.pdf" TargetMode="External"/><Relationship Id="rId1489" Type="http://schemas.openxmlformats.org/officeDocument/2006/relationships/hyperlink" Target="https://papers.nips.cc/paper/8018-learning-to-repair-software-vulnerabilities-with-generative-adversarial-networks.pdf" TargetMode="External"/><Relationship Id="rId1006" Type="http://schemas.openxmlformats.org/officeDocument/2006/relationships/hyperlink" Target="https://media.nips.cc/nipsbooks/nipspapers/paper_files/nips29/reviews/2271.html" TargetMode="External"/><Relationship Id="rId1007" Type="http://schemas.openxmlformats.org/officeDocument/2006/relationships/hyperlink" Target="https://papers.nips.cc/paper/6594-an-online-sequence-to-sequence-model-using-partial-conditioning.pdf" TargetMode="External"/><Relationship Id="rId1008" Type="http://schemas.openxmlformats.org/officeDocument/2006/relationships/hyperlink" Target="https://media.nips.cc/nipsbooks/nipspapers/paper_files/nips29/reviews/2025.html" TargetMode="External"/><Relationship Id="rId1009" Type="http://schemas.openxmlformats.org/officeDocument/2006/relationships/hyperlink" Target="https://papers.nips.cc/paper/6051-disentangling-factors-of-variation-in-deep-representation-using-adversarial-training.pdf" TargetMode="External"/><Relationship Id="rId657" Type="http://schemas.openxmlformats.org/officeDocument/2006/relationships/hyperlink" Target="https://papers.nips.cc/paper/4140-rf2-random-forest-random-field.pdf" TargetMode="External"/><Relationship Id="rId656" Type="http://schemas.openxmlformats.org/officeDocument/2006/relationships/hyperlink" Target="https://papers.nips.cc/paper/3960-on-the-theory-of-learnining-with-privileged-information.pdf" TargetMode="External"/><Relationship Id="rId655" Type="http://schemas.openxmlformats.org/officeDocument/2006/relationships/hyperlink" Target="https://papers.nips.cc/paper/4161-probabilistic-deterministic-infinite-automata.pdf" TargetMode="External"/><Relationship Id="rId654" Type="http://schemas.openxmlformats.org/officeDocument/2006/relationships/hyperlink" Target="https://papers.nips.cc/paper/3990-multitask-learning-without-label-correspondences.pdf" TargetMode="External"/><Relationship Id="rId659" Type="http://schemas.openxmlformats.org/officeDocument/2006/relationships/hyperlink" Target="https://papers.nips.cc/paper/3958-sample-complexity-of-testing-the-manifold-hypothesis.pdf" TargetMode="External"/><Relationship Id="rId658" Type="http://schemas.openxmlformats.org/officeDocument/2006/relationships/hyperlink" Target="https://papers.nips.cc/paper/4139-learning-the-context-of-a-category.pdf" TargetMode="External"/><Relationship Id="rId1480" Type="http://schemas.openxmlformats.org/officeDocument/2006/relationships/hyperlink" Target="https://media.nips.cc/nipsbooks/nipspapers/paper_files/nips31/reviews/5007.html" TargetMode="External"/><Relationship Id="rId1481" Type="http://schemas.openxmlformats.org/officeDocument/2006/relationships/hyperlink" Target="https://papers.nips.cc/paper/8034-statistical-optimality-of-stochastic-gradient-descent-on-hard-learning-problems-through-multiple-passes.pdf" TargetMode="External"/><Relationship Id="rId1482" Type="http://schemas.openxmlformats.org/officeDocument/2006/relationships/hyperlink" Target="https://media.nips.cc/nipsbooks/nipspapers/paper_files/nips31/reviews/4978.html" TargetMode="External"/><Relationship Id="rId1483" Type="http://schemas.openxmlformats.org/officeDocument/2006/relationships/hyperlink" Target="https://papers.nips.cc/paper/8031-learning-to-specialize-with-knowledge-distillation-for-visual-question-answering.pdf" TargetMode="External"/><Relationship Id="rId653" Type="http://schemas.openxmlformats.org/officeDocument/2006/relationships/hyperlink" Target="https://papers.nips.cc/paper/3911-link-discovery-using-graph-feature-tracking.pdf" TargetMode="External"/><Relationship Id="rId1000" Type="http://schemas.openxmlformats.org/officeDocument/2006/relationships/hyperlink" Target="https://media.nips.cc/nipsbooks/nipspapers/paper_files/nips28/reviews/111.html" TargetMode="External"/><Relationship Id="rId1484" Type="http://schemas.openxmlformats.org/officeDocument/2006/relationships/hyperlink" Target="https://media.nips.cc/nipsbooks/nipspapers/paper_files/nips31/reviews/4975.html" TargetMode="External"/><Relationship Id="rId652" Type="http://schemas.openxmlformats.org/officeDocument/2006/relationships/hyperlink" Target="https://papers.nips.cc/paper/4066-evaluating-neuronal-codes-for-inference-using-fisher-information.pdf" TargetMode="External"/><Relationship Id="rId1001" Type="http://schemas.openxmlformats.org/officeDocument/2006/relationships/hyperlink" Target="https://papers.nips.cc/paper/5857-inferring-algorithmic-patterns-with-stack-augmented-recurrent-nets.pdf" TargetMode="External"/><Relationship Id="rId1485" Type="http://schemas.openxmlformats.org/officeDocument/2006/relationships/hyperlink" Target="https://papers.nips.cc/paper/8027-neural-arithmetic-logic-units.pdf" TargetMode="External"/><Relationship Id="rId651" Type="http://schemas.openxmlformats.org/officeDocument/2006/relationships/hyperlink" Target="https://papers.nips.cc/paper/4084-online-learning-in-the-manifold-of-low-rank-matrices.pdf" TargetMode="External"/><Relationship Id="rId1002" Type="http://schemas.openxmlformats.org/officeDocument/2006/relationships/hyperlink" Target="https://media.nips.cc/nipsbooks/nipspapers/paper_files/nips28/reviews/96.html" TargetMode="External"/><Relationship Id="rId1486" Type="http://schemas.openxmlformats.org/officeDocument/2006/relationships/hyperlink" Target="https://media.nips.cc/nipsbooks/nipspapers/paper_files/nips31/reviews/4959.html" TargetMode="External"/><Relationship Id="rId650" Type="http://schemas.openxmlformats.org/officeDocument/2006/relationships/hyperlink" Target="https://papers.nips.cc/paper/4075-identifying-graph-structured-activation-patterns-in-networks.pdf" TargetMode="External"/><Relationship Id="rId1003" Type="http://schemas.openxmlformats.org/officeDocument/2006/relationships/hyperlink" Target="https://papers.nips.cc/paper/6019-algorithmic-stability-and-uniform-generalization.pdf" TargetMode="External"/><Relationship Id="rId1487" Type="http://schemas.openxmlformats.org/officeDocument/2006/relationships/hyperlink" Target="https://papers.nips.cc/paper/8019-layer-wise-coordination-between-encoder-and-decoder-for-neural-machine-translation.pdf" TargetMode="External"/><Relationship Id="rId1037" Type="http://schemas.openxmlformats.org/officeDocument/2006/relationships/hyperlink" Target="https://papers.nips.cc/paper/6582-neurons-equipped-with-intrinsic-plasticity-learn-stimulus-intensity-statistics.pdf" TargetMode="External"/><Relationship Id="rId1038" Type="http://schemas.openxmlformats.org/officeDocument/2006/relationships/hyperlink" Target="https://media.nips.cc/nipsbooks/nipspapers/paper_files/nips29/reviews/2126.html" TargetMode="External"/><Relationship Id="rId1039" Type="http://schemas.openxmlformats.org/officeDocument/2006/relationships/hyperlink" Target="https://papers.nips.cc/paper/6247-a-minimax-approach-to-supervised-learning.pdf" TargetMode="External"/><Relationship Id="rId206" Type="http://schemas.openxmlformats.org/officeDocument/2006/relationships/hyperlink" Target="https://papers.nips.cc/paper/1338-dynamic-stochastic-synapses-as-computational-units.pdf" TargetMode="External"/><Relationship Id="rId205" Type="http://schemas.openxmlformats.org/officeDocument/2006/relationships/hyperlink" Target="https://papers.nips.cc/paper/1477-synaptic-transmission-an-information-theoretic-perspective.pdf" TargetMode="External"/><Relationship Id="rId689" Type="http://schemas.openxmlformats.org/officeDocument/2006/relationships/hyperlink" Target="https://papers.nips.cc/paper/3956-copula-bayesian-networks.pdf" TargetMode="External"/><Relationship Id="rId204" Type="http://schemas.openxmlformats.org/officeDocument/2006/relationships/hyperlink" Target="https://papers.nips.cc/paper/1396-multiple-threshold-neural-logic.pdf" TargetMode="External"/><Relationship Id="rId688" Type="http://schemas.openxmlformats.org/officeDocument/2006/relationships/hyperlink" Target="https://papers.nips.cc/paper/4052-a-computational-decision-theory-for-interactive-assistants.pdf" TargetMode="External"/><Relationship Id="rId203" Type="http://schemas.openxmlformats.org/officeDocument/2006/relationships/hyperlink" Target="https://papers.nips.cc/paper/1480-ensemble-learning-for-multi-layer-networks.pdf" TargetMode="External"/><Relationship Id="rId687" Type="http://schemas.openxmlformats.org/officeDocument/2006/relationships/hyperlink" Target="https://papers.nips.cc/paper/3938-improvements-to-the-sequence-memoizer.pdf" TargetMode="External"/><Relationship Id="rId209" Type="http://schemas.openxmlformats.org/officeDocument/2006/relationships/hyperlink" Target="https://papers.nips.cc/paper/1393-comparison-of-human-and-machine-word-recognition.pdf" TargetMode="External"/><Relationship Id="rId208" Type="http://schemas.openxmlformats.org/officeDocument/2006/relationships/hyperlink" Target="https://papers.nips.cc/paper/1410-a-mathematical-model-of-axon-guidance-by-diffusible-factors.pdf" TargetMode="External"/><Relationship Id="rId207" Type="http://schemas.openxmlformats.org/officeDocument/2006/relationships/hyperlink" Target="https://papers.nips.cc/paper/1391-effects-of-spike-timing-underlying-binocular-integration-and-rivalry-in-a-neural-model-of-early-visual-cortex.pdf" TargetMode="External"/><Relationship Id="rId682" Type="http://schemas.openxmlformats.org/officeDocument/2006/relationships/hyperlink" Target="https://papers.nips.cc/paper/4010-learning-efficient-markov-networks.pdf" TargetMode="External"/><Relationship Id="rId681" Type="http://schemas.openxmlformats.org/officeDocument/2006/relationships/hyperlink" Target="https://papers.nips.cc/paper/3932-transduction-with-matrix-completion-three-birds-with-one-stone.pdf" TargetMode="External"/><Relationship Id="rId1030" Type="http://schemas.openxmlformats.org/officeDocument/2006/relationships/hyperlink" Target="https://media.nips.cc/nipsbooks/nipspapers/paper_files/nips29/reviews/2244.html" TargetMode="External"/><Relationship Id="rId680" Type="http://schemas.openxmlformats.org/officeDocument/2006/relationships/hyperlink" Target="https://papers.nips.cc/paper/4145-predicting-execution-time-of-computer-programs-using-sparse-polynomial-regression.pdf" TargetMode="External"/><Relationship Id="rId1031" Type="http://schemas.openxmlformats.org/officeDocument/2006/relationships/hyperlink" Target="https://papers.nips.cc/paper/6067-tagger-deep-unsupervised-perceptual-grouping.pdf" TargetMode="External"/><Relationship Id="rId1032" Type="http://schemas.openxmlformats.org/officeDocument/2006/relationships/hyperlink" Target="https://media.nips.cc/nipsbooks/nipspapers/paper_files/nips29/reviews/2226.html" TargetMode="External"/><Relationship Id="rId202" Type="http://schemas.openxmlformats.org/officeDocument/2006/relationships/hyperlink" Target="https://papers.nips.cc/paper/1347-incorporating-test-inputs-into-learning.pdf" TargetMode="External"/><Relationship Id="rId686" Type="http://schemas.openxmlformats.org/officeDocument/2006/relationships/hyperlink" Target="https://papers.nips.cc/paper/4004-on-herding-and-the-perceptron-cycling-theorem.pdf" TargetMode="External"/><Relationship Id="rId1033" Type="http://schemas.openxmlformats.org/officeDocument/2006/relationships/hyperlink" Target="https://papers.nips.cc/paper/6512-lightrnn-memory-and-computation-efficient-recurrent-neural-networks.pdf" TargetMode="External"/><Relationship Id="rId201" Type="http://schemas.openxmlformats.org/officeDocument/2006/relationships/hyperlink" Target="https://papers.nips.cc/paper/1388-on-efficient-heuristic-ranking-of-hypotheses.pdf" TargetMode="External"/><Relationship Id="rId685" Type="http://schemas.openxmlformats.org/officeDocument/2006/relationships/hyperlink" Target="https://papers.nips.cc/paper/4167-the-neural-costs-of-optimal-control.pdf" TargetMode="External"/><Relationship Id="rId1034" Type="http://schemas.openxmlformats.org/officeDocument/2006/relationships/hyperlink" Target="https://media.nips.cc/nipsbooks/nipspapers/paper_files/nips29/reviews/2164.html" TargetMode="External"/><Relationship Id="rId200" Type="http://schemas.openxmlformats.org/officeDocument/2006/relationships/hyperlink" Target="https://papers.nips.cc/paper/1431-learning-to-order-things.pdf" TargetMode="External"/><Relationship Id="rId684" Type="http://schemas.openxmlformats.org/officeDocument/2006/relationships/hyperlink" Target="https://papers.nips.cc/paper/3994-lstd-with-random-projections.pdf" TargetMode="External"/><Relationship Id="rId1035" Type="http://schemas.openxmlformats.org/officeDocument/2006/relationships/hyperlink" Target="https://papers.nips.cc/paper/6057-using-fast-weights-to-attend-to-the-recent-past.pdf" TargetMode="External"/><Relationship Id="rId683" Type="http://schemas.openxmlformats.org/officeDocument/2006/relationships/hyperlink" Target="https://papers.nips.cc/paper/3905-humans-learn-using-manifolds-reluctantly.pdf" TargetMode="External"/><Relationship Id="rId1036" Type="http://schemas.openxmlformats.org/officeDocument/2006/relationships/hyperlink" Target="https://media.nips.cc/nipsbooks/nipspapers/paper_files/nips29/reviews/2143.html" TargetMode="External"/><Relationship Id="rId1026" Type="http://schemas.openxmlformats.org/officeDocument/2006/relationships/hyperlink" Target="https://media.nips.cc/nipsbooks/nipspapers/paper_files/nips29/reviews/2283.html" TargetMode="External"/><Relationship Id="rId1027" Type="http://schemas.openxmlformats.org/officeDocument/2006/relationships/hyperlink" Target="https://papers.nips.cc/paper/6391-generative-adversarial-imitation-learning.pdf" TargetMode="External"/><Relationship Id="rId1028" Type="http://schemas.openxmlformats.org/officeDocument/2006/relationships/hyperlink" Target="https://media.nips.cc/nipsbooks/nipspapers/paper_files/nips29/reviews/2278.html" TargetMode="External"/><Relationship Id="rId1029" Type="http://schemas.openxmlformats.org/officeDocument/2006/relationships/hyperlink" Target="https://papers.nips.cc/paper/6418-interaction-networks-for-learning-about-objects-relations-and-physics.pdf" TargetMode="External"/><Relationship Id="rId679" Type="http://schemas.openxmlformats.org/officeDocument/2006/relationships/hyperlink" Target="https://papers.nips.cc/paper/4093-deciphering-subsampled-data-adaptive-compressive-sampling-as-a-principle-of-brain-communication.pdf" TargetMode="External"/><Relationship Id="rId678" Type="http://schemas.openxmlformats.org/officeDocument/2006/relationships/hyperlink" Target="https://papers.nips.cc/paper/4071-dynamic-infinite-relational-model-for-time-varying-relational-data-analysis.pdf" TargetMode="External"/><Relationship Id="rId677" Type="http://schemas.openxmlformats.org/officeDocument/2006/relationships/hyperlink" Target="https://papers.nips.cc/paper/4125-a-dirty-model-for-multi-task-learning.pdf" TargetMode="External"/><Relationship Id="rId676" Type="http://schemas.openxmlformats.org/officeDocument/2006/relationships/hyperlink" Target="https://papers.nips.cc/paper/3946-synergies-in-learning-words-and-their-referents.pdf" TargetMode="External"/><Relationship Id="rId671" Type="http://schemas.openxmlformats.org/officeDocument/2006/relationships/hyperlink" Target="https://papers.nips.cc/paper/4070-identifying-dendritic-processing.pdf" TargetMode="External"/><Relationship Id="rId670" Type="http://schemas.openxmlformats.org/officeDocument/2006/relationships/hyperlink" Target="https://papers.nips.cc/paper/4136-tiled-convolutional-neural-networks.pdf" TargetMode="External"/><Relationship Id="rId1020" Type="http://schemas.openxmlformats.org/officeDocument/2006/relationships/hyperlink" Target="https://media.nips.cc/nipsbooks/nipspapers/paper_files/nips29/reviews/2304.html" TargetMode="External"/><Relationship Id="rId1021" Type="http://schemas.openxmlformats.org/officeDocument/2006/relationships/hyperlink" Target="https://papers.nips.cc/paper/6099-professor-forcing-a-new-algorithm-for-training-recurrent-networks.pdf" TargetMode="External"/><Relationship Id="rId675" Type="http://schemas.openxmlformats.org/officeDocument/2006/relationships/hyperlink" Target="https://papers.nips.cc/paper/4029-effects-of-synaptic-weight-diffusion-on-learning-in-decision-making-networks.pdf" TargetMode="External"/><Relationship Id="rId1022" Type="http://schemas.openxmlformats.org/officeDocument/2006/relationships/hyperlink" Target="https://media.nips.cc/nipsbooks/nipspapers/paper_files/nips29/reviews/2295.html" TargetMode="External"/><Relationship Id="rId674" Type="http://schemas.openxmlformats.org/officeDocument/2006/relationships/hyperlink" Target="https://papers.nips.cc/paper/4133-learning-convolutional-feature-hierarchies-for-visual-recognition.pdf" TargetMode="External"/><Relationship Id="rId1023" Type="http://schemas.openxmlformats.org/officeDocument/2006/relationships/hyperlink" Target="https://papers.nips.cc/paper/6515-riemannian-svrg-fast-stochastic-optimization-on-riemannian-manifolds.pdf" TargetMode="External"/><Relationship Id="rId673" Type="http://schemas.openxmlformats.org/officeDocument/2006/relationships/hyperlink" Target="https://papers.nips.cc/paper/4026-random-conic-pursuit-for-semidefinite-programming.pdf" TargetMode="External"/><Relationship Id="rId1024" Type="http://schemas.openxmlformats.org/officeDocument/2006/relationships/hyperlink" Target="https://media.nips.cc/nipsbooks/nipspapers/paper_files/nips29/reviews/2291.html" TargetMode="External"/><Relationship Id="rId672" Type="http://schemas.openxmlformats.org/officeDocument/2006/relationships/hyperlink" Target="https://papers.nips.cc/paper/3912-categories-and-functional-units-an-infinite-hierarchical-model-for-brain-activations.pdf" TargetMode="External"/><Relationship Id="rId1025" Type="http://schemas.openxmlformats.org/officeDocument/2006/relationships/hyperlink" Target="https://papers.nips.cc/paper/6284-latent-attention-for-if-then-program-synthesis.pdf" TargetMode="External"/><Relationship Id="rId190" Type="http://schemas.openxmlformats.org/officeDocument/2006/relationships/hyperlink" Target="https://papers.nips.cc/paper/1349-learning-to-schedule-straight-line-code.pdf" TargetMode="External"/><Relationship Id="rId194" Type="http://schemas.openxmlformats.org/officeDocument/2006/relationships/hyperlink" Target="https://papers.nips.cc/paper/1346-a-framework-for-multiple-instance-learning.pdf" TargetMode="External"/><Relationship Id="rId193" Type="http://schemas.openxmlformats.org/officeDocument/2006/relationships/hyperlink" Target="https://papers.nips.cc/paper/1358-monotonic-networks.pdf" TargetMode="External"/><Relationship Id="rId192" Type="http://schemas.openxmlformats.org/officeDocument/2006/relationships/hyperlink" Target="https://papers.nips.cc/paper/1377-bidirectional-retrieval-from-associative-memory.pdf" TargetMode="External"/><Relationship Id="rId191" Type="http://schemas.openxmlformats.org/officeDocument/2006/relationships/hyperlink" Target="https://papers.nips.cc/paper/1332-mapping-a-manifold-of-perceptual-observations.pdf" TargetMode="External"/><Relationship Id="rId187" Type="http://schemas.openxmlformats.org/officeDocument/2006/relationships/hyperlink" Target="https://papers.nips.cc/paper/1404-reinforcement-learning-for-continuous-stochastic-control-problems.pdf" TargetMode="External"/><Relationship Id="rId186" Type="http://schemas.openxmlformats.org/officeDocument/2006/relationships/hyperlink" Target="https://papers.nips.cc/paper/1465-adaptive-choice-of-grid-and-time-in-reinforcement-learning.pdf" TargetMode="External"/><Relationship Id="rId185" Type="http://schemas.openxmlformats.org/officeDocument/2006/relationships/hyperlink" Target="https://papers.nips.cc/paper/1384-reinforcement-learning-with-hierarchies-of-machines.pdf" TargetMode="External"/><Relationship Id="rId184" Type="http://schemas.openxmlformats.org/officeDocument/2006/relationships/hyperlink" Target="https://papers.nips.cc/paper/1362-multi-time-models-for-temporally-abstract-planning.pdf" TargetMode="External"/><Relationship Id="rId189" Type="http://schemas.openxmlformats.org/officeDocument/2006/relationships/hyperlink" Target="https://papers.nips.cc/paper/1409-generalized-prioritized-sweeping.pdf" TargetMode="External"/><Relationship Id="rId188" Type="http://schemas.openxmlformats.org/officeDocument/2006/relationships/hyperlink" Target="https://papers.nips.cc/paper/1476-nonparametric-model-based-reinforcement-learning.pdf" TargetMode="External"/><Relationship Id="rId183" Type="http://schemas.openxmlformats.org/officeDocument/2006/relationships/hyperlink" Target="https://papers.nips.cc/paper/1292-why-did-td-gammon-work.pdf" TargetMode="External"/><Relationship Id="rId182" Type="http://schemas.openxmlformats.org/officeDocument/2006/relationships/hyperlink" Target="https://papers.nips.cc/paper/1277-a-hierarchical-model-of-visual-rivalry.pdf" TargetMode="External"/><Relationship Id="rId181" Type="http://schemas.openxmlformats.org/officeDocument/2006/relationships/hyperlink" Target="https://papers.nips.cc/paper/1199-neural-network-models-of-chemotaxis-in-the-nematode-caenorhabditis-elegans.pdf" TargetMode="External"/><Relationship Id="rId180" Type="http://schemas.openxmlformats.org/officeDocument/2006/relationships/hyperlink" Target="https://papers.nips.cc/paper/1239-multilayer-neural-networks-one-or-two-hidden-layers.pdf" TargetMode="External"/><Relationship Id="rId176" Type="http://schemas.openxmlformats.org/officeDocument/2006/relationships/hyperlink" Target="https://papers.nips.cc/paper/1215-lstm-can-solve-hard-long-time-lag-problems.pdf" TargetMode="External"/><Relationship Id="rId175" Type="http://schemas.openxmlformats.org/officeDocument/2006/relationships/hyperlink" Target="https://papers.nips.cc/paper/1316-recursive-algorithms-for-approximating-probabilities-in-graphical-models.pdf" TargetMode="External"/><Relationship Id="rId174" Type="http://schemas.openxmlformats.org/officeDocument/2006/relationships/hyperlink" Target="https://papers.nips.cc/paper/1282-unification-of-information-maximization-and-minimization.pdf" TargetMode="External"/><Relationship Id="rId173" Type="http://schemas.openxmlformats.org/officeDocument/2006/relationships/hyperlink" Target="https://papers.nips.cc/paper/1242-unsupervised-learning-by-convex-and-conic-coding.pdf" TargetMode="External"/><Relationship Id="rId179" Type="http://schemas.openxmlformats.org/officeDocument/2006/relationships/hyperlink" Target="https://papers.nips.cc/paper/1247-genetic-algorithms-and-explicit-search-statistics.pdf" TargetMode="External"/><Relationship Id="rId178" Type="http://schemas.openxmlformats.org/officeDocument/2006/relationships/hyperlink" Target="https://papers.nips.cc/paper/1275-representation-and-induction-of-finite-state-machines-using-time-delay-neural-networks.pdf" TargetMode="External"/><Relationship Id="rId177" Type="http://schemas.openxmlformats.org/officeDocument/2006/relationships/hyperlink" Target="https://papers.nips.cc/paper/1279-adaptively-growing-hierarchical-mixtures-of-experts.pdf" TargetMode="External"/><Relationship Id="rId198" Type="http://schemas.openxmlformats.org/officeDocument/2006/relationships/hyperlink" Target="https://papers.nips.cc/paper/1397-function-approximation-with-the-sweeping-hinge-algorithm.pdf" TargetMode="External"/><Relationship Id="rId197" Type="http://schemas.openxmlformats.org/officeDocument/2006/relationships/hyperlink" Target="https://papers.nips.cc/paper/1481-the-error-coding-and-substitution-pacts.pdf" TargetMode="External"/><Relationship Id="rId196" Type="http://schemas.openxmlformats.org/officeDocument/2006/relationships/hyperlink" Target="https://papers.nips.cc/paper/1424-learning-nonlinear-overcomplete-representations-for-efficient-coding.pdf" TargetMode="External"/><Relationship Id="rId195" Type="http://schemas.openxmlformats.org/officeDocument/2006/relationships/hyperlink" Target="https://papers.nips.cc/paper/1446-factorizing-multivariate-function-classes.pdf" TargetMode="External"/><Relationship Id="rId199" Type="http://schemas.openxmlformats.org/officeDocument/2006/relationships/hyperlink" Target="https://papers.nips.cc/paper/1464-regularisation-in-sequential-learning-algorithms.pdf" TargetMode="External"/><Relationship Id="rId150" Type="http://schemas.openxmlformats.org/officeDocument/2006/relationships/hyperlink" Target="https://papers.nips.cc/paper/1034-is-learning-the-n-th-thing-any-easier-than-learning-the-first.pdf" TargetMode="External"/><Relationship Id="rId149" Type="http://schemas.openxmlformats.org/officeDocument/2006/relationships/hyperlink" Target="https://papers.nips.cc/paper/1047-selective-attention-for-handwritten-digit-recognition.pdf" TargetMode="External"/><Relationship Id="rId148" Type="http://schemas.openxmlformats.org/officeDocument/2006/relationships/hyperlink" Target="https://papers.nips.cc/paper/1124-memory-based-stochastic-optimization.pdf" TargetMode="External"/><Relationship Id="rId1090" Type="http://schemas.openxmlformats.org/officeDocument/2006/relationships/hyperlink" Target="https://media.nips.cc/nipsbooks/nipspapers/paper_files/nips29/reviews/1405.html" TargetMode="External"/><Relationship Id="rId1091" Type="http://schemas.openxmlformats.org/officeDocument/2006/relationships/hyperlink" Target="https://papers.nips.cc/paper/6136-learning-bound-for-parameter-transfer-learning.pdf" TargetMode="External"/><Relationship Id="rId1092" Type="http://schemas.openxmlformats.org/officeDocument/2006/relationships/hyperlink" Target="https://media.nips.cc/nipsbooks/nipspapers/paper_files/nips29/reviews/1391.html" TargetMode="External"/><Relationship Id="rId1093" Type="http://schemas.openxmlformats.org/officeDocument/2006/relationships/hyperlink" Target="https://papers.nips.cc/paper/6296-kronecker-determinantal-point-processes.pdf" TargetMode="External"/><Relationship Id="rId1094" Type="http://schemas.openxmlformats.org/officeDocument/2006/relationships/hyperlink" Target="https://media.nips.cc/nipsbooks/nipspapers/paper_files/nips29/reviews/1379.html" TargetMode="External"/><Relationship Id="rId143" Type="http://schemas.openxmlformats.org/officeDocument/2006/relationships/hyperlink" Target="https://papers.nips.cc/paper/917-temporal-dynamics-of-generalization-in-neural-networks.pdf" TargetMode="External"/><Relationship Id="rId1095" Type="http://schemas.openxmlformats.org/officeDocument/2006/relationships/hyperlink" Target="https://papers.nips.cc/paper/6384-causal-meets-submodular-subset-selection-with-directed-information.pdf" TargetMode="External"/><Relationship Id="rId142" Type="http://schemas.openxmlformats.org/officeDocument/2006/relationships/hyperlink" Target="https://papers.nips.cc/paper/976-on-line-learning-of-dichotomies.pdf" TargetMode="External"/><Relationship Id="rId1096" Type="http://schemas.openxmlformats.org/officeDocument/2006/relationships/hyperlink" Target="https://media.nips.cc/nipsbooks/nipspapers/paper_files/nips29/reviews/1371.html" TargetMode="External"/><Relationship Id="rId141" Type="http://schemas.openxmlformats.org/officeDocument/2006/relationships/hyperlink" Target="https://papers.nips.cc/paper/1018-generalization-in-reinforcement-learning-safely-approximating-the-value-function.pdf" TargetMode="External"/><Relationship Id="rId1097" Type="http://schemas.openxmlformats.org/officeDocument/2006/relationships/hyperlink" Target="https://papers.nips.cc/paper/6231-a-probabilistic-framework-for-deep-learning.pdf" TargetMode="External"/><Relationship Id="rId140" Type="http://schemas.openxmlformats.org/officeDocument/2006/relationships/hyperlink" Target="https://papers.nips.cc/paper/887-finding-structure-in-reinforcement-learning.pdf" TargetMode="External"/><Relationship Id="rId1098" Type="http://schemas.openxmlformats.org/officeDocument/2006/relationships/hyperlink" Target="https://media.nips.cc/nipsbooks/nipspapers/paper_files/nips29/reviews/1326.html" TargetMode="External"/><Relationship Id="rId147" Type="http://schemas.openxmlformats.org/officeDocument/2006/relationships/hyperlink" Target="https://papers.nips.cc/paper/986-grammar-learning-by-a-self-organizing-network.pdf" TargetMode="External"/><Relationship Id="rId1099" Type="http://schemas.openxmlformats.org/officeDocument/2006/relationships/hyperlink" Target="https://papers.nips.cc/paper/6602-error-analysis-of-generalized-nystrom-kernel-regression.pdf" TargetMode="External"/><Relationship Id="rId146" Type="http://schemas.openxmlformats.org/officeDocument/2006/relationships/hyperlink" Target="https://papers.nips.cc/paper/935-a-model-for-chemosensory-reception.pdf" TargetMode="External"/><Relationship Id="rId145" Type="http://schemas.openxmlformats.org/officeDocument/2006/relationships/hyperlink" Target="https://papers.nips.cc/paper/945-the-electrotonic-transformation-a-tool-for-relating-neuronal-form-to-function.pdf" TargetMode="External"/><Relationship Id="rId144" Type="http://schemas.openxmlformats.org/officeDocument/2006/relationships/hyperlink" Target="https://papers.nips.cc/paper/901-higher-order-statistical-decorrelation-without-information-loss.pdf" TargetMode="External"/><Relationship Id="rId139" Type="http://schemas.openxmlformats.org/officeDocument/2006/relationships/hyperlink" Target="https://papers.nips.cc/paper/924-extracting-rules-from-artificial-neural-networks-with-distributed-representations.pdf" TargetMode="External"/><Relationship Id="rId138" Type="http://schemas.openxmlformats.org/officeDocument/2006/relationships/hyperlink" Target="https://papers.nips.cc/paper/900-active-learning-for-function-approximation.pdf" TargetMode="External"/><Relationship Id="rId137" Type="http://schemas.openxmlformats.org/officeDocument/2006/relationships/hyperlink" Target="https://papers.nips.cc/paper/915-template-based-algorithms-for-connectionist-rule-extraction.pdf" TargetMode="External"/><Relationship Id="rId1080" Type="http://schemas.openxmlformats.org/officeDocument/2006/relationships/hyperlink" Target="https://media.nips.cc/nipsbooks/nipspapers/paper_files/nips29/reviews/1689.html" TargetMode="External"/><Relationship Id="rId1081" Type="http://schemas.openxmlformats.org/officeDocument/2006/relationships/hyperlink" Target="https://papers.nips.cc/paper/6519-synthesizing-the-preferred-inputs-for-neurons-in-neural-networks-via-deep-generator-networks.pdf" TargetMode="External"/><Relationship Id="rId1082" Type="http://schemas.openxmlformats.org/officeDocument/2006/relationships/hyperlink" Target="https://media.nips.cc/nipsbooks/nipspapers/paper_files/nips29/reviews/1685.html" TargetMode="External"/><Relationship Id="rId1083" Type="http://schemas.openxmlformats.org/officeDocument/2006/relationships/hyperlink" Target="https://papers.nips.cc/paper/6230-attend-infer-repeat-fast-scene-understanding-with-generative-models.pdf" TargetMode="External"/><Relationship Id="rId132" Type="http://schemas.openxmlformats.org/officeDocument/2006/relationships/hyperlink" Target="https://papers.nips.cc/paper/1011-active-learning-with-statistical-models.pdf" TargetMode="External"/><Relationship Id="rId1084" Type="http://schemas.openxmlformats.org/officeDocument/2006/relationships/hyperlink" Target="https://media.nips.cc/nipsbooks/nipspapers/paper_files/nips29/reviews/1612.html" TargetMode="External"/><Relationship Id="rId131" Type="http://schemas.openxmlformats.org/officeDocument/2006/relationships/hyperlink" Target="https://papers.nips.cc/paper/957-an-analog-neural-network-inspired-by-fractal-block-coding.pdf" TargetMode="External"/><Relationship Id="rId1085" Type="http://schemas.openxmlformats.org/officeDocument/2006/relationships/hyperlink" Target="https://papers.nips.cc/paper/6413-showing-versus-doing-teaching-by-demonstration.pdf" TargetMode="External"/><Relationship Id="rId130" Type="http://schemas.openxmlformats.org/officeDocument/2006/relationships/hyperlink" Target="https://papers.nips.cc/paper/1014-associative-decorrelation-dynamics-a-theory-of-self-organization-and-optimization-in-feedback-networks.pdf" TargetMode="External"/><Relationship Id="rId1086" Type="http://schemas.openxmlformats.org/officeDocument/2006/relationships/hyperlink" Target="https://media.nips.cc/nipsbooks/nipspapers/paper_files/nips29/reviews/1506.html" TargetMode="External"/><Relationship Id="rId1087" Type="http://schemas.openxmlformats.org/officeDocument/2006/relationships/hyperlink" Target="https://papers.nips.cc/paper/6215-on-multiplicative-integration-with-recurrent-neural-networks.pdf" TargetMode="External"/><Relationship Id="rId136" Type="http://schemas.openxmlformats.org/officeDocument/2006/relationships/hyperlink" Target="https://papers.nips.cc/paper/895-factorial-learning-and-the-em-algorithm.pdf" TargetMode="External"/><Relationship Id="rId1088" Type="http://schemas.openxmlformats.org/officeDocument/2006/relationships/hyperlink" Target="https://media.nips.cc/nipsbooks/nipspapers/paper_files/nips29/reviews/1442.html" TargetMode="External"/><Relationship Id="rId135" Type="http://schemas.openxmlformats.org/officeDocument/2006/relationships/hyperlink" Target="https://papers.nips.cc/paper/906-an-alternative-model-for-mixtures-of-experts.pdf" TargetMode="External"/><Relationship Id="rId1089" Type="http://schemas.openxmlformats.org/officeDocument/2006/relationships/hyperlink" Target="https://papers.nips.cc/paper/6517-the-non-convex-burer-monteiro-approach-works-on-smooth-semidefinite-programs.pdf" TargetMode="External"/><Relationship Id="rId134" Type="http://schemas.openxmlformats.org/officeDocument/2006/relationships/hyperlink" Target="https://papers.nips.cc/paper/987-recurrent-networks-second-order-properties-and-pruning.pdf" TargetMode="External"/><Relationship Id="rId133" Type="http://schemas.openxmlformats.org/officeDocument/2006/relationships/hyperlink" Target="https://papers.nips.cc/paper/1009-an-experimental-comparison-of-recurrent-neural-networks.pdf" TargetMode="External"/><Relationship Id="rId172" Type="http://schemas.openxmlformats.org/officeDocument/2006/relationships/hyperlink" Target="https://papers.nips.cc/paper/1189-second-order-learning-algorithm-with-squared-penalty-term.pdf" TargetMode="External"/><Relationship Id="rId171" Type="http://schemas.openxmlformats.org/officeDocument/2006/relationships/hyperlink" Target="https://papers.nips.cc/paper/1270-monotonicity-hints.pdf" TargetMode="External"/><Relationship Id="rId170" Type="http://schemas.openxmlformats.org/officeDocument/2006/relationships/hyperlink" Target="https://papers.nips.cc/paper/1233-fast-network-pruning-and-feature-extraction-by-using-the-unit-obs-algorithm.pdf" TargetMode="External"/><Relationship Id="rId165" Type="http://schemas.openxmlformats.org/officeDocument/2006/relationships/hyperlink" Target="https://papers.nips.cc/paper/1302-on-line-policy-improvement-using-monte-carlo-search.pdf" TargetMode="External"/><Relationship Id="rId164" Type="http://schemas.openxmlformats.org/officeDocument/2006/relationships/hyperlink" Target="https://papers.nips.cc/paper/1269-analysis-of-temporal-diffference-learning-with-function-approximation.pdf" TargetMode="External"/><Relationship Id="rId163" Type="http://schemas.openxmlformats.org/officeDocument/2006/relationships/hyperlink" Target="https://papers.nips.cc/paper/1052-learning-the-structure-of-similarity.pdf" TargetMode="External"/><Relationship Id="rId162" Type="http://schemas.openxmlformats.org/officeDocument/2006/relationships/hyperlink" Target="https://papers.nips.cc/paper/1135-information-through-a-spiking-neuron.pdf" TargetMode="External"/><Relationship Id="rId169" Type="http://schemas.openxmlformats.org/officeDocument/2006/relationships/hyperlink" Target="https://papers.nips.cc/paper/1290-separating-style-and-content.pdf" TargetMode="External"/><Relationship Id="rId168" Type="http://schemas.openxmlformats.org/officeDocument/2006/relationships/hyperlink" Target="https://papers.nips.cc/paper/1327-compositionality-mdl-priors-and-object-recognition.pdf" TargetMode="External"/><Relationship Id="rId167" Type="http://schemas.openxmlformats.org/officeDocument/2006/relationships/hyperlink" Target="https://papers.nips.cc/paper/1223-learning-appearance-based-models-mixtures-of-second-moment-experts.pdf" TargetMode="External"/><Relationship Id="rId166" Type="http://schemas.openxmlformats.org/officeDocument/2006/relationships/hyperlink" Target="https://papers.nips.cc/paper/1224-learning-from-demonstration.pdf" TargetMode="External"/><Relationship Id="rId161" Type="http://schemas.openxmlformats.org/officeDocument/2006/relationships/hyperlink" Target="https://papers.nips.cc/paper/1146-the-role-of-activity-in-synaptic-competition-at-the-neuromuscular-junction.pdf" TargetMode="External"/><Relationship Id="rId160" Type="http://schemas.openxmlformats.org/officeDocument/2006/relationships/hyperlink" Target="https://papers.nips.cc/paper/1057-when-is-an-integrate-and-fire-neuron-like-a-poisson-neuron.pdf" TargetMode="External"/><Relationship Id="rId159" Type="http://schemas.openxmlformats.org/officeDocument/2006/relationships/hyperlink" Target="https://papers.nips.cc/paper/1094-plasticity-of-center-surround-opponent-receptive-fields-in-real-and-artificial-neural-systems-of-vision.pdf" TargetMode="External"/><Relationship Id="rId154" Type="http://schemas.openxmlformats.org/officeDocument/2006/relationships/hyperlink" Target="https://papers.nips.cc/paper/1102-hierarchical-recurrent-neural-networks-for-long-term-dependencies.pdf" TargetMode="External"/><Relationship Id="rId153" Type="http://schemas.openxmlformats.org/officeDocument/2006/relationships/hyperlink" Target="https://papers.nips.cc/paper/1165-constructive-algorithms-for-hierarchical-mixtures-of-experts.pdf" TargetMode="External"/><Relationship Id="rId152" Type="http://schemas.openxmlformats.org/officeDocument/2006/relationships/hyperlink" Target="https://papers.nips.cc/paper/1058-from-isolation-to-cooperation-an-alternative-view-of-a-system-of-experts.pdf" TargetMode="External"/><Relationship Id="rId151" Type="http://schemas.openxmlformats.org/officeDocument/2006/relationships/hyperlink" Target="https://papers.nips.cc/paper/1101-finite-state-automata-that-recurrent-cascade-correlation-cannot-represent.pdf" TargetMode="External"/><Relationship Id="rId158" Type="http://schemas.openxmlformats.org/officeDocument/2006/relationships/hyperlink" Target="https://papers.nips.cc/paper/1044-learning-with-ensembles-how-overfitting-can-be-useful.pdf" TargetMode="External"/><Relationship Id="rId157" Type="http://schemas.openxmlformats.org/officeDocument/2006/relationships/hyperlink" Target="https://papers.nips.cc/paper/1066-on-neural-networks-with-minimal-weights.pdf" TargetMode="External"/><Relationship Id="rId156" Type="http://schemas.openxmlformats.org/officeDocument/2006/relationships/hyperlink" Target="https://papers.nips.cc/paper/1062-universal-approximation-and-learning-of-trajectories-using-oscillators.pdf" TargetMode="External"/><Relationship Id="rId155" Type="http://schemas.openxmlformats.org/officeDocument/2006/relationships/hyperlink" Target="https://papers.nips.cc/paper/1144-factorial-hidden-markov-models.pdf" TargetMode="External"/><Relationship Id="rId1510" Type="http://schemas.openxmlformats.org/officeDocument/2006/relationships/hyperlink" Target="https://media.nips.cc/nipsbooks/nipspapers/paper_files/nips31/reviews/3602.html" TargetMode="External"/><Relationship Id="rId1511" Type="http://schemas.openxmlformats.org/officeDocument/2006/relationships/hyperlink" Target="https://papers.nips.cc/paper/7952-distributed-multi-player-bandits-a-game-of-thrones-approach.pdf" TargetMode="External"/><Relationship Id="rId1512" Type="http://schemas.openxmlformats.org/officeDocument/2006/relationships/hyperlink" Target="https://media.nips.cc/nipsbooks/nipspapers/paper_files/nips31/reviews/3588.html" TargetMode="External"/><Relationship Id="rId1513" Type="http://schemas.openxmlformats.org/officeDocument/2006/relationships/hyperlink" Target="https://papers.nips.cc/paper/7946-hierarchical-reinforcement-learning-for-zero-shot-generalization-with-subtask-dependencies.pdf" TargetMode="External"/><Relationship Id="rId1514" Type="http://schemas.openxmlformats.org/officeDocument/2006/relationships/hyperlink" Target="https://media.nips.cc/nipsbooks/nipspapers/paper_files/nips31/reviews/3550.html" TargetMode="External"/><Relationship Id="rId1515" Type="http://schemas.openxmlformats.org/officeDocument/2006/relationships/hyperlink" Target="https://papers.nips.cc/paper/7926-online-structure-learning-for-feed-forward-and-recurrent-sum-product-networks.pdf" TargetMode="External"/><Relationship Id="rId1516" Type="http://schemas.openxmlformats.org/officeDocument/2006/relationships/hyperlink" Target="https://media.nips.cc/nipsbooks/nipspapers/paper_files/nips31/reviews/3452.html" TargetMode="External"/><Relationship Id="rId1517" Type="http://schemas.openxmlformats.org/officeDocument/2006/relationships/hyperlink" Target="https://papers.nips.cc/paper/7913-extracting-relationships-by-multi-domain-matching.pdf" TargetMode="External"/><Relationship Id="rId1518" Type="http://schemas.openxmlformats.org/officeDocument/2006/relationships/hyperlink" Target="https://media.nips.cc/nipsbooks/nipspapers/paper_files/nips31/reviews/3411.html" TargetMode="External"/><Relationship Id="rId1519" Type="http://schemas.openxmlformats.org/officeDocument/2006/relationships/hyperlink" Target="https://papers.nips.cc/paper/7911-brits-bidirectional-recurrent-imputation-for-time-series.pdf" TargetMode="External"/><Relationship Id="rId1500" Type="http://schemas.openxmlformats.org/officeDocument/2006/relationships/hyperlink" Target="https://media.nips.cc/nipsbooks/nipspapers/paper_files/nips31/reviews/3826.html" TargetMode="External"/><Relationship Id="rId1501" Type="http://schemas.openxmlformats.org/officeDocument/2006/relationships/hyperlink" Target="https://papers.nips.cc/paper/7994-training-deep-neural-networks-with-8-bit-floating-point-numbers.pdf" TargetMode="External"/><Relationship Id="rId1502" Type="http://schemas.openxmlformats.org/officeDocument/2006/relationships/hyperlink" Target="https://media.nips.cc/nipsbooks/nipspapers/paper_files/nips31/reviews/3789.html" TargetMode="External"/><Relationship Id="rId1503" Type="http://schemas.openxmlformats.org/officeDocument/2006/relationships/hyperlink" Target="https://papers.nips.cc/paper/7982-generalisation-in-humans-and-deep-neural-networks.pdf" TargetMode="External"/><Relationship Id="rId1504" Type="http://schemas.openxmlformats.org/officeDocument/2006/relationships/hyperlink" Target="https://media.nips.cc/nipsbooks/nipspapers/paper_files/nips31/reviews/3743.html" TargetMode="External"/><Relationship Id="rId1505" Type="http://schemas.openxmlformats.org/officeDocument/2006/relationships/hyperlink" Target="https://papers.nips.cc/paper/7960-relational-recurrent-neural-networks.pdf" TargetMode="External"/><Relationship Id="rId1506" Type="http://schemas.openxmlformats.org/officeDocument/2006/relationships/hyperlink" Target="https://media.nips.cc/nipsbooks/nipspapers/paper_files/nips31/reviews/3634.html" TargetMode="External"/><Relationship Id="rId1507" Type="http://schemas.openxmlformats.org/officeDocument/2006/relationships/hyperlink" Target="https://papers.nips.cc/paper/7956-learning-attentional-communication-for-multi-agent-cooperation.pdf" TargetMode="External"/><Relationship Id="rId1508" Type="http://schemas.openxmlformats.org/officeDocument/2006/relationships/hyperlink" Target="https://media.nips.cc/nipsbooks/nipspapers/paper_files/nips31/reviews/3603.html" TargetMode="External"/><Relationship Id="rId1509" Type="http://schemas.openxmlformats.org/officeDocument/2006/relationships/hyperlink" Target="https://papers.nips.cc/paper/7955-implicit-probabilistic-integrators-for-odes.pdf" TargetMode="External"/><Relationship Id="rId1576" Type="http://schemas.openxmlformats.org/officeDocument/2006/relationships/hyperlink" Target="https://media.nips.cc/nipsbooks/nipspapers/paper_files/nips31/reviews/2101.html" TargetMode="External"/><Relationship Id="rId1577" Type="http://schemas.openxmlformats.org/officeDocument/2006/relationships/hyperlink" Target="https://papers.nips.cc/paper/7662-neural-networks-trained-to-solve-differential-equations-learn-general-representations.pdf" TargetMode="External"/><Relationship Id="rId1578" Type="http://schemas.openxmlformats.org/officeDocument/2006/relationships/hyperlink" Target="https://media.nips.cc/nipsbooks/nipspapers/paper_files/nips31/reviews/2010.html" TargetMode="External"/><Relationship Id="rId1579" Type="http://schemas.openxmlformats.org/officeDocument/2006/relationships/hyperlink" Target="https://papers.nips.cc/paper/7658-probabilistic-neural-programmed-networks-for-scene-generation.pdf" TargetMode="External"/><Relationship Id="rId509" Type="http://schemas.openxmlformats.org/officeDocument/2006/relationships/hyperlink" Target="https://papers.nips.cc/paper/3142-an-approach-to-bounded-rationality.pdf" TargetMode="External"/><Relationship Id="rId508" Type="http://schemas.openxmlformats.org/officeDocument/2006/relationships/hyperlink" Target="https://papers.nips.cc/paper/3048-greedy-layer-wise-training-of-deep-networks.pdf" TargetMode="External"/><Relationship Id="rId503" Type="http://schemas.openxmlformats.org/officeDocument/2006/relationships/hyperlink" Target="https://papers.nips.cc/paper/3084-bayesian-ensemble-learning.pdf" TargetMode="External"/><Relationship Id="rId987" Type="http://schemas.openxmlformats.org/officeDocument/2006/relationships/hyperlink" Target="https://papers.nips.cc/paper/5956-scheduled-sampling-for-sequence-prediction-with-recurrent-neural-networks.pdf" TargetMode="External"/><Relationship Id="rId502" Type="http://schemas.openxmlformats.org/officeDocument/2006/relationships/hyperlink" Target="https://papers.nips.cc/paper/3108-relational-learning-with-gaussian-processes.pdf" TargetMode="External"/><Relationship Id="rId986" Type="http://schemas.openxmlformats.org/officeDocument/2006/relationships/hyperlink" Target="https://media.nips.cc/nipsbooks/nipspapers/paper_files/nips28/reviews/778.html" TargetMode="External"/><Relationship Id="rId501" Type="http://schemas.openxmlformats.org/officeDocument/2006/relationships/hyperlink" Target="https://papers.nips.cc/paper/2969-recursive-attribute-factoring.pdf" TargetMode="External"/><Relationship Id="rId985" Type="http://schemas.openxmlformats.org/officeDocument/2006/relationships/hyperlink" Target="https://papers.nips.cc/paper/5845-deep-visual-analogy-making.pdf" TargetMode="External"/><Relationship Id="rId500" Type="http://schemas.openxmlformats.org/officeDocument/2006/relationships/hyperlink" Target="https://papers.nips.cc/paper/2960-balanced-graph-matching.pdf" TargetMode="External"/><Relationship Id="rId984" Type="http://schemas.openxmlformats.org/officeDocument/2006/relationships/hyperlink" Target="https://media.nips.cc/nipsbooks/nipspapers/paper_files/nips28/reviews/825.html" TargetMode="External"/><Relationship Id="rId507" Type="http://schemas.openxmlformats.org/officeDocument/2006/relationships/hyperlink" Target="https://papers.nips.cc/paper/3127-similarity-by-composition.pdf" TargetMode="External"/><Relationship Id="rId506" Type="http://schemas.openxmlformats.org/officeDocument/2006/relationships/hyperlink" Target="https://papers.nips.cc/paper/3067-denoising-and-dimension-reduction-in-feature-space.pdf" TargetMode="External"/><Relationship Id="rId505" Type="http://schemas.openxmlformats.org/officeDocument/2006/relationships/hyperlink" Target="https://papers.nips.cc/paper/3118-conditional-mean-field.pdf" TargetMode="External"/><Relationship Id="rId989" Type="http://schemas.openxmlformats.org/officeDocument/2006/relationships/hyperlink" Target="https://papers.nips.cc/paper/5785-unsupervised-learning-by-program-synthesis.pdf" TargetMode="External"/><Relationship Id="rId504" Type="http://schemas.openxmlformats.org/officeDocument/2006/relationships/hyperlink" Target="https://papers.nips.cc/paper/2968-automated-hierarchy-discovery-for-planning-in-partially-observable-environments.pdf" TargetMode="External"/><Relationship Id="rId988" Type="http://schemas.openxmlformats.org/officeDocument/2006/relationships/hyperlink" Target="https://media.nips.cc/nipsbooks/nipspapers/paper_files/nips28/reviews/734.html" TargetMode="External"/><Relationship Id="rId1570" Type="http://schemas.openxmlformats.org/officeDocument/2006/relationships/hyperlink" Target="https://media.nips.cc/nipsbooks/nipspapers/paper_files/nips31/reviews/2269.html" TargetMode="External"/><Relationship Id="rId1571" Type="http://schemas.openxmlformats.org/officeDocument/2006/relationships/hyperlink" Target="https://papers.nips.cc/paper/7701-expanding-holographic-embeddings-for-knowledge-completion.pdf" TargetMode="External"/><Relationship Id="rId983" Type="http://schemas.openxmlformats.org/officeDocument/2006/relationships/hyperlink" Target="https://papers.nips.cc/paper/5975-discriminative-robust-transformation-learning.pdf" TargetMode="External"/><Relationship Id="rId1572" Type="http://schemas.openxmlformats.org/officeDocument/2006/relationships/hyperlink" Target="https://media.nips.cc/nipsbooks/nipspapers/paper_files/nips31/reviews/2202.html" TargetMode="External"/><Relationship Id="rId982" Type="http://schemas.openxmlformats.org/officeDocument/2006/relationships/hyperlink" Target="https://media.nips.cc/nipsbooks/nipspapers/paper_files/nips28/reviews/842.html" TargetMode="External"/><Relationship Id="rId1573" Type="http://schemas.openxmlformats.org/officeDocument/2006/relationships/hyperlink" Target="https://papers.nips.cc/paper/7697-sparsified-sgd-with-memory.pdf" TargetMode="External"/><Relationship Id="rId981" Type="http://schemas.openxmlformats.org/officeDocument/2006/relationships/hyperlink" Target="https://papers.nips.cc/paper/5670-fast-second-order-stochastic-backpropagation-for-variational-inference.pdf" TargetMode="External"/><Relationship Id="rId1574" Type="http://schemas.openxmlformats.org/officeDocument/2006/relationships/hyperlink" Target="https://media.nips.cc/nipsbooks/nipspapers/paper_files/nips31/reviews/2188.html" TargetMode="External"/><Relationship Id="rId980" Type="http://schemas.openxmlformats.org/officeDocument/2006/relationships/hyperlink" Target="https://media.nips.cc/nipsbooks/nipspapers/paper_files/nips28/reviews/1019.html" TargetMode="External"/><Relationship Id="rId1575" Type="http://schemas.openxmlformats.org/officeDocument/2006/relationships/hyperlink" Target="https://papers.nips.cc/paper/7684-submodular-field-grammars-representation-inference-and-application-to-image-parsing.pdf" TargetMode="External"/><Relationship Id="rId1565" Type="http://schemas.openxmlformats.org/officeDocument/2006/relationships/hyperlink" Target="https://papers.nips.cc/paper/7736-interpreting-neural-network-judgments-via-minimal-stable-and-symbolic-corrections.pdf" TargetMode="External"/><Relationship Id="rId1566" Type="http://schemas.openxmlformats.org/officeDocument/2006/relationships/hyperlink" Target="https://media.nips.cc/nipsbooks/nipspapers/paper_files/nips31/reviews/2367.html" TargetMode="External"/><Relationship Id="rId1567" Type="http://schemas.openxmlformats.org/officeDocument/2006/relationships/hyperlink" Target="https://papers.nips.cc/paper/7723-recurrently-controlled-recurrent-networks.pdf" TargetMode="External"/><Relationship Id="rId1568" Type="http://schemas.openxmlformats.org/officeDocument/2006/relationships/hyperlink" Target="https://media.nips.cc/nipsbooks/nipspapers/paper_files/nips31/reviews/2295.html" TargetMode="External"/><Relationship Id="rId1569" Type="http://schemas.openxmlformats.org/officeDocument/2006/relationships/hyperlink" Target="https://papers.nips.cc/paper/7715-on-learning-intrinsic-rewards-for-policy-gradient-methods.pdf" TargetMode="External"/><Relationship Id="rId976" Type="http://schemas.openxmlformats.org/officeDocument/2006/relationships/hyperlink" Target="https://media.nips.cc/nipsbooks/nipspapers/paper_files/nips28/reviews/1030.html" TargetMode="External"/><Relationship Id="rId975" Type="http://schemas.openxmlformats.org/officeDocument/2006/relationships/hyperlink" Target="https://papers.nips.cc/paper/5856-attractor-network-dynamics-enable-preplay-and-rapid-path-planning-in-mazelike-environments.pdf" TargetMode="External"/><Relationship Id="rId974" Type="http://schemas.openxmlformats.org/officeDocument/2006/relationships/hyperlink" Target="https://media.nips.cc/nipsbooks/nipspapers/paper_files/nips28/reviews/1031.html" TargetMode="External"/><Relationship Id="rId973" Type="http://schemas.openxmlformats.org/officeDocument/2006/relationships/hyperlink" Target="https://papers.nips.cc/paper/5945-teaching-machines-to-read-and-comprehend.pdf" TargetMode="External"/><Relationship Id="rId979" Type="http://schemas.openxmlformats.org/officeDocument/2006/relationships/hyperlink" Target="https://papers.nips.cc/paper/5936-less-is-more-nystrom-computational-regularization.pdf" TargetMode="External"/><Relationship Id="rId978" Type="http://schemas.openxmlformats.org/officeDocument/2006/relationships/hyperlink" Target="https://media.nips.cc/nipsbooks/nipspapers/paper_files/nips28/reviews/1021.html" TargetMode="External"/><Relationship Id="rId977" Type="http://schemas.openxmlformats.org/officeDocument/2006/relationships/hyperlink" Target="https://papers.nips.cc/paper/5667-infinite-factorial-dynamical-model.pdf" TargetMode="External"/><Relationship Id="rId1560" Type="http://schemas.openxmlformats.org/officeDocument/2006/relationships/hyperlink" Target="https://media.nips.cc/nipsbooks/nipspapers/paper_files/nips31/reviews/2454.html" TargetMode="External"/><Relationship Id="rId972" Type="http://schemas.openxmlformats.org/officeDocument/2006/relationships/hyperlink" Target="https://media.nips.cc/nipsbooks/nipspapers/paper_files/nips28/reviews/1051.html" TargetMode="External"/><Relationship Id="rId1561" Type="http://schemas.openxmlformats.org/officeDocument/2006/relationships/hyperlink" Target="https://papers.nips.cc/paper/7747-supervising-unsupervised-learning.pdf" TargetMode="External"/><Relationship Id="rId971" Type="http://schemas.openxmlformats.org/officeDocument/2006/relationships/hyperlink" Target="https://papers.nips.cc/paper/5882-inverse-reinforcement-learning-with-locally-consistent-reward-functions.pdf" TargetMode="External"/><Relationship Id="rId1562" Type="http://schemas.openxmlformats.org/officeDocument/2006/relationships/hyperlink" Target="https://media.nips.cc/nipsbooks/nipspapers/paper_files/nips31/reviews/2413.html" TargetMode="External"/><Relationship Id="rId970" Type="http://schemas.openxmlformats.org/officeDocument/2006/relationships/hyperlink" Target="https://media.nips.cc/nipsbooks/nipspapers/paper_files/nips28/reviews/1148.html" TargetMode="External"/><Relationship Id="rId1563" Type="http://schemas.openxmlformats.org/officeDocument/2006/relationships/hyperlink" Target="https://papers.nips.cc/paper/7744-neural-edit-operations-for-biological-sequences.pdf" TargetMode="External"/><Relationship Id="rId1564" Type="http://schemas.openxmlformats.org/officeDocument/2006/relationships/hyperlink" Target="https://media.nips.cc/nipsbooks/nipspapers/paper_files/nips31/reviews/2394.html" TargetMode="External"/><Relationship Id="rId1114" Type="http://schemas.openxmlformats.org/officeDocument/2006/relationships/hyperlink" Target="https://media.nips.cc/nipsbooks/nipspapers/paper_files/nips29/reviews/1108.html" TargetMode="External"/><Relationship Id="rId1598" Type="http://schemas.openxmlformats.org/officeDocument/2006/relationships/hyperlink" Target="https://media.nips.cc/nipsbooks/nipspapers/paper_files/nips31/reviews/1242.html" TargetMode="External"/><Relationship Id="rId1115" Type="http://schemas.openxmlformats.org/officeDocument/2006/relationships/hyperlink" Target="https://papers.nips.cc/paper/6303-architectural-complexity-measures-of-recurrent-neural-networks.pdf" TargetMode="External"/><Relationship Id="rId1599" Type="http://schemas.openxmlformats.org/officeDocument/2006/relationships/hyperlink" Target="https://papers.nips.cc/paper/7508-modular-networks-learning-to-decompose-neural-computation.pdf" TargetMode="External"/><Relationship Id="rId1116" Type="http://schemas.openxmlformats.org/officeDocument/2006/relationships/hyperlink" Target="https://media.nips.cc/nipsbooks/nipspapers/paper_files/nips29/reviews/992.html" TargetMode="External"/><Relationship Id="rId1117" Type="http://schemas.openxmlformats.org/officeDocument/2006/relationships/hyperlink" Target="https://papers.nips.cc/paper/6547-reward-augmented-maximum-likelihood-for-neural-structured-prediction.pdf" TargetMode="External"/><Relationship Id="rId1118" Type="http://schemas.openxmlformats.org/officeDocument/2006/relationships/hyperlink" Target="https://media.nips.cc/nipsbooks/nipspapers/paper_files/nips29/reviews/943.html" TargetMode="External"/><Relationship Id="rId1119" Type="http://schemas.openxmlformats.org/officeDocument/2006/relationships/hyperlink" Target="https://papers.nips.cc/paper/6438-accelerating-stochastic-composition-optimization.pdf" TargetMode="External"/><Relationship Id="rId525" Type="http://schemas.openxmlformats.org/officeDocument/2006/relationships/hyperlink" Target="https://papers.nips.cc/paper/3194-spam-sparse-additive-models.pdf" TargetMode="External"/><Relationship Id="rId524" Type="http://schemas.openxmlformats.org/officeDocument/2006/relationships/hyperlink" Target="https://papers.nips.cc/paper/3211-using-deep-belief-nets-to-learn-covariance-kernels-for-gaussian-processes.pdf" TargetMode="External"/><Relationship Id="rId523" Type="http://schemas.openxmlformats.org/officeDocument/2006/relationships/hyperlink" Target="https://papers.nips.cc/paper/3208-probabilistic-matrix-factorization.pdf" TargetMode="External"/><Relationship Id="rId522" Type="http://schemas.openxmlformats.org/officeDocument/2006/relationships/hyperlink" Target="https://papers.nips.cc/paper/3214-markov-chain-monte-carlo-with-people.pdf" TargetMode="External"/><Relationship Id="rId529" Type="http://schemas.openxmlformats.org/officeDocument/2006/relationships/hyperlink" Target="https://papers.nips.cc/paper/3246-agreement-based-learning.pdf" TargetMode="External"/><Relationship Id="rId528" Type="http://schemas.openxmlformats.org/officeDocument/2006/relationships/hyperlink" Target="https://papers.nips.cc/paper/3228-transfer-learning-using-kolmogorov-complexity-basic-theory-and-empirical-evaluations.pdf" TargetMode="External"/><Relationship Id="rId527" Type="http://schemas.openxmlformats.org/officeDocument/2006/relationships/hyperlink" Target="https://papers.nips.cc/paper/3281-the-infinite-markov-model.pdf" TargetMode="External"/><Relationship Id="rId526" Type="http://schemas.openxmlformats.org/officeDocument/2006/relationships/hyperlink" Target="https://papers.nips.cc/paper/3301-experience-guided-search-a-theory-of-attentional-control.pdf" TargetMode="External"/><Relationship Id="rId1590" Type="http://schemas.openxmlformats.org/officeDocument/2006/relationships/hyperlink" Target="https://media.nips.cc/nipsbooks/nipspapers/paper_files/nips31/reviews/1534.html" TargetMode="External"/><Relationship Id="rId1591" Type="http://schemas.openxmlformats.org/officeDocument/2006/relationships/hyperlink" Target="https://papers.nips.cc/paper/7537-processing-of-missing-data-by-neural-networks.pdf" TargetMode="External"/><Relationship Id="rId1592" Type="http://schemas.openxmlformats.org/officeDocument/2006/relationships/hyperlink" Target="https://media.nips.cc/nipsbooks/nipspapers/paper_files/nips31/reviews/1430.html" TargetMode="External"/><Relationship Id="rId1593" Type="http://schemas.openxmlformats.org/officeDocument/2006/relationships/hyperlink" Target="https://papers.nips.cc/paper/7531-out-of-the-box-reasoning-with-graph-convolution-nets-for-factual-visual-question-answering.pdf" TargetMode="External"/><Relationship Id="rId521" Type="http://schemas.openxmlformats.org/officeDocument/2006/relationships/hyperlink" Target="https://papers.nips.cc/paper/3276-hidden-common-cause-relations-in-relational-learning.pdf" TargetMode="External"/><Relationship Id="rId1110" Type="http://schemas.openxmlformats.org/officeDocument/2006/relationships/hyperlink" Target="https://media.nips.cc/nipsbooks/nipspapers/paper_files/nips29/reviews/1125.html" TargetMode="External"/><Relationship Id="rId1594" Type="http://schemas.openxmlformats.org/officeDocument/2006/relationships/hyperlink" Target="https://media.nips.cc/nipsbooks/nipspapers/paper_files/nips31/reviews/1357.html" TargetMode="External"/><Relationship Id="rId520" Type="http://schemas.openxmlformats.org/officeDocument/2006/relationships/hyperlink" Target="https://papers.nips.cc/paper/3197-online-linear-regression-and-its-application-to-model-based-reinforcement-learning.pdf" TargetMode="External"/><Relationship Id="rId1111" Type="http://schemas.openxmlformats.org/officeDocument/2006/relationships/hyperlink" Target="https://papers.nips.cc/paper/6042-learning-to-communicate-with-deep-multi-agent-reinforcement-learning.pdf" TargetMode="External"/><Relationship Id="rId1595" Type="http://schemas.openxmlformats.org/officeDocument/2006/relationships/hyperlink" Target="https://papers.nips.cc/paper/7521-tree-to-tree-neural-networks-for-program-translation.pdf" TargetMode="External"/><Relationship Id="rId1112" Type="http://schemas.openxmlformats.org/officeDocument/2006/relationships/hyperlink" Target="https://media.nips.cc/nipsbooks/nipspapers/paper_files/nips29/reviews/1124.html" TargetMode="External"/><Relationship Id="rId1596" Type="http://schemas.openxmlformats.org/officeDocument/2006/relationships/hyperlink" Target="https://media.nips.cc/nipsbooks/nipspapers/paper_files/nips31/reviews/1277.html" TargetMode="External"/><Relationship Id="rId1113" Type="http://schemas.openxmlformats.org/officeDocument/2006/relationships/hyperlink" Target="https://papers.nips.cc/paper/6222-brains-on-beats.pdf" TargetMode="External"/><Relationship Id="rId1597" Type="http://schemas.openxmlformats.org/officeDocument/2006/relationships/hyperlink" Target="https://papers.nips.cc/paper/7512-recurrent-world-models-facilitate-policy-evolution.pdf" TargetMode="External"/><Relationship Id="rId1103" Type="http://schemas.openxmlformats.org/officeDocument/2006/relationships/hyperlink" Target="https://papers.nips.cc/paper/6372-learning-the-number-of-neurons-in-deep-networks.pdf" TargetMode="External"/><Relationship Id="rId1587" Type="http://schemas.openxmlformats.org/officeDocument/2006/relationships/hyperlink" Target="https://papers.nips.cc/paper/7597-recurrent-relational-networks.pdf" TargetMode="External"/><Relationship Id="rId1104" Type="http://schemas.openxmlformats.org/officeDocument/2006/relationships/hyperlink" Target="https://media.nips.cc/nipsbooks/nipspapers/paper_files/nips29/reviews/1163.html" TargetMode="External"/><Relationship Id="rId1588" Type="http://schemas.openxmlformats.org/officeDocument/2006/relationships/hyperlink" Target="https://media.nips.cc/nipsbooks/nipspapers/paper_files/nips31/reviews/1702.html" TargetMode="External"/><Relationship Id="rId1105" Type="http://schemas.openxmlformats.org/officeDocument/2006/relationships/hyperlink" Target="https://papers.nips.cc/paper/6280-deepmath-deep-sequence-models-for-premise-selection.pdf" TargetMode="External"/><Relationship Id="rId1589" Type="http://schemas.openxmlformats.org/officeDocument/2006/relationships/hyperlink" Target="https://papers.nips.cc/paper/7558-dialog-to-action-conversational-question-answering-over-a-large-scale-knowledge-base.pdf" TargetMode="External"/><Relationship Id="rId1106" Type="http://schemas.openxmlformats.org/officeDocument/2006/relationships/hyperlink" Target="https://media.nips.cc/nipsbooks/nipspapers/paper_files/nips29/reviews/1151.html" TargetMode="External"/><Relationship Id="rId1107" Type="http://schemas.openxmlformats.org/officeDocument/2006/relationships/hyperlink" Target="https://papers.nips.cc/paper/6039-sequential-neural-models-with-stochastic-layers.pdf" TargetMode="External"/><Relationship Id="rId1108" Type="http://schemas.openxmlformats.org/officeDocument/2006/relationships/hyperlink" Target="https://media.nips.cc/nipsbooks/nipspapers/paper_files/nips29/reviews/1143.html" TargetMode="External"/><Relationship Id="rId1109" Type="http://schemas.openxmlformats.org/officeDocument/2006/relationships/hyperlink" Target="https://papers.nips.cc/paper/6046-value-iteration-networks.pdf" TargetMode="External"/><Relationship Id="rId519" Type="http://schemas.openxmlformats.org/officeDocument/2006/relationships/hyperlink" Target="https://papers.nips.cc/paper/3293-a-game-theoretic-approach-to-apprenticeship-learning.pdf" TargetMode="External"/><Relationship Id="rId514" Type="http://schemas.openxmlformats.org/officeDocument/2006/relationships/hyperlink" Target="https://papers.nips.cc/paper/3306-regret-minimization-in-games-with-incomplete-information.pdf" TargetMode="External"/><Relationship Id="rId998" Type="http://schemas.openxmlformats.org/officeDocument/2006/relationships/hyperlink" Target="https://media.nips.cc/nipsbooks/nipspapers/paper_files/nips28/reviews/257.html" TargetMode="External"/><Relationship Id="rId513" Type="http://schemas.openxmlformats.org/officeDocument/2006/relationships/hyperlink" Target="https://papers.nips.cc/paper/3052-logarithmic-online-regret-bounds-for-undiscounted-reinforcement-learning.pdf" TargetMode="External"/><Relationship Id="rId997" Type="http://schemas.openxmlformats.org/officeDocument/2006/relationships/hyperlink" Target="https://papers.nips.cc/paper/5791-deeply-learning-the-messages-in-message-passing-inference.pdf" TargetMode="External"/><Relationship Id="rId512" Type="http://schemas.openxmlformats.org/officeDocument/2006/relationships/hyperlink" Target="https://papers.nips.cc/paper/3131-subordinate-class-recognition-using-relational-object-models.pdf" TargetMode="External"/><Relationship Id="rId996" Type="http://schemas.openxmlformats.org/officeDocument/2006/relationships/hyperlink" Target="https://media.nips.cc/nipsbooks/nipspapers/paper_files/nips28/reviews/364.html" TargetMode="External"/><Relationship Id="rId511" Type="http://schemas.openxmlformats.org/officeDocument/2006/relationships/hyperlink" Target="https://papers.nips.cc/paper/2990-sample-complexity-of-policy-search-with-known-dynamics.pdf" TargetMode="External"/><Relationship Id="rId995" Type="http://schemas.openxmlformats.org/officeDocument/2006/relationships/hyperlink" Target="https://papers.nips.cc/paper/5654-deep-knowledge-tracing.pdf" TargetMode="External"/><Relationship Id="rId518" Type="http://schemas.openxmlformats.org/officeDocument/2006/relationships/hyperlink" Target="https://papers.nips.cc/paper/3338-hierarchical-penalization.pdf" TargetMode="External"/><Relationship Id="rId517" Type="http://schemas.openxmlformats.org/officeDocument/2006/relationships/hyperlink" Target="https://papers.nips.cc/paper/3179-stable-dual-dynamic-programming.pdf" TargetMode="External"/><Relationship Id="rId516" Type="http://schemas.openxmlformats.org/officeDocument/2006/relationships/hyperlink" Target="https://papers.nips.cc/paper/3314-classification-via-minimum-incremental-coding-length-micl.pdf" TargetMode="External"/><Relationship Id="rId515" Type="http://schemas.openxmlformats.org/officeDocument/2006/relationships/hyperlink" Target="https://papers.nips.cc/paper/3203-predictive-matrix-variate-t-models.pdf" TargetMode="External"/><Relationship Id="rId999" Type="http://schemas.openxmlformats.org/officeDocument/2006/relationships/hyperlink" Target="https://papers.nips.cc/paper/5768-measuring-sample-quality-with-steins-method.pdf" TargetMode="External"/><Relationship Id="rId990" Type="http://schemas.openxmlformats.org/officeDocument/2006/relationships/hyperlink" Target="https://media.nips.cc/nipsbooks/nipspapers/paper_files/nips28/reviews/620.html" TargetMode="External"/><Relationship Id="rId1580" Type="http://schemas.openxmlformats.org/officeDocument/2006/relationships/hyperlink" Target="https://media.nips.cc/nipsbooks/nipspapers/paper_files/nips31/reviews/1997.html" TargetMode="External"/><Relationship Id="rId1581" Type="http://schemas.openxmlformats.org/officeDocument/2006/relationships/hyperlink" Target="https://papers.nips.cc/paper/7632-deepproblog-neural-probabilistic-logic-programming.pdf" TargetMode="External"/><Relationship Id="rId1582" Type="http://schemas.openxmlformats.org/officeDocument/2006/relationships/hyperlink" Target="https://media.nips.cc/nipsbooks/nipspapers/paper_files/nips31/reviews/1878.html" TargetMode="External"/><Relationship Id="rId510" Type="http://schemas.openxmlformats.org/officeDocument/2006/relationships/hyperlink" Target="https://papers.nips.cc/paper/2963-adaboost-is-consistent.pdf" TargetMode="External"/><Relationship Id="rId994" Type="http://schemas.openxmlformats.org/officeDocument/2006/relationships/hyperlink" Target="https://media.nips.cc/nipsbooks/nipspapers/paper_files/nips28/reviews/410.html" TargetMode="External"/><Relationship Id="rId1583" Type="http://schemas.openxmlformats.org/officeDocument/2006/relationships/hyperlink" Target="https://papers.nips.cc/paper/7617-neural-code-comprehension-a-learnable-representation-of-code-semantics.pdf" TargetMode="External"/><Relationship Id="rId993" Type="http://schemas.openxmlformats.org/officeDocument/2006/relationships/hyperlink" Target="https://papers.nips.cc/paper/5847-attention-based-models-for-speech-recognition.pdf" TargetMode="External"/><Relationship Id="rId1100" Type="http://schemas.openxmlformats.org/officeDocument/2006/relationships/hyperlink" Target="https://media.nips.cc/nipsbooks/nipspapers/paper_files/nips29/reviews/1324.html" TargetMode="External"/><Relationship Id="rId1584" Type="http://schemas.openxmlformats.org/officeDocument/2006/relationships/hyperlink" Target="https://media.nips.cc/nipsbooks/nipspapers/paper_files/nips31/reviews/1819.html" TargetMode="External"/><Relationship Id="rId992" Type="http://schemas.openxmlformats.org/officeDocument/2006/relationships/hyperlink" Target="https://media.nips.cc/nipsbooks/nipspapers/paper_files/nips28/reviews/547.html" TargetMode="External"/><Relationship Id="rId1101" Type="http://schemas.openxmlformats.org/officeDocument/2006/relationships/hyperlink" Target="https://papers.nips.cc/paper/6300-examples-are-not-enough-learn-to-criticize-criticism-for-interpretability.pdf" TargetMode="External"/><Relationship Id="rId1585" Type="http://schemas.openxmlformats.org/officeDocument/2006/relationships/hyperlink" Target="https://papers.nips.cc/paper/7599-learning-to-optimize-tensor-programs.pdf" TargetMode="External"/><Relationship Id="rId991" Type="http://schemas.openxmlformats.org/officeDocument/2006/relationships/hyperlink" Target="https://papers.nips.cc/paper/5651-bidirectional-recurrent-neural-networks-as-generative-models.pdf" TargetMode="External"/><Relationship Id="rId1102" Type="http://schemas.openxmlformats.org/officeDocument/2006/relationships/hyperlink" Target="https://media.nips.cc/nipsbooks/nipspapers/paper_files/nips29/reviews/1185.html" TargetMode="External"/><Relationship Id="rId1586" Type="http://schemas.openxmlformats.org/officeDocument/2006/relationships/hyperlink" Target="https://media.nips.cc/nipsbooks/nipspapers/paper_files/nips31/reviews/1717.html" TargetMode="External"/><Relationship Id="rId1532" Type="http://schemas.openxmlformats.org/officeDocument/2006/relationships/hyperlink" Target="https://media.nips.cc/nipsbooks/nipspapers/paper_files/nips31/reviews/3114.html" TargetMode="External"/><Relationship Id="rId1533" Type="http://schemas.openxmlformats.org/officeDocument/2006/relationships/hyperlink" Target="https://papers.nips.cc/paper/7866-exponentially-weighted-imitation-learning-for-batched-historical-data.pdf" TargetMode="External"/><Relationship Id="rId1534" Type="http://schemas.openxmlformats.org/officeDocument/2006/relationships/hyperlink" Target="https://media.nips.cc/nipsbooks/nipspapers/paper_files/nips31/reviews/3106.html" TargetMode="External"/><Relationship Id="rId1535" Type="http://schemas.openxmlformats.org/officeDocument/2006/relationships/hyperlink" Target="https://papers.nips.cc/paper/7855-resnet-with-one-neuron-hidden-layers-is-a-universal-approximator.pdf" TargetMode="External"/><Relationship Id="rId1536" Type="http://schemas.openxmlformats.org/officeDocument/2006/relationships/hyperlink" Target="https://media.nips.cc/nipsbooks/nipspapers/paper_files/nips31/reviews/3035.html" TargetMode="External"/><Relationship Id="rId1537" Type="http://schemas.openxmlformats.org/officeDocument/2006/relationships/hyperlink" Target="https://papers.nips.cc/paper/7848-macnet-transferring-knowledge-from-machine-comprehension-to-sequence-to-sequence-models.pdf" TargetMode="External"/><Relationship Id="rId1538" Type="http://schemas.openxmlformats.org/officeDocument/2006/relationships/hyperlink" Target="https://media.nips.cc/nipsbooks/nipspapers/paper_files/nips31/reviews/3001.html" TargetMode="External"/><Relationship Id="rId1539" Type="http://schemas.openxmlformats.org/officeDocument/2006/relationships/hyperlink" Target="https://papers.nips.cc/paper/7846-graphical-generative-adversarial-networks.pdf" TargetMode="External"/><Relationship Id="rId949" Type="http://schemas.openxmlformats.org/officeDocument/2006/relationships/hyperlink" Target="https://papers.nips.cc/paper/5846-end-to-end-memory-networks.pdf" TargetMode="External"/><Relationship Id="rId948" Type="http://schemas.openxmlformats.org/officeDocument/2006/relationships/hyperlink" Target="https://media.nips.cc/nipsbooks/nipspapers/paper_files/nips28/reviews/1481.html" TargetMode="External"/><Relationship Id="rId943" Type="http://schemas.openxmlformats.org/officeDocument/2006/relationships/hyperlink" Target="https://papers.nips.cc/paper/5811-sample-complexity-of-learning-mahalanobis-distance-metrics.pdf" TargetMode="External"/><Relationship Id="rId942" Type="http://schemas.openxmlformats.org/officeDocument/2006/relationships/hyperlink" Target="https://media.nips.cc/nipsbooks/nipspapers/paper_files/nips28/reviews/1520.html" TargetMode="External"/><Relationship Id="rId941" Type="http://schemas.openxmlformats.org/officeDocument/2006/relationships/hyperlink" Target="https://papers.nips.cc/paper/5861-learning-wake-sleep-recurrent-attention-models.pdf" TargetMode="External"/><Relationship Id="rId940" Type="http://schemas.openxmlformats.org/officeDocument/2006/relationships/hyperlink" Target="https://media.nips.cc/nipsbooks/nipspapers/paper_files/nips28/reviews/1554.html" TargetMode="External"/><Relationship Id="rId947" Type="http://schemas.openxmlformats.org/officeDocument/2006/relationships/hyperlink" Target="https://papers.nips.cc/paper/5650-a-theory-of-decision-making-under-dynamic-context.pdf" TargetMode="External"/><Relationship Id="rId946" Type="http://schemas.openxmlformats.org/officeDocument/2006/relationships/hyperlink" Target="https://media.nips.cc/nipsbooks/nipspapers/paper_files/nips28/reviews/1494.html" TargetMode="External"/><Relationship Id="rId945" Type="http://schemas.openxmlformats.org/officeDocument/2006/relationships/hyperlink" Target="https://papers.nips.cc/paper/5974-local-causal-discovery-of-direct-causes-and-effects.pdf" TargetMode="External"/><Relationship Id="rId944" Type="http://schemas.openxmlformats.org/officeDocument/2006/relationships/hyperlink" Target="https://media.nips.cc/nipsbooks/nipspapers/paper_files/nips28/reviews/1517.html" TargetMode="External"/><Relationship Id="rId1530" Type="http://schemas.openxmlformats.org/officeDocument/2006/relationships/hyperlink" Target="https://media.nips.cc/nipsbooks/nipspapers/paper_files/nips31/reviews/3115.html" TargetMode="External"/><Relationship Id="rId1531" Type="http://schemas.openxmlformats.org/officeDocument/2006/relationships/hyperlink" Target="https://papers.nips.cc/paper/7867-algebraic-tests-of-general-gaussian-latent-tree-models.pdf" TargetMode="External"/><Relationship Id="rId1521" Type="http://schemas.openxmlformats.org/officeDocument/2006/relationships/hyperlink" Target="https://papers.nips.cc/paper/7902-representation-learning-of-compositional-data.pdf" TargetMode="External"/><Relationship Id="rId1522" Type="http://schemas.openxmlformats.org/officeDocument/2006/relationships/hyperlink" Target="https://media.nips.cc/nipsbooks/nipspapers/paper_files/nips31/reviews/3363.html" TargetMode="External"/><Relationship Id="rId1523" Type="http://schemas.openxmlformats.org/officeDocument/2006/relationships/hyperlink" Target="https://papers.nips.cc/paper/7892-neural-ordinary-differential-equations.pdf" TargetMode="External"/><Relationship Id="rId1524" Type="http://schemas.openxmlformats.org/officeDocument/2006/relationships/hyperlink" Target="https://media.nips.cc/nipsbooks/nipspapers/paper_files/nips31/reviews/3310.html" TargetMode="External"/><Relationship Id="rId1525" Type="http://schemas.openxmlformats.org/officeDocument/2006/relationships/hyperlink" Target="https://papers.nips.cc/paper/7882-learning-to-teach-with-dynamic-loss-functions.pdf" TargetMode="External"/><Relationship Id="rId1526" Type="http://schemas.openxmlformats.org/officeDocument/2006/relationships/hyperlink" Target="https://media.nips.cc/nipsbooks/nipspapers/paper_files/nips31/reviews/3182.html" TargetMode="External"/><Relationship Id="rId1527" Type="http://schemas.openxmlformats.org/officeDocument/2006/relationships/hyperlink" Target="https://papers.nips.cc/paper/7875-visualizing-the-loss-landscape-of-neural-nets.pdf" TargetMode="External"/><Relationship Id="rId1528" Type="http://schemas.openxmlformats.org/officeDocument/2006/relationships/hyperlink" Target="https://media.nips.cc/nipsbooks/nipspapers/paper_files/nips31/reviews/3144.html" TargetMode="External"/><Relationship Id="rId1529" Type="http://schemas.openxmlformats.org/officeDocument/2006/relationships/hyperlink" Target="https://papers.nips.cc/paper/7868-navigating-with-graph-representations-for-fast-and-scalable-decoding-of-neural-language-models.pdf" TargetMode="External"/><Relationship Id="rId939" Type="http://schemas.openxmlformats.org/officeDocument/2006/relationships/hyperlink" Target="https://papers.nips.cc/paper/5717-taming-the-wild-a-unified-analysis-of-hogwild-style-algorithms.pdf" TargetMode="External"/><Relationship Id="rId938" Type="http://schemas.openxmlformats.org/officeDocument/2006/relationships/hyperlink" Target="https://media.nips.cc/nipsbooks/nipspapers/paper_files/nips28/reviews/1558.html" TargetMode="External"/><Relationship Id="rId937" Type="http://schemas.openxmlformats.org/officeDocument/2006/relationships/hyperlink" Target="https://papers.nips.cc/paper/5866-pointer-networks.pdf" TargetMode="External"/><Relationship Id="rId932" Type="http://schemas.openxmlformats.org/officeDocument/2006/relationships/hyperlink" Target="https://media.nips.cc/nipsbooks/nipspapers/paper_files/nips28/reviews/1605.html" TargetMode="External"/><Relationship Id="rId931" Type="http://schemas.openxmlformats.org/officeDocument/2006/relationships/hyperlink" Target="https://papers.nips.cc/paper/5683-learning-with-relaxed-supervision.pdf" TargetMode="External"/><Relationship Id="rId930" Type="http://schemas.openxmlformats.org/officeDocument/2006/relationships/hyperlink" Target="https://media.nips.cc/nipsbooks/nipspapers/paper_files/nips28/reviews/1621.html" TargetMode="External"/><Relationship Id="rId936" Type="http://schemas.openxmlformats.org/officeDocument/2006/relationships/hyperlink" Target="https://media.nips.cc/nipsbooks/nipspapers/paper_files/nips28/reviews/1584.html" TargetMode="External"/><Relationship Id="rId935" Type="http://schemas.openxmlformats.org/officeDocument/2006/relationships/hyperlink" Target="https://papers.nips.cc/paper/5635-grammar-as-a-foreign-language.pdf" TargetMode="External"/><Relationship Id="rId934" Type="http://schemas.openxmlformats.org/officeDocument/2006/relationships/hyperlink" Target="https://media.nips.cc/nipsbooks/nipspapers/paper_files/nips28/reviews/1591.html" TargetMode="External"/><Relationship Id="rId933" Type="http://schemas.openxmlformats.org/officeDocument/2006/relationships/hyperlink" Target="https://papers.nips.cc/paper/5783-winner-take-all-autoencoders.pdf" TargetMode="External"/><Relationship Id="rId1520" Type="http://schemas.openxmlformats.org/officeDocument/2006/relationships/hyperlink" Target="https://media.nips.cc/nipsbooks/nipspapers/paper_files/nips31/reviews/3408.html" TargetMode="External"/><Relationship Id="rId1554" Type="http://schemas.openxmlformats.org/officeDocument/2006/relationships/hyperlink" Target="https://media.nips.cc/nipsbooks/nipspapers/paper_files/nips31/reviews/2562.html" TargetMode="External"/><Relationship Id="rId1555" Type="http://schemas.openxmlformats.org/officeDocument/2006/relationships/hyperlink" Target="https://papers.nips.cc/paper/7776-meta-reinforcement-learning-of-structured-exploration-strategies.pdf" TargetMode="External"/><Relationship Id="rId1556" Type="http://schemas.openxmlformats.org/officeDocument/2006/relationships/hyperlink" Target="https://media.nips.cc/nipsbooks/nipspapers/paper_files/nips31/reviews/2533.html" TargetMode="External"/><Relationship Id="rId1557" Type="http://schemas.openxmlformats.org/officeDocument/2006/relationships/hyperlink" Target="https://papers.nips.cc/paper/7761-scalable-methods-for-8-bit-training-of-neural-networks.pdf" TargetMode="External"/><Relationship Id="rId1558" Type="http://schemas.openxmlformats.org/officeDocument/2006/relationships/hyperlink" Target="https://media.nips.cc/nipsbooks/nipspapers/paper_files/nips31/reviews/2468.html" TargetMode="External"/><Relationship Id="rId1559" Type="http://schemas.openxmlformats.org/officeDocument/2006/relationships/hyperlink" Target="https://papers.nips.cc/paper/7756-unsupervised-adversarial-invariance.pdf" TargetMode="External"/><Relationship Id="rId965" Type="http://schemas.openxmlformats.org/officeDocument/2006/relationships/hyperlink" Target="https://papers.nips.cc/paper/5777-visalogy-answering-visual-analogy-questions.pdf" TargetMode="External"/><Relationship Id="rId964" Type="http://schemas.openxmlformats.org/officeDocument/2006/relationships/hyperlink" Target="https://media.nips.cc/nipsbooks/nipspapers/paper_files/nips28/reviews/1190.html" TargetMode="External"/><Relationship Id="rId963" Type="http://schemas.openxmlformats.org/officeDocument/2006/relationships/hyperlink" Target="https://papers.nips.cc/paper/5744-sampling-from-probabilistic-submodular-models.pdf" TargetMode="External"/><Relationship Id="rId962" Type="http://schemas.openxmlformats.org/officeDocument/2006/relationships/hyperlink" Target="https://media.nips.cc/nipsbooks/nipspapers/paper_files/nips28/reviews/1213.html" TargetMode="External"/><Relationship Id="rId969" Type="http://schemas.openxmlformats.org/officeDocument/2006/relationships/hyperlink" Target="https://papers.nips.cc/paper/5963-rectified-factor-networks.pdf" TargetMode="External"/><Relationship Id="rId968" Type="http://schemas.openxmlformats.org/officeDocument/2006/relationships/hyperlink" Target="https://media.nips.cc/nipsbooks/nipspapers/paper_files/nips28/reviews/1151.html" TargetMode="External"/><Relationship Id="rId967" Type="http://schemas.openxmlformats.org/officeDocument/2006/relationships/hyperlink" Target="https://papers.nips.cc/paper/5916-matrix-completion-under-monotonic-single-index-models.pdf" TargetMode="External"/><Relationship Id="rId966" Type="http://schemas.openxmlformats.org/officeDocument/2006/relationships/hyperlink" Target="https://media.nips.cc/nipsbooks/nipspapers/paper_files/nips28/reviews/1152.html" TargetMode="External"/><Relationship Id="rId961" Type="http://schemas.openxmlformats.org/officeDocument/2006/relationships/hyperlink" Target="https://papers.nips.cc/paper/5854-spatial-transformer-networks.pdf" TargetMode="External"/><Relationship Id="rId1550" Type="http://schemas.openxmlformats.org/officeDocument/2006/relationships/hyperlink" Target="https://media.nips.cc/nipsbooks/nipspapers/paper_files/nips31/reviews/2621.html" TargetMode="External"/><Relationship Id="rId960" Type="http://schemas.openxmlformats.org/officeDocument/2006/relationships/hyperlink" Target="https://media.nips.cc/nipsbooks/nipspapers/paper_files/nips28/reviews/1242.html" TargetMode="External"/><Relationship Id="rId1551" Type="http://schemas.openxmlformats.org/officeDocument/2006/relationships/hyperlink" Target="https://papers.nips.cc/paper/7784-fully-understanding-the-hashing-trick.pdf" TargetMode="External"/><Relationship Id="rId1552" Type="http://schemas.openxmlformats.org/officeDocument/2006/relationships/hyperlink" Target="https://media.nips.cc/nipsbooks/nipspapers/paper_files/nips31/reviews/2582.html" TargetMode="External"/><Relationship Id="rId1553" Type="http://schemas.openxmlformats.org/officeDocument/2006/relationships/hyperlink" Target="https://papers.nips.cc/paper/7780-hyperbolic-neural-networks.pdf" TargetMode="External"/><Relationship Id="rId1543" Type="http://schemas.openxmlformats.org/officeDocument/2006/relationships/hyperlink" Target="https://papers.nips.cc/paper/7839-stacked-semantics-guided-attention-model-for-fine-grained-zero-shot-learning.pdf" TargetMode="External"/><Relationship Id="rId1544" Type="http://schemas.openxmlformats.org/officeDocument/2006/relationships/hyperlink" Target="https://media.nips.cc/nipsbooks/nipspapers/paper_files/nips31/reviews/2928.html" TargetMode="External"/><Relationship Id="rId1545" Type="http://schemas.openxmlformats.org/officeDocument/2006/relationships/hyperlink" Target="https://papers.nips.cc/paper/7836-memory-replay-gans-learning-to-generate-new-categories-without-forgetting.pdf" TargetMode="External"/><Relationship Id="rId1546" Type="http://schemas.openxmlformats.org/officeDocument/2006/relationships/hyperlink" Target="https://media.nips.cc/nipsbooks/nipspapers/paper_files/nips31/reviews/2901.html" TargetMode="External"/><Relationship Id="rId1547" Type="http://schemas.openxmlformats.org/officeDocument/2006/relationships/hyperlink" Target="https://papers.nips.cc/paper/7822-neural-interaction-transparency-nit-disentangling-learned-interactions-for-improved-interpretability.pdf" TargetMode="External"/><Relationship Id="rId1548" Type="http://schemas.openxmlformats.org/officeDocument/2006/relationships/hyperlink" Target="https://media.nips.cc/nipsbooks/nipspapers/paper_files/nips31/reviews/2797.html" TargetMode="External"/><Relationship Id="rId1549" Type="http://schemas.openxmlformats.org/officeDocument/2006/relationships/hyperlink" Target="https://papers.nips.cc/paper/7791-algorithmic-assurance-an-active-approach-to-algorithmic-testing-using-bayesian-optimisation.pdf" TargetMode="External"/><Relationship Id="rId959" Type="http://schemas.openxmlformats.org/officeDocument/2006/relationships/hyperlink" Target="https://papers.nips.cc/paper/5953-natural-neural-networks.pdf" TargetMode="External"/><Relationship Id="rId954" Type="http://schemas.openxmlformats.org/officeDocument/2006/relationships/hyperlink" Target="https://media.nips.cc/nipsbooks/nipspapers/paper_files/nips28/reviews/1350.html" TargetMode="External"/><Relationship Id="rId953" Type="http://schemas.openxmlformats.org/officeDocument/2006/relationships/hyperlink" Target="https://papers.nips.cc/paper/5885-a-normative-theory-of-adaptive-dimensionality-reduction-in-neural-networks.pdf" TargetMode="External"/><Relationship Id="rId952" Type="http://schemas.openxmlformats.org/officeDocument/2006/relationships/hyperlink" Target="https://media.nips.cc/nipsbooks/nipspapers/paper_files/nips28/reviews/1397.html" TargetMode="External"/><Relationship Id="rId951" Type="http://schemas.openxmlformats.org/officeDocument/2006/relationships/hyperlink" Target="https://papers.nips.cc/paper/5850-training-very-deep-networks.pdf" TargetMode="External"/><Relationship Id="rId958" Type="http://schemas.openxmlformats.org/officeDocument/2006/relationships/hyperlink" Target="https://media.nips.cc/nipsbooks/nipspapers/paper_files/nips28/reviews/1269.html" TargetMode="External"/><Relationship Id="rId957" Type="http://schemas.openxmlformats.org/officeDocument/2006/relationships/hyperlink" Target="https://papers.nips.cc/paper/5668-variational-information-maximisation-for-intrinsically-motivated-reinforcement-learning.pdf" TargetMode="External"/><Relationship Id="rId956" Type="http://schemas.openxmlformats.org/officeDocument/2006/relationships/hyperlink" Target="https://media.nips.cc/nipsbooks/nipspapers/paper_files/nips28/reviews/1298.html" TargetMode="External"/><Relationship Id="rId955" Type="http://schemas.openxmlformats.org/officeDocument/2006/relationships/hyperlink" Target="https://papers.nips.cc/paper/5946-saliency-scale-and-information-towards-a-unifying-theory.pdf" TargetMode="External"/><Relationship Id="rId950" Type="http://schemas.openxmlformats.org/officeDocument/2006/relationships/hyperlink" Target="https://media.nips.cc/nipsbooks/nipspapers/paper_files/nips28/reviews/1446.html" TargetMode="External"/><Relationship Id="rId1540" Type="http://schemas.openxmlformats.org/officeDocument/2006/relationships/hyperlink" Target="https://media.nips.cc/nipsbooks/nipspapers/paper_files/nips31/reviews/2991.html" TargetMode="External"/><Relationship Id="rId1541" Type="http://schemas.openxmlformats.org/officeDocument/2006/relationships/hyperlink" Target="https://papers.nips.cc/paper/7845-learning-to-infer-graphics-programs-from-hand-drawn-images.pdf" TargetMode="External"/><Relationship Id="rId1542" Type="http://schemas.openxmlformats.org/officeDocument/2006/relationships/hyperlink" Target="https://media.nips.cc/nipsbooks/nipspapers/paper_files/nips31/reviews/2974.html" TargetMode="External"/><Relationship Id="rId590" Type="http://schemas.openxmlformats.org/officeDocument/2006/relationships/hyperlink" Target="https://papers.nips.cc/paper/3560-online-models-for-content-optimization.pdf" TargetMode="External"/><Relationship Id="rId107" Type="http://schemas.openxmlformats.org/officeDocument/2006/relationships/hyperlink" Target="https://papers.nips.cc/paper/753-neural-network-methods-for-optimization-problems.pdf" TargetMode="External"/><Relationship Id="rId106" Type="http://schemas.openxmlformats.org/officeDocument/2006/relationships/hyperlink" Target="https://papers.nips.cc/paper/744-putting-it-all-together-methods-for-combining-neural-networks.pdf" TargetMode="External"/><Relationship Id="rId105" Type="http://schemas.openxmlformats.org/officeDocument/2006/relationships/hyperlink" Target="https://papers.nips.cc/paper/687-holographic-recurrent-networks.pdf" TargetMode="External"/><Relationship Id="rId589" Type="http://schemas.openxmlformats.org/officeDocument/2006/relationships/hyperlink" Target="https://papers.nips.cc/paper/3401-near-optimal-regret-bounds-for-reinforcement-learning.pdf" TargetMode="External"/><Relationship Id="rId104" Type="http://schemas.openxmlformats.org/officeDocument/2006/relationships/hyperlink" Target="https://papers.nips.cc/paper/616-a-method-for-learning-from-hints.pdf" TargetMode="External"/><Relationship Id="rId588" Type="http://schemas.openxmlformats.org/officeDocument/2006/relationships/hyperlink" Target="https://papers.nips.cc/paper/3418-exploring-large-feature-spaces-with-hierarchical-multiple-kernel-learning.pdf" TargetMode="External"/><Relationship Id="rId109" Type="http://schemas.openxmlformats.org/officeDocument/2006/relationships/hyperlink" Target="https://papers.nips.cc/paper/813-functional-models-of-selective-attention-and-context-dependency.pdf" TargetMode="External"/><Relationship Id="rId1170" Type="http://schemas.openxmlformats.org/officeDocument/2006/relationships/hyperlink" Target="https://media.nips.cc/nipsbooks/nipspapers/paper_files/nips29/reviews/1687.html" TargetMode="External"/><Relationship Id="rId108" Type="http://schemas.openxmlformats.org/officeDocument/2006/relationships/hyperlink" Target="https://papers.nips.cc/paper/797-learning-in-computer-vision-and-image-understanding.pdf" TargetMode="External"/><Relationship Id="rId1171" Type="http://schemas.openxmlformats.org/officeDocument/2006/relationships/hyperlink" Target="https://papers.nips.cc/paper/6144-higher-order-factorization-machines.pdf" TargetMode="External"/><Relationship Id="rId583" Type="http://schemas.openxmlformats.org/officeDocument/2006/relationships/hyperlink" Target="https://papers.nips.cc/paper/3456-human-active-learning.pdf" TargetMode="External"/><Relationship Id="rId1172" Type="http://schemas.openxmlformats.org/officeDocument/2006/relationships/hyperlink" Target="https://media.nips.cc/nipsbooks/nipspapers/paper_files/nips29/reviews/1667.html" TargetMode="External"/><Relationship Id="rId582" Type="http://schemas.openxmlformats.org/officeDocument/2006/relationships/hyperlink" Target="https://papers.nips.cc/paper/3492-translated-learning-transfer-learning-across-different-feature-spaces.pdf" TargetMode="External"/><Relationship Id="rId1173" Type="http://schemas.openxmlformats.org/officeDocument/2006/relationships/hyperlink" Target="https://papers.nips.cc/paper/6487-universal-correspondence-network.pdf" TargetMode="External"/><Relationship Id="rId581" Type="http://schemas.openxmlformats.org/officeDocument/2006/relationships/hyperlink" Target="https://papers.nips.cc/paper/3516-load-and-attentional-bayes.pdf" TargetMode="External"/><Relationship Id="rId1174" Type="http://schemas.openxmlformats.org/officeDocument/2006/relationships/hyperlink" Target="https://media.nips.cc/nipsbooks/nipspapers/paper_files/nips29/reviews/1253.html" TargetMode="External"/><Relationship Id="rId580" Type="http://schemas.openxmlformats.org/officeDocument/2006/relationships/hyperlink" Target="https://papers.nips.cc/paper/3421-interpreting-the-neural-code-with-formal-concept-analysis.pdf" TargetMode="External"/><Relationship Id="rId1175" Type="http://schemas.openxmlformats.org/officeDocument/2006/relationships/hyperlink" Target="https://papers.nips.cc/paper/6089-graphons-mergeons-and-so-on.pdf" TargetMode="External"/><Relationship Id="rId103" Type="http://schemas.openxmlformats.org/officeDocument/2006/relationships/hyperlink" Target="https://papers.nips.cc/paper/605-nets-with-unreliable-hidden-nodes-learn-error-correcting-codes.pdf" TargetMode="External"/><Relationship Id="rId587" Type="http://schemas.openxmlformats.org/officeDocument/2006/relationships/hyperlink" Target="https://papers.nips.cc/paper/3538-differentiable-sparse-coding.pdf" TargetMode="External"/><Relationship Id="rId1176" Type="http://schemas.openxmlformats.org/officeDocument/2006/relationships/hyperlink" Target="https://media.nips.cc/nipsbooks/nipspapers/paper_files/nips29/reviews/1194.html" TargetMode="External"/><Relationship Id="rId102" Type="http://schemas.openxmlformats.org/officeDocument/2006/relationships/hyperlink" Target="https://papers.nips.cc/paper/618-interposing-an-ontogenetic-model-between-genetic-algorithms-and-neural-networks.pdf" TargetMode="External"/><Relationship Id="rId586" Type="http://schemas.openxmlformats.org/officeDocument/2006/relationships/hyperlink" Target="https://papers.nips.cc/paper/3453-bayesian-synchronous-grammar-induction.pdf" TargetMode="External"/><Relationship Id="rId1177" Type="http://schemas.openxmlformats.org/officeDocument/2006/relationships/hyperlink" Target="https://papers.nips.cc/paper/6350-adaptive-skills-adaptive-partitions-asap.pdf" TargetMode="External"/><Relationship Id="rId101" Type="http://schemas.openxmlformats.org/officeDocument/2006/relationships/hyperlink" Target="https://papers.nips.cc/paper/660-learning-sequential-tasks-by-incrementally-adding-higher-orders.pdf" TargetMode="External"/><Relationship Id="rId585" Type="http://schemas.openxmlformats.org/officeDocument/2006/relationships/hyperlink" Target="https://papers.nips.cc/paper/3547-goal-directed-decision-making-in-prefrontal-cortex-a-computational-framework.pdf" TargetMode="External"/><Relationship Id="rId1178" Type="http://schemas.openxmlformats.org/officeDocument/2006/relationships/hyperlink" Target="https://media.nips.cc/nipsbooks/nipspapers/paper_files/nips29/reviews/873.html" TargetMode="External"/><Relationship Id="rId100" Type="http://schemas.openxmlformats.org/officeDocument/2006/relationships/hyperlink" Target="https://papers.nips.cc/paper/604-metamorphosis-networks-an-alternative-to-constructive-models.pdf" TargetMode="External"/><Relationship Id="rId584" Type="http://schemas.openxmlformats.org/officeDocument/2006/relationships/hyperlink" Target="https://papers.nips.cc/paper/3398-syntactic-topic-models.pdf" TargetMode="External"/><Relationship Id="rId1179" Type="http://schemas.openxmlformats.org/officeDocument/2006/relationships/hyperlink" Target="https://papers.nips.cc/paper/6879-mean-field-residual-networks-on-the-edge-of-chaos.pdf" TargetMode="External"/><Relationship Id="rId1169" Type="http://schemas.openxmlformats.org/officeDocument/2006/relationships/hyperlink" Target="https://papers.nips.cc/paper/6361-deep-submodular-functions-definitions-and-learning.pdf" TargetMode="External"/><Relationship Id="rId579" Type="http://schemas.openxmlformats.org/officeDocument/2006/relationships/hyperlink" Target="https://papers.nips.cc/paper/3454-predictive-indexing-for-fast-search.pdf" TargetMode="External"/><Relationship Id="rId578" Type="http://schemas.openxmlformats.org/officeDocument/2006/relationships/hyperlink" Target="https://papers.nips.cc/paper/3394-self-organization-using-synaptic-plasticity.pdf" TargetMode="External"/><Relationship Id="rId577" Type="http://schemas.openxmlformats.org/officeDocument/2006/relationships/hyperlink" Target="https://papers.nips.cc/paper/3527-a-massively-parallel-digital-learning-processor.pdf" TargetMode="External"/><Relationship Id="rId1160" Type="http://schemas.openxmlformats.org/officeDocument/2006/relationships/hyperlink" Target="https://media.nips.cc/nipsbooks/nipspapers/paper_files/nips29/reviews/158.html" TargetMode="External"/><Relationship Id="rId572" Type="http://schemas.openxmlformats.org/officeDocument/2006/relationships/hyperlink" Target="https://papers.nips.cc/paper/3573-modeling-the-effects-of-memory-on-human-online-sentence-processing-with-particle-filters.pdf" TargetMode="External"/><Relationship Id="rId1161" Type="http://schemas.openxmlformats.org/officeDocument/2006/relationships/hyperlink" Target="https://papers.nips.cc/paper/6111-learning-what-and-where-to-draw.pdf" TargetMode="External"/><Relationship Id="rId571" Type="http://schemas.openxmlformats.org/officeDocument/2006/relationships/hyperlink" Target="https://papers.nips.cc/paper/3579-a-rational-model-of-preference-learning-and-choice-prediction-by-children.pdf" TargetMode="External"/><Relationship Id="rId1162" Type="http://schemas.openxmlformats.org/officeDocument/2006/relationships/hyperlink" Target="https://media.nips.cc/nipsbooks/nipspapers/paper_files/nips29/reviews/151.html" TargetMode="External"/><Relationship Id="rId570" Type="http://schemas.openxmlformats.org/officeDocument/2006/relationships/hyperlink" Target="https://papers.nips.cc/paper/3619-a-computational-model-of-hippocampal-function-in-trace-conditioning.pdf" TargetMode="External"/><Relationship Id="rId1163" Type="http://schemas.openxmlformats.org/officeDocument/2006/relationships/hyperlink" Target="https://papers.nips.cc/paper/6205-swapout-learning-an-ensemble-of-deep-architectures.pdf" TargetMode="External"/><Relationship Id="rId1164" Type="http://schemas.openxmlformats.org/officeDocument/2006/relationships/hyperlink" Target="https://media.nips.cc/nipsbooks/nipspapers/paper_files/nips29/reviews/13.html" TargetMode="External"/><Relationship Id="rId576" Type="http://schemas.openxmlformats.org/officeDocument/2006/relationships/hyperlink" Target="https://papers.nips.cc/paper/3531-dynamic-visual-attention-searching-for-coding-length-increments.pdf" TargetMode="External"/><Relationship Id="rId1165" Type="http://schemas.openxmlformats.org/officeDocument/2006/relationships/hyperlink" Target="https://papers.nips.cc/paper/6320-efficient-state-space-modularization-for-planning-theory-behavioral-and-neural-signatures.pdf" TargetMode="External"/><Relationship Id="rId575" Type="http://schemas.openxmlformats.org/officeDocument/2006/relationships/hyperlink" Target="https://papers.nips.cc/paper/3465-optimal-response-initiation-why-recent-experience-matters.pdf" TargetMode="External"/><Relationship Id="rId1166" Type="http://schemas.openxmlformats.org/officeDocument/2006/relationships/hyperlink" Target="https://media.nips.cc/nipsbooks/nipspapers/paper_files/nips29/reviews/2245.html" TargetMode="External"/><Relationship Id="rId574" Type="http://schemas.openxmlformats.org/officeDocument/2006/relationships/hyperlink" Target="https://papers.nips.cc/paper/3457-on-the-generalization-ability-of-online-strongly-convex-programming-algorithms.pdf" TargetMode="External"/><Relationship Id="rId1167" Type="http://schemas.openxmlformats.org/officeDocument/2006/relationships/hyperlink" Target="https://papers.nips.cc/paper/6266-ancestral-causal-inference.pdf" TargetMode="External"/><Relationship Id="rId573" Type="http://schemas.openxmlformats.org/officeDocument/2006/relationships/hyperlink" Target="https://papers.nips.cc/paper/3618-improved-moves-for-truncated-convex-models.pdf" TargetMode="External"/><Relationship Id="rId1168" Type="http://schemas.openxmlformats.org/officeDocument/2006/relationships/hyperlink" Target="https://media.nips.cc/nipsbooks/nipspapers/paper_files/nips29/reviews/2214.html" TargetMode="External"/><Relationship Id="rId129" Type="http://schemas.openxmlformats.org/officeDocument/2006/relationships/hyperlink" Target="https://papers.nips.cc/paper/897-predictive-coding-with-neural-nets-application-to-text-compression.pdf" TargetMode="External"/><Relationship Id="rId128" Type="http://schemas.openxmlformats.org/officeDocument/2006/relationships/hyperlink" Target="https://papers.nips.cc/paper/1007-learning-to-play-the-game-of-chess.pdf" TargetMode="External"/><Relationship Id="rId127" Type="http://schemas.openxmlformats.org/officeDocument/2006/relationships/hyperlink" Target="https://papers.nips.cc/paper/1010-interference-in-learning-internal-models-of-inverse-dynamics-in-humans.pdf" TargetMode="External"/><Relationship Id="rId126" Type="http://schemas.openxmlformats.org/officeDocument/2006/relationships/hyperlink" Target="https://papers.nips.cc/paper/948-computational-structure-of-coordinate-transformations-a-generalization-study.pdf" TargetMode="External"/><Relationship Id="rId1190" Type="http://schemas.openxmlformats.org/officeDocument/2006/relationships/hyperlink" Target="https://media.nips.cc/nipsbooks/nipspapers/paper_files/nips30/reviews/3447.html" TargetMode="External"/><Relationship Id="rId1191" Type="http://schemas.openxmlformats.org/officeDocument/2006/relationships/hyperlink" Target="https://papers.nips.cc/paper/7255-attend-and-predict-understanding-gene-regulation-by-selective-attention-on-chromatin.pdf" TargetMode="External"/><Relationship Id="rId1192" Type="http://schemas.openxmlformats.org/officeDocument/2006/relationships/hyperlink" Target="https://media.nips.cc/nipsbooks/nipspapers/paper_files/nips30/reviews/3418.html" TargetMode="External"/><Relationship Id="rId1193" Type="http://schemas.openxmlformats.org/officeDocument/2006/relationships/hyperlink" Target="https://papers.nips.cc/paper/7253-inverse-reward-design.pdf" TargetMode="External"/><Relationship Id="rId121" Type="http://schemas.openxmlformats.org/officeDocument/2006/relationships/hyperlink" Target="https://papers.nips.cc/paper/874-how-to-choose-an-activation-function.pdf" TargetMode="External"/><Relationship Id="rId1194" Type="http://schemas.openxmlformats.org/officeDocument/2006/relationships/hyperlink" Target="https://media.nips.cc/nipsbooks/nipspapers/paper_files/nips30/reviews/3406.html" TargetMode="External"/><Relationship Id="rId120" Type="http://schemas.openxmlformats.org/officeDocument/2006/relationships/hyperlink" Target="https://papers.nips.cc/paper/739-counting-function-theorem-for-multi-layer-networks.pdf" TargetMode="External"/><Relationship Id="rId1195" Type="http://schemas.openxmlformats.org/officeDocument/2006/relationships/hyperlink" Target="https://papers.nips.cc/paper/7252-the-neural-hawkes-process-a-neurally-self-modulating-multivariate-point-process.pdf" TargetMode="External"/><Relationship Id="rId1196" Type="http://schemas.openxmlformats.org/officeDocument/2006/relationships/hyperlink" Target="https://media.nips.cc/nipsbooks/nipspapers/paper_files/nips30/reviews/3392.html" TargetMode="External"/><Relationship Id="rId1197" Type="http://schemas.openxmlformats.org/officeDocument/2006/relationships/hyperlink" Target="https://papers.nips.cc/paper/7249-learning-hierarchical-information-flow-with-recurrent-neural-modules.pdf" TargetMode="External"/><Relationship Id="rId125" Type="http://schemas.openxmlformats.org/officeDocument/2006/relationships/hyperlink" Target="https://papers.nips.cc/paper/836-when-will-a-genetic-algorithm-outperform-hill-climbing.pdf" TargetMode="External"/><Relationship Id="rId1198" Type="http://schemas.openxmlformats.org/officeDocument/2006/relationships/hyperlink" Target="https://media.nips.cc/nipsbooks/nipspapers/paper_files/nips30/reviews/3374.html" TargetMode="External"/><Relationship Id="rId124" Type="http://schemas.openxmlformats.org/officeDocument/2006/relationships/hyperlink" Target="https://papers.nips.cc/paper/724-credit-assignment-through-time-alternatives-to-backpropagation.pdf" TargetMode="External"/><Relationship Id="rId1199" Type="http://schemas.openxmlformats.org/officeDocument/2006/relationships/hyperlink" Target="https://papers.nips.cc/paper/7248-z-forcing-training-stochastic-recurrent-networks.pdf" TargetMode="External"/><Relationship Id="rId123" Type="http://schemas.openxmlformats.org/officeDocument/2006/relationships/hyperlink" Target="https://papers.nips.cc/paper/722-structural-and-behavioral-evolution-of-recurrent-networks.pdf" TargetMode="External"/><Relationship Id="rId122" Type="http://schemas.openxmlformats.org/officeDocument/2006/relationships/hyperlink" Target="https://papers.nips.cc/paper/824-combined-neural-networks-for-time-series-analysis.pdf" TargetMode="External"/><Relationship Id="rId118" Type="http://schemas.openxmlformats.org/officeDocument/2006/relationships/hyperlink" Target="https://papers.nips.cc/paper/726-on-the-non-existence-of-a-universal-learning-algorithm-for-recurrent-neural-networks.pdf" TargetMode="External"/><Relationship Id="rId117" Type="http://schemas.openxmlformats.org/officeDocument/2006/relationships/hyperlink" Target="https://papers.nips.cc/paper/872-exploiting-chaos-to-control-the-future.pdf" TargetMode="External"/><Relationship Id="rId116" Type="http://schemas.openxmlformats.org/officeDocument/2006/relationships/hyperlink" Target="https://papers.nips.cc/paper/764-convergence-of-stochastic-iterative-dynamic-programming-algorithms.pdf" TargetMode="External"/><Relationship Id="rId115" Type="http://schemas.openxmlformats.org/officeDocument/2006/relationships/hyperlink" Target="https://papers.nips.cc/paper/761-hidden-markov-models-for-human-genes.pdf" TargetMode="External"/><Relationship Id="rId599" Type="http://schemas.openxmlformats.org/officeDocument/2006/relationships/hyperlink" Target="https://papers.nips.cc/paper/3863-modelling-relational-data-using-bayesian-clustered-tensor-factorization.pdf" TargetMode="External"/><Relationship Id="rId1180" Type="http://schemas.openxmlformats.org/officeDocument/2006/relationships/hyperlink" Target="https://media.nips.cc/nipsbooks/nipspapers/paper_files/nips30/reviews/1642.html" TargetMode="External"/><Relationship Id="rId1181" Type="http://schemas.openxmlformats.org/officeDocument/2006/relationships/hyperlink" Target="https://papers.nips.cc/paper/7283-a-general-framework-for-robust-interactive-learning.pdf" TargetMode="External"/><Relationship Id="rId119" Type="http://schemas.openxmlformats.org/officeDocument/2006/relationships/hyperlink" Target="https://papers.nips.cc/paper/786-solvable-models-of-artificial-neural-networks.pdf" TargetMode="External"/><Relationship Id="rId1182" Type="http://schemas.openxmlformats.org/officeDocument/2006/relationships/hyperlink" Target="https://media.nips.cc/nipsbooks/nipspapers/paper_files/nips30/reviews/3576.html" TargetMode="External"/><Relationship Id="rId110" Type="http://schemas.openxmlformats.org/officeDocument/2006/relationships/hyperlink" Target="https://papers.nips.cc/paper/733-what-does-the-hippocampus-compute-a-precis-of-the-1993-nips-workshop.pdf" TargetMode="External"/><Relationship Id="rId594" Type="http://schemas.openxmlformats.org/officeDocument/2006/relationships/hyperlink" Target="https://papers.nips.cc/paper/3803-optimal-scoring-for-unsupervised-learning.pdf" TargetMode="External"/><Relationship Id="rId1183" Type="http://schemas.openxmlformats.org/officeDocument/2006/relationships/hyperlink" Target="https://papers.nips.cc/paper/7276-active-learning-from-peers.pdf" TargetMode="External"/><Relationship Id="rId593" Type="http://schemas.openxmlformats.org/officeDocument/2006/relationships/hyperlink" Target="https://papers.nips.cc/paper/3771-human-rademacher-complexity.pdf" TargetMode="External"/><Relationship Id="rId1184" Type="http://schemas.openxmlformats.org/officeDocument/2006/relationships/hyperlink" Target="https://media.nips.cc/nipsbooks/nipspapers/paper_files/nips30/reviews/3527.html" TargetMode="External"/><Relationship Id="rId592" Type="http://schemas.openxmlformats.org/officeDocument/2006/relationships/hyperlink" Target="https://papers.nips.cc/paper/3888-slow-learners-are-fast.pdf" TargetMode="External"/><Relationship Id="rId1185" Type="http://schemas.openxmlformats.org/officeDocument/2006/relationships/hyperlink" Target="https://papers.nips.cc/paper/7266-a-meta-learning-perspective-on-cold-start-recommendations-for-items.pdf" TargetMode="External"/><Relationship Id="rId591" Type="http://schemas.openxmlformats.org/officeDocument/2006/relationships/hyperlink" Target="https://papers.nips.cc/paper/3615-structure-learning-in-human-sequential-decision-making.pdf" TargetMode="External"/><Relationship Id="rId1186" Type="http://schemas.openxmlformats.org/officeDocument/2006/relationships/hyperlink" Target="https://media.nips.cc/nipsbooks/nipspapers/paper_files/nips30/reviews/3464.html" TargetMode="External"/><Relationship Id="rId114" Type="http://schemas.openxmlformats.org/officeDocument/2006/relationships/hyperlink" Target="https://papers.nips.cc/paper/857-learning-complex-boolean-functions-algorithms-and-applications.pdf" TargetMode="External"/><Relationship Id="rId598" Type="http://schemas.openxmlformats.org/officeDocument/2006/relationships/hyperlink" Target="https://papers.nips.cc/paper/3842-compositionality-of-optimal-control-laws.pdf" TargetMode="External"/><Relationship Id="rId1187" Type="http://schemas.openxmlformats.org/officeDocument/2006/relationships/hyperlink" Target="https://papers.nips.cc/paper/7265-linear-time-computation-of-moments-in-sum-product-networks.pdf" TargetMode="External"/><Relationship Id="rId113" Type="http://schemas.openxmlformats.org/officeDocument/2006/relationships/hyperlink" Target="https://papers.nips.cc/paper/795-analysis-of-short-term-memories-for-neural-networks.pdf" TargetMode="External"/><Relationship Id="rId597" Type="http://schemas.openxmlformats.org/officeDocument/2006/relationships/hyperlink" Target="https://papers.nips.cc/paper/3722-bootstrapping-from-game-tree-search.pdf" TargetMode="External"/><Relationship Id="rId1188" Type="http://schemas.openxmlformats.org/officeDocument/2006/relationships/hyperlink" Target="https://media.nips.cc/nipsbooks/nipspapers/paper_files/nips30/reviews/3455.html" TargetMode="External"/><Relationship Id="rId112" Type="http://schemas.openxmlformats.org/officeDocument/2006/relationships/hyperlink" Target="https://papers.nips.cc/paper/774-gds-gradient-descent-generation-of-symbolic-classification-rules.pdf" TargetMode="External"/><Relationship Id="rId596" Type="http://schemas.openxmlformats.org/officeDocument/2006/relationships/hyperlink" Target="https://papers.nips.cc/paper/3665-a-neural-implementation-of-the-kalman-filter.pdf" TargetMode="External"/><Relationship Id="rId1189" Type="http://schemas.openxmlformats.org/officeDocument/2006/relationships/hyperlink" Target="https://papers.nips.cc/paper/7262-affinity-clustering-hierarchical-clustering-at-scale.pdf" TargetMode="External"/><Relationship Id="rId111" Type="http://schemas.openxmlformats.org/officeDocument/2006/relationships/hyperlink" Target="https://papers.nips.cc/paper/829-neurobiology-psychophysics-and-computational-models-of-visual-attention.pdf" TargetMode="External"/><Relationship Id="rId595" Type="http://schemas.openxmlformats.org/officeDocument/2006/relationships/hyperlink" Target="https://papers.nips.cc/paper/3875-nonlinear-learning-using-local-coordinate-coding.pdf" TargetMode="External"/><Relationship Id="rId1136" Type="http://schemas.openxmlformats.org/officeDocument/2006/relationships/hyperlink" Target="https://media.nips.cc/nipsbooks/nipspapers/paper_files/nips29/reviews/653.html" TargetMode="External"/><Relationship Id="rId1137" Type="http://schemas.openxmlformats.org/officeDocument/2006/relationships/hyperlink" Target="https://papers.nips.cc/paper/6538-safe-and-efficient-off-policy-reinforcement-learning.pdf" TargetMode="External"/><Relationship Id="rId1138" Type="http://schemas.openxmlformats.org/officeDocument/2006/relationships/hyperlink" Target="https://media.nips.cc/nipsbooks/nipspapers/paper_files/nips29/reviews/602.html" TargetMode="External"/><Relationship Id="rId1139" Type="http://schemas.openxmlformats.org/officeDocument/2006/relationships/hyperlink" Target="https://papers.nips.cc/paper/6241-a-theoretically-grounded-application-of-dropout-in-recurrent-neural-networks.pdf" TargetMode="External"/><Relationship Id="rId547" Type="http://schemas.openxmlformats.org/officeDocument/2006/relationships/hyperlink" Target="https://papers.nips.cc/paper/3625-stochastic-relational-models-for-large-scale-dyadic-data-using-mcmc.pdf" TargetMode="External"/><Relationship Id="rId546" Type="http://schemas.openxmlformats.org/officeDocument/2006/relationships/hyperlink" Target="https://papers.nips.cc/paper/3350-random-sampling-of-states-in-dynamic-programming.pdf" TargetMode="External"/><Relationship Id="rId545" Type="http://schemas.openxmlformats.org/officeDocument/2006/relationships/hyperlink" Target="https://papers.nips.cc/paper/3258-incremental-natural-actor-critic-algorithms.pdf" TargetMode="External"/><Relationship Id="rId544" Type="http://schemas.openxmlformats.org/officeDocument/2006/relationships/hyperlink" Target="https://papers.nips.cc/paper/3202-parallelizing-support-vector-machines-on-distributed-computers.pdf" TargetMode="External"/><Relationship Id="rId549" Type="http://schemas.openxmlformats.org/officeDocument/2006/relationships/hyperlink" Target="https://papers.nips.cc/paper/3416-fast-computation-of-posterior-mode-in-multi-level-hierarchical-models.pdf" TargetMode="External"/><Relationship Id="rId548" Type="http://schemas.openxmlformats.org/officeDocument/2006/relationships/hyperlink" Target="https://papers.nips.cc/paper/3450-recursive-segmentation-and-recognition-templates-for-2d-parsing.pdf" TargetMode="External"/><Relationship Id="rId1130" Type="http://schemas.openxmlformats.org/officeDocument/2006/relationships/hyperlink" Target="https://media.nips.cc/nipsbooks/nipspapers/paper_files/nips29/reviews/828.html" TargetMode="External"/><Relationship Id="rId1131" Type="http://schemas.openxmlformats.org/officeDocument/2006/relationships/hyperlink" Target="https://papers.nips.cc/paper/6383-unifying-count-based-exploration-and-intrinsic-motivation.pdf" TargetMode="External"/><Relationship Id="rId543" Type="http://schemas.openxmlformats.org/officeDocument/2006/relationships/hyperlink" Target="https://papers.nips.cc/paper/3331-trueskill-through-time-revisiting-the-history-of-chess.pdf" TargetMode="External"/><Relationship Id="rId1132" Type="http://schemas.openxmlformats.org/officeDocument/2006/relationships/hyperlink" Target="https://media.nips.cc/nipsbooks/nipspapers/paper_files/nips29/reviews/822.html" TargetMode="External"/><Relationship Id="rId542" Type="http://schemas.openxmlformats.org/officeDocument/2006/relationships/hyperlink" Target="https://papers.nips.cc/paper/3325-a-general-agnostic-active-learning-algorithm.pdf" TargetMode="External"/><Relationship Id="rId1133" Type="http://schemas.openxmlformats.org/officeDocument/2006/relationships/hyperlink" Target="https://papers.nips.cc/paper/6411-adaptive-neural-compilation.pdf" TargetMode="External"/><Relationship Id="rId541" Type="http://schemas.openxmlformats.org/officeDocument/2006/relationships/hyperlink" Target="https://papers.nips.cc/paper/3195-learning-the-structure-of-manifolds-using-random-projections.pdf" TargetMode="External"/><Relationship Id="rId1134" Type="http://schemas.openxmlformats.org/officeDocument/2006/relationships/hyperlink" Target="https://media.nips.cc/nipsbooks/nipspapers/paper_files/nips29/reviews/818.html" TargetMode="External"/><Relationship Id="rId540" Type="http://schemas.openxmlformats.org/officeDocument/2006/relationships/hyperlink" Target="https://papers.nips.cc/paper/3237-learning-horizontal-connections-in-a-sparse-coding-model-of-natural-images.pdf" TargetMode="External"/><Relationship Id="rId1135" Type="http://schemas.openxmlformats.org/officeDocument/2006/relationships/hyperlink" Target="https://papers.nips.cc/paper/6121-dense-associative-memory-for-pattern-recognition.pdf" TargetMode="External"/><Relationship Id="rId1125" Type="http://schemas.openxmlformats.org/officeDocument/2006/relationships/hyperlink" Target="https://papers.nips.cc/paper/6150-learning-from-rational-behavior-predicting-solutions-to-unknown-linear-programs.pdf" TargetMode="External"/><Relationship Id="rId1126" Type="http://schemas.openxmlformats.org/officeDocument/2006/relationships/hyperlink" Target="https://media.nips.cc/nipsbooks/nipspapers/paper_files/nips29/reviews/866.html" TargetMode="External"/><Relationship Id="rId1127" Type="http://schemas.openxmlformats.org/officeDocument/2006/relationships/hyperlink" Target="https://papers.nips.cc/paper/6520-generating-long-term-trajectories-using-deep-hierarchical-networks.pdf" TargetMode="External"/><Relationship Id="rId1128" Type="http://schemas.openxmlformats.org/officeDocument/2006/relationships/hyperlink" Target="https://media.nips.cc/nipsbooks/nipspapers/paper_files/nips29/reviews/849.html" TargetMode="External"/><Relationship Id="rId1129" Type="http://schemas.openxmlformats.org/officeDocument/2006/relationships/hyperlink" Target="https://papers.nips.cc/paper/6472-simple-and-efficient-weighted-minwise-hashing.pdf" TargetMode="External"/><Relationship Id="rId536" Type="http://schemas.openxmlformats.org/officeDocument/2006/relationships/hyperlink" Target="https://papers.nips.cc/paper/3368-multi-task-learning-via-conic-programming.pdf" TargetMode="External"/><Relationship Id="rId535" Type="http://schemas.openxmlformats.org/officeDocument/2006/relationships/hyperlink" Target="https://papers.nips.cc/paper/3332-learning-and-using-relational-theories.pdf" TargetMode="External"/><Relationship Id="rId534" Type="http://schemas.openxmlformats.org/officeDocument/2006/relationships/hyperlink" Target="https://papers.nips.cc/paper/3162-structured-learning-with-approximate-inference.pdf" TargetMode="External"/><Relationship Id="rId533" Type="http://schemas.openxmlformats.org/officeDocument/2006/relationships/hyperlink" Target="https://papers.nips.cc/paper/3318-reinforcement-learning-in-continuous-action-spaces-through-sequential-monte-carlo-methods.pdf" TargetMode="External"/><Relationship Id="rId539" Type="http://schemas.openxmlformats.org/officeDocument/2006/relationships/hyperlink" Target="https://papers.nips.cc/paper/3241-iterative-non-linear-dimensionality-reduction-with-manifold-sculpting.pdf" TargetMode="External"/><Relationship Id="rId538" Type="http://schemas.openxmlformats.org/officeDocument/2006/relationships/hyperlink" Target="https://papers.nips.cc/paper/3209-on-higher-order-perceptron-algorithms.pdf" TargetMode="External"/><Relationship Id="rId537" Type="http://schemas.openxmlformats.org/officeDocument/2006/relationships/hyperlink" Target="https://papers.nips.cc/paper/3213-unconstrained-on-line-handwriting-recognition-with-recurrent-neural-networks.pdf" TargetMode="External"/><Relationship Id="rId1120" Type="http://schemas.openxmlformats.org/officeDocument/2006/relationships/hyperlink" Target="https://media.nips.cc/nipsbooks/nipspapers/paper_files/nips29/reviews/941.html" TargetMode="External"/><Relationship Id="rId532" Type="http://schemas.openxmlformats.org/officeDocument/2006/relationships/hyperlink" Target="https://papers.nips.cc/paper/3175-non-parametric-modeling-of-partially-ranked-data.pdf" TargetMode="External"/><Relationship Id="rId1121" Type="http://schemas.openxmlformats.org/officeDocument/2006/relationships/hyperlink" Target="https://papers.nips.cc/paper/6315-deep-learning-games.pdf" TargetMode="External"/><Relationship Id="rId531" Type="http://schemas.openxmlformats.org/officeDocument/2006/relationships/hyperlink" Target="https://papers.nips.cc/paper/3349-theoretical-analysis-of-learning-with-reward-modulated-spike-timing-dependent-plasticity.pdf" TargetMode="External"/><Relationship Id="rId1122" Type="http://schemas.openxmlformats.org/officeDocument/2006/relationships/hyperlink" Target="https://media.nips.cc/nipsbooks/nipspapers/paper_files/nips29/reviews/923.html" TargetMode="External"/><Relationship Id="rId530" Type="http://schemas.openxmlformats.org/officeDocument/2006/relationships/hyperlink" Target="https://papers.nips.cc/paper/3311-hippocampal-contributions-to-control-the-third-way.pdf" TargetMode="External"/><Relationship Id="rId1123" Type="http://schemas.openxmlformats.org/officeDocument/2006/relationships/hyperlink" Target="https://papers.nips.cc/paper/6511-combinatorial-multi-armed-bandit-with-general-reward-functions.pdf" TargetMode="External"/><Relationship Id="rId1124" Type="http://schemas.openxmlformats.org/officeDocument/2006/relationships/hyperlink" Target="https://media.nips.cc/nipsbooks/nipspapers/paper_files/nips29/reviews/903.html" TargetMode="External"/><Relationship Id="rId1158" Type="http://schemas.openxmlformats.org/officeDocument/2006/relationships/hyperlink" Target="https://media.nips.cc/nipsbooks/nipspapers/paper_files/nips29/reviews/178.html" TargetMode="External"/><Relationship Id="rId1159" Type="http://schemas.openxmlformats.org/officeDocument/2006/relationships/hyperlink" Target="https://papers.nips.cc/paper/6393-integrated-perception-with-recurrent-multi-task-neural-networks.pdf" TargetMode="External"/><Relationship Id="rId569" Type="http://schemas.openxmlformats.org/officeDocument/2006/relationships/hyperlink" Target="https://papers.nips.cc/paper/3601-stress-noradrenaline-and-realistic-prediction-of-mouse-behaviour-using-reinforcement-learning.pdf" TargetMode="External"/><Relationship Id="rId568" Type="http://schemas.openxmlformats.org/officeDocument/2006/relationships/hyperlink" Target="https://papers.nips.cc/paper/3379-gates.pdf" TargetMode="External"/><Relationship Id="rId567" Type="http://schemas.openxmlformats.org/officeDocument/2006/relationships/hyperlink" Target="https://papers.nips.cc/paper/3582-a-general-framework-for-investigating-how-far-the-decoding-process-in-the-brain-can-be-simplified.pdf" TargetMode="External"/><Relationship Id="rId566" Type="http://schemas.openxmlformats.org/officeDocument/2006/relationships/hyperlink" Target="https://papers.nips.cc/paper/3474-temporal-dynamics-of-cognitive-control.pdf" TargetMode="External"/><Relationship Id="rId561" Type="http://schemas.openxmlformats.org/officeDocument/2006/relationships/hyperlink" Target="https://papers.nips.cc/paper/3567-the-recurrent-temporal-restricted-boltzmann-machine.pdf" TargetMode="External"/><Relationship Id="rId1150" Type="http://schemas.openxmlformats.org/officeDocument/2006/relationships/hyperlink" Target="https://media.nips.cc/nipsbooks/nipspapers/paper_files/nips29/reviews/289.html" TargetMode="External"/><Relationship Id="rId560" Type="http://schemas.openxmlformats.org/officeDocument/2006/relationships/hyperlink" Target="https://papers.nips.cc/paper/3626-a-convergent-on-temporal-difference-algorithm-for-off-policy-learning-with-linear-function-approximation.pdf" TargetMode="External"/><Relationship Id="rId1151" Type="http://schemas.openxmlformats.org/officeDocument/2006/relationships/hyperlink" Target="https://papers.nips.cc/paper/6544-coupled-generative-adversarial-networks.pdf" TargetMode="External"/><Relationship Id="rId1152" Type="http://schemas.openxmlformats.org/officeDocument/2006/relationships/hyperlink" Target="https://media.nips.cc/nipsbooks/nipspapers/paper_files/nips29/reviews/258.html" TargetMode="External"/><Relationship Id="rId1153" Type="http://schemas.openxmlformats.org/officeDocument/2006/relationships/hyperlink" Target="https://papers.nips.cc/paper/6446-multimodal-residual-learning-for-visual-qa.pdf" TargetMode="External"/><Relationship Id="rId565" Type="http://schemas.openxmlformats.org/officeDocument/2006/relationships/hyperlink" Target="https://papers.nips.cc/paper/3622-the-mondrian-process.pdf" TargetMode="External"/><Relationship Id="rId1154" Type="http://schemas.openxmlformats.org/officeDocument/2006/relationships/hyperlink" Target="https://media.nips.cc/nipsbooks/nipspapers/paper_files/nips29/reviews/231.html" TargetMode="External"/><Relationship Id="rId564" Type="http://schemas.openxmlformats.org/officeDocument/2006/relationships/hyperlink" Target="https://papers.nips.cc/paper/3386-optimization-on-a-budget-a-reinforcement-learning-approach.pdf" TargetMode="External"/><Relationship Id="rId1155" Type="http://schemas.openxmlformats.org/officeDocument/2006/relationships/hyperlink" Target="https://papers.nips.cc/paper/6202-hierarchical-question-image-co-attention-for-visual-question-answering.pdf" TargetMode="External"/><Relationship Id="rId563" Type="http://schemas.openxmlformats.org/officeDocument/2006/relationships/hyperlink" Target="https://papers.nips.cc/paper/3534-relative-margin-machines.pdf" TargetMode="External"/><Relationship Id="rId1156" Type="http://schemas.openxmlformats.org/officeDocument/2006/relationships/hyperlink" Target="https://media.nips.cc/nipsbooks/nipspapers/paper_files/nips29/reviews/188.html" TargetMode="External"/><Relationship Id="rId562" Type="http://schemas.openxmlformats.org/officeDocument/2006/relationships/hyperlink" Target="https://papers.nips.cc/paper/3482-using-matrices-to-model-symbolic-relationship.pdf" TargetMode="External"/><Relationship Id="rId1157" Type="http://schemas.openxmlformats.org/officeDocument/2006/relationships/hyperlink" Target="https://papers.nips.cc/paper/6122-cooperative-graphical-models.pdf" TargetMode="External"/><Relationship Id="rId1147" Type="http://schemas.openxmlformats.org/officeDocument/2006/relationships/hyperlink" Target="https://papers.nips.cc/paper/6353-neurally-guided-procedural-models-amortized-inference-for-procedural-graphics-programs-using-neural-networks.pdf" TargetMode="External"/><Relationship Id="rId1148" Type="http://schemas.openxmlformats.org/officeDocument/2006/relationships/hyperlink" Target="https://media.nips.cc/nipsbooks/nipspapers/paper_files/nips29/reviews/340.html" TargetMode="External"/><Relationship Id="rId1149" Type="http://schemas.openxmlformats.org/officeDocument/2006/relationships/hyperlink" Target="https://papers.nips.cc/paper/6068-learning-feed-forward-one-shot-learners.pdf" TargetMode="External"/><Relationship Id="rId558" Type="http://schemas.openxmlformats.org/officeDocument/2006/relationships/hyperlink" Target="https://papers.nips.cc/paper/3443-breaking-audio-captchas.pdf" TargetMode="External"/><Relationship Id="rId557" Type="http://schemas.openxmlformats.org/officeDocument/2006/relationships/hyperlink" Target="https://papers.nips.cc/paper/3507-playing-pinball-with-non-invasive-bci.pdf" TargetMode="External"/><Relationship Id="rId556" Type="http://schemas.openxmlformats.org/officeDocument/2006/relationships/hyperlink" Target="https://papers.nips.cc/paper/3508-learning-to-use-working-memory-in-partially-observable-environments-through-dopaminergic-reinforcement.pdf" TargetMode="External"/><Relationship Id="rId555" Type="http://schemas.openxmlformats.org/officeDocument/2006/relationships/hyperlink" Target="https://papers.nips.cc/paper/3452-algorithms-for-infinitely-many-armed-bandits.pdf" TargetMode="External"/><Relationship Id="rId559" Type="http://schemas.openxmlformats.org/officeDocument/2006/relationships/hyperlink" Target="https://papers.nips.cc/paper/3503-simple-local-models-for-complex-dynamical-systems.pdf" TargetMode="External"/><Relationship Id="rId550" Type="http://schemas.openxmlformats.org/officeDocument/2006/relationships/hyperlink" Target="https://papers.nips.cc/paper/3459-multi-agent-filtering-with-infinitely-nested-beliefs.pdf" TargetMode="External"/><Relationship Id="rId1140" Type="http://schemas.openxmlformats.org/officeDocument/2006/relationships/hyperlink" Target="https://media.nips.cc/nipsbooks/nipspapers/paper_files/nips29/reviews/594.html" TargetMode="External"/><Relationship Id="rId1141" Type="http://schemas.openxmlformats.org/officeDocument/2006/relationships/hyperlink" Target="https://papers.nips.cc/paper/6207-efficient-second-order-online-learning-by-sketching.pdf" TargetMode="External"/><Relationship Id="rId1142" Type="http://schemas.openxmlformats.org/officeDocument/2006/relationships/hyperlink" Target="https://media.nips.cc/nipsbooks/nipspapers/paper_files/nips29/reviews/555.html" TargetMode="External"/><Relationship Id="rId554" Type="http://schemas.openxmlformats.org/officeDocument/2006/relationships/hyperlink" Target="https://papers.nips.cc/paper/3383-spectral-hashing.pdf" TargetMode="External"/><Relationship Id="rId1143" Type="http://schemas.openxmlformats.org/officeDocument/2006/relationships/hyperlink" Target="https://papers.nips.cc/paper/6074-proximal-deep-structured-models.pdf" TargetMode="External"/><Relationship Id="rId553" Type="http://schemas.openxmlformats.org/officeDocument/2006/relationships/hyperlink" Target="https://papers.nips.cc/paper/3588-how-memory-biases-affect-information-transmission-a-rational-analysis-of-serial-reproduction.pdf" TargetMode="External"/><Relationship Id="rId1144" Type="http://schemas.openxmlformats.org/officeDocument/2006/relationships/hyperlink" Target="https://media.nips.cc/nipsbooks/nipspapers/paper_files/nips29/reviews/528.html" TargetMode="External"/><Relationship Id="rId552" Type="http://schemas.openxmlformats.org/officeDocument/2006/relationships/hyperlink" Target="https://papers.nips.cc/paper/3519-sequential-effects-superstition-or-rational-behavior.pdf" TargetMode="External"/><Relationship Id="rId1145" Type="http://schemas.openxmlformats.org/officeDocument/2006/relationships/hyperlink" Target="https://papers.nips.cc/paper/6335-deep-alternative-neural-network-exploring-contexts-as-early-as-possible-for-action-recognition.pdf" TargetMode="External"/><Relationship Id="rId551" Type="http://schemas.openxmlformats.org/officeDocument/2006/relationships/hyperlink" Target="https://papers.nips.cc/paper/3541-deep-learning-with-kernel-regularization-for-visual-recognition.pdf" TargetMode="External"/><Relationship Id="rId1146" Type="http://schemas.openxmlformats.org/officeDocument/2006/relationships/hyperlink" Target="https://media.nips.cc/nipsbooks/nipspapers/paper_files/nips29/reviews/480.html" TargetMode="External"/><Relationship Id="rId495" Type="http://schemas.openxmlformats.org/officeDocument/2006/relationships/hyperlink" Target="https://papers.nips.cc/paper/2993-bayesian-policy-gradient-algorithms.pdf" TargetMode="External"/><Relationship Id="rId494" Type="http://schemas.openxmlformats.org/officeDocument/2006/relationships/hyperlink" Target="https://papers.nips.cc/paper/3013-near-uniform-sampling-of-combinatorial-spaces-using-xor-constraints.pdf" TargetMode="External"/><Relationship Id="rId493" Type="http://schemas.openxmlformats.org/officeDocument/2006/relationships/hyperlink" Target="https://papers.nips.cc/paper/3082-no-regret-algorithms-for-online-convex-programs.pdf" TargetMode="External"/><Relationship Id="rId492" Type="http://schemas.openxmlformats.org/officeDocument/2006/relationships/hyperlink" Target="https://papers.nips.cc/paper/3097-learning-nonparametric-models-for-probabilistic-imitation.pdf" TargetMode="External"/><Relationship Id="rId499" Type="http://schemas.openxmlformats.org/officeDocument/2006/relationships/hyperlink" Target="https://papers.nips.cc/paper/2972-learning-from-multiple-sources.pdf" TargetMode="External"/><Relationship Id="rId498" Type="http://schemas.openxmlformats.org/officeDocument/2006/relationships/hyperlink" Target="https://papers.nips.cc/paper/3114-a-theory-of-retinal-population-coding.pdf" TargetMode="External"/><Relationship Id="rId497" Type="http://schemas.openxmlformats.org/officeDocument/2006/relationships/hyperlink" Target="https://papers.nips.cc/paper/3035-learning-to-traverse-image-manifolds.pdf" TargetMode="External"/><Relationship Id="rId496" Type="http://schemas.openxmlformats.org/officeDocument/2006/relationships/hyperlink" Target="https://papers.nips.cc/paper/3117-using-combinatorial-optimization-within-max-product-belief-propagation.pdf" TargetMode="External"/><Relationship Id="rId1610" Type="http://schemas.openxmlformats.org/officeDocument/2006/relationships/hyperlink" Target="https://media.nips.cc/nipsbooks/nipspapers/paper_files/nips31/reviews/1023.html" TargetMode="External"/><Relationship Id="rId1611" Type="http://schemas.openxmlformats.org/officeDocument/2006/relationships/hyperlink" Target="https://papers.nips.cc/paper/7476-discovery-of-latent-3d-keypoints-via-end-to-end-geometric-reasoning.pdf" TargetMode="External"/><Relationship Id="rId1612" Type="http://schemas.openxmlformats.org/officeDocument/2006/relationships/hyperlink" Target="https://media.nips.cc/nipsbooks/nipspapers/paper_files/nips31/reviews/1026.html" TargetMode="External"/><Relationship Id="rId1613" Type="http://schemas.openxmlformats.org/officeDocument/2006/relationships/hyperlink" Target="https://papers.nips.cc/paper/7473-embedding-logical-queries-on-knowledge-graphs.pdf" TargetMode="External"/><Relationship Id="rId1614" Type="http://schemas.openxmlformats.org/officeDocument/2006/relationships/hyperlink" Target="https://media.nips.cc/nipsbooks/nipspapers/paper_files/nips31/reviews/1018.html" TargetMode="External"/><Relationship Id="rId1615" Type="http://schemas.openxmlformats.org/officeDocument/2006/relationships/hyperlink" Target="https://papers.nips.cc/paper/7472-neural-architecture-search-with-bayesian-optimisation-and-optimal-transport.pdf" TargetMode="External"/><Relationship Id="rId1616" Type="http://schemas.openxmlformats.org/officeDocument/2006/relationships/hyperlink" Target="https://media.nips.cc/nipsbooks/nipspapers/paper_files/nips31/reviews/1012.html" TargetMode="External"/><Relationship Id="rId907" Type="http://schemas.openxmlformats.org/officeDocument/2006/relationships/hyperlink" Target="https://papers.nips.cc/paper/5832-on-elicitation-complexity.pdf" TargetMode="External"/><Relationship Id="rId1617" Type="http://schemas.openxmlformats.org/officeDocument/2006/relationships/hyperlink" Target="https://papers.nips.cc/paper/7471-generalized-zero-shot-learning-with-deep-calibration-network.pdf" TargetMode="External"/><Relationship Id="rId906" Type="http://schemas.openxmlformats.org/officeDocument/2006/relationships/hyperlink" Target="https://media.nips.cc/nipsbooks/nipspapers/paper_files/nips28/reviews/1817.html" TargetMode="External"/><Relationship Id="rId1618" Type="http://schemas.openxmlformats.org/officeDocument/2006/relationships/hyperlink" Target="https://media.nips.cc/nipsbooks/nipspapers/paper_files/nips31/reviews/1008.html" TargetMode="External"/><Relationship Id="rId905" Type="http://schemas.openxmlformats.org/officeDocument/2006/relationships/hyperlink" Target="https://papers.nips.cc/paper/5698-discrete-renyi-classifiers.pdf" TargetMode="External"/><Relationship Id="rId1619" Type="http://schemas.openxmlformats.org/officeDocument/2006/relationships/hyperlink" Target="https://papers.nips.cc/paper/7463-deep-attentive-tracking-via-reciprocative-learning.pdf" TargetMode="External"/><Relationship Id="rId904" Type="http://schemas.openxmlformats.org/officeDocument/2006/relationships/hyperlink" Target="https://media.nips.cc/nipsbooks/nipspapers/paper_files/nips28/reviews/1826.html" TargetMode="External"/><Relationship Id="rId909" Type="http://schemas.openxmlformats.org/officeDocument/2006/relationships/hyperlink" Target="https://papers.nips.cc/paper/5989-learnability-of-influence-in-networks.pdf" TargetMode="External"/><Relationship Id="rId908" Type="http://schemas.openxmlformats.org/officeDocument/2006/relationships/hyperlink" Target="https://media.nips.cc/nipsbooks/nipspapers/paper_files/nips28/reviews/1815.html" TargetMode="External"/><Relationship Id="rId903" Type="http://schemas.openxmlformats.org/officeDocument/2006/relationships/hyperlink" Target="https://papers.nips.cc/paper/5950-skip-thought-vectors.pdf" TargetMode="External"/><Relationship Id="rId902" Type="http://schemas.openxmlformats.org/officeDocument/2006/relationships/hyperlink" Target="https://media.nips.cc/nipsbooks/nipspapers/paper_files/nips28/reviews/1866.html" TargetMode="External"/><Relationship Id="rId901" Type="http://schemas.openxmlformats.org/officeDocument/2006/relationships/hyperlink" Target="https://papers.nips.cc/paper/5844-adaptive-online-learning.pdf" TargetMode="External"/><Relationship Id="rId900" Type="http://schemas.openxmlformats.org/officeDocument/2006/relationships/hyperlink" Target="https://media.nips.cc/nipsbooks/nipspapers/paper_files/nips28/reviews/1868.html" TargetMode="External"/><Relationship Id="rId1600" Type="http://schemas.openxmlformats.org/officeDocument/2006/relationships/hyperlink" Target="https://media.nips.cc/nipsbooks/nipspapers/paper_files/nips31/reviews/1229.html" TargetMode="External"/><Relationship Id="rId1601" Type="http://schemas.openxmlformats.org/officeDocument/2006/relationships/hyperlink" Target="https://papers.nips.cc/paper/7507-meta-gradient-reinforcement-learning.pdf" TargetMode="External"/><Relationship Id="rId1602" Type="http://schemas.openxmlformats.org/officeDocument/2006/relationships/hyperlink" Target="https://media.nips.cc/nipsbooks/nipspapers/paper_files/nips31/reviews/1219.html" TargetMode="External"/><Relationship Id="rId1603" Type="http://schemas.openxmlformats.org/officeDocument/2006/relationships/hyperlink" Target="https://papers.nips.cc/paper/7504-metagan-an-adversarial-approach-to-few-shot-learning.pdf" TargetMode="External"/><Relationship Id="rId1604" Type="http://schemas.openxmlformats.org/officeDocument/2006/relationships/hyperlink" Target="https://media.nips.cc/nipsbooks/nipspapers/paper_files/nips31/reviews/1207.html" TargetMode="External"/><Relationship Id="rId1605" Type="http://schemas.openxmlformats.org/officeDocument/2006/relationships/hyperlink" Target="https://papers.nips.cc/paper/7492-revisiting-decomposable-submodular-function-minimization-with-incidence-relations.pdf" TargetMode="External"/><Relationship Id="rId1606" Type="http://schemas.openxmlformats.org/officeDocument/2006/relationships/hyperlink" Target="https://media.nips.cc/nipsbooks/nipspapers/paper_files/nips31/reviews/1125.html" TargetMode="External"/><Relationship Id="rId1607" Type="http://schemas.openxmlformats.org/officeDocument/2006/relationships/hyperlink" Target="https://papers.nips.cc/paper/7479-automatic-program-synthesis-of-long-programs-with-a-learned-garbage-collector.pdf" TargetMode="External"/><Relationship Id="rId1608" Type="http://schemas.openxmlformats.org/officeDocument/2006/relationships/hyperlink" Target="https://media.nips.cc/nipsbooks/nipspapers/paper_files/nips31/reviews/1073.html" TargetMode="External"/><Relationship Id="rId1609" Type="http://schemas.openxmlformats.org/officeDocument/2006/relationships/hyperlink" Target="https://papers.nips.cc/paper/7475-sequential-context-encoding-for-duplicate-removal.pdf" TargetMode="External"/><Relationship Id="rId1631" Type="http://schemas.openxmlformats.org/officeDocument/2006/relationships/hyperlink" Target="https://papers.nips.cc/paper/7429-bilinear-attention-networks.pdf" TargetMode="External"/><Relationship Id="rId1632" Type="http://schemas.openxmlformats.org/officeDocument/2006/relationships/hyperlink" Target="https://media.nips.cc/nipsbooks/nipspapers/paper_files/nips31/reviews/792.html" TargetMode="External"/><Relationship Id="rId1633" Type="http://schemas.openxmlformats.org/officeDocument/2006/relationships/hyperlink" Target="https://papers.nips.cc/paper/7427-overcoming-language-priors-in-visual-question-answering-with-adversarial-regularization.pdf" TargetMode="External"/><Relationship Id="rId1634" Type="http://schemas.openxmlformats.org/officeDocument/2006/relationships/hyperlink" Target="https://media.nips.cc/nipsbooks/nipspapers/paper_files/nips31/reviews/779.html" TargetMode="External"/><Relationship Id="rId1635" Type="http://schemas.openxmlformats.org/officeDocument/2006/relationships/hyperlink" Target="https://papers.nips.cc/paper/7424-variational-memory-encoder-decoder.pdf" TargetMode="External"/><Relationship Id="rId1636" Type="http://schemas.openxmlformats.org/officeDocument/2006/relationships/hyperlink" Target="https://media.nips.cc/nipsbooks/nipspapers/paper_files/nips31/reviews/772.html" TargetMode="External"/><Relationship Id="rId1637" Type="http://schemas.openxmlformats.org/officeDocument/2006/relationships/hyperlink" Target="https://papers.nips.cc/paper/7421-understanding-the-role-of-adaptivity-in-machine-teaching-the-case-of-version-space-learners.pdf" TargetMode="External"/><Relationship Id="rId1638" Type="http://schemas.openxmlformats.org/officeDocument/2006/relationships/hyperlink" Target="https://media.nips.cc/nipsbooks/nipspapers/paper_files/nips31/reviews/758.html" TargetMode="External"/><Relationship Id="rId929" Type="http://schemas.openxmlformats.org/officeDocument/2006/relationships/hyperlink" Target="https://papers.nips.cc/paper/5765-the-human-kernel.pdf" TargetMode="External"/><Relationship Id="rId1639" Type="http://schemas.openxmlformats.org/officeDocument/2006/relationships/hyperlink" Target="https://papers.nips.cc/paper/7409-generative-neural-machine-translation.pdf" TargetMode="External"/><Relationship Id="rId928" Type="http://schemas.openxmlformats.org/officeDocument/2006/relationships/hyperlink" Target="https://media.nips.cc/nipsbooks/nipspapers/paper_files/nips28/reviews/1631.html" TargetMode="External"/><Relationship Id="rId927" Type="http://schemas.openxmlformats.org/officeDocument/2006/relationships/hyperlink" Target="https://papers.nips.cc/paper/5859-action-conditional-video-prediction-using-deep-networks-in-atari-games.pdf" TargetMode="External"/><Relationship Id="rId926" Type="http://schemas.openxmlformats.org/officeDocument/2006/relationships/hyperlink" Target="https://media.nips.cc/nipsbooks/nipspapers/paper_files/nips28/reviews/1676.html" TargetMode="External"/><Relationship Id="rId921" Type="http://schemas.openxmlformats.org/officeDocument/2006/relationships/hyperlink" Target="https://papers.nips.cc/paper/5653-a-recurrent-latent-variable-model-for-sequential-data.pdf" TargetMode="External"/><Relationship Id="rId920" Type="http://schemas.openxmlformats.org/officeDocument/2006/relationships/hyperlink" Target="https://media.nips.cc/nipsbooks/nipspapers/paper_files/nips28/reviews/1687.html" TargetMode="External"/><Relationship Id="rId925" Type="http://schemas.openxmlformats.org/officeDocument/2006/relationships/hyperlink" Target="https://papers.nips.cc/paper/5640-exploring-models-and-data-for-image-question-answering.pdf" TargetMode="External"/><Relationship Id="rId924" Type="http://schemas.openxmlformats.org/officeDocument/2006/relationships/hyperlink" Target="https://media.nips.cc/nipsbooks/nipspapers/paper_files/nips28/reviews/1680.html" TargetMode="External"/><Relationship Id="rId923" Type="http://schemas.openxmlformats.org/officeDocument/2006/relationships/hyperlink" Target="https://papers.nips.cc/paper/5872-efficient-and-robust-automated-machine-learning.pdf" TargetMode="External"/><Relationship Id="rId922" Type="http://schemas.openxmlformats.org/officeDocument/2006/relationships/hyperlink" Target="https://media.nips.cc/nipsbooks/nipspapers/paper_files/nips28/reviews/1686.html" TargetMode="External"/><Relationship Id="rId1630" Type="http://schemas.openxmlformats.org/officeDocument/2006/relationships/hyperlink" Target="https://media.nips.cc/nipsbooks/nipspapers/paper_files/nips31/reviews/876.html" TargetMode="External"/><Relationship Id="rId1620" Type="http://schemas.openxmlformats.org/officeDocument/2006/relationships/hyperlink" Target="https://media.nips.cc/nipsbooks/nipspapers/paper_files/nips31/reviews/979.html" TargetMode="External"/><Relationship Id="rId1621" Type="http://schemas.openxmlformats.org/officeDocument/2006/relationships/hyperlink" Target="https://papers.nips.cc/paper/7462-precision-and-recall-for-time-series.pdf" TargetMode="External"/><Relationship Id="rId1622" Type="http://schemas.openxmlformats.org/officeDocument/2006/relationships/hyperlink" Target="https://media.nips.cc/nipsbooks/nipspapers/paper_files/nips31/reviews/968.html" TargetMode="External"/><Relationship Id="rId1623" Type="http://schemas.openxmlformats.org/officeDocument/2006/relationships/hyperlink" Target="https://papers.nips.cc/paper/7459-3d-aware-scene-manipulation-via-inverse-graphics.pdf" TargetMode="External"/><Relationship Id="rId1624" Type="http://schemas.openxmlformats.org/officeDocument/2006/relationships/hyperlink" Target="https://media.nips.cc/nipsbooks/nipspapers/paper_files/nips31/reviews/944.html" TargetMode="External"/><Relationship Id="rId1625" Type="http://schemas.openxmlformats.org/officeDocument/2006/relationships/hyperlink" Target="https://papers.nips.cc/paper/7456-symbolic-graph-reasoning-meets-convolutions.pdf" TargetMode="External"/><Relationship Id="rId1626" Type="http://schemas.openxmlformats.org/officeDocument/2006/relationships/hyperlink" Target="https://media.nips.cc/nipsbooks/nipspapers/paper_files/nips31/reviews/926.html" TargetMode="External"/><Relationship Id="rId1627" Type="http://schemas.openxmlformats.org/officeDocument/2006/relationships/hyperlink" Target="https://papers.nips.cc/paper/7446-genetic-gated-networks-for-deep-reinforcement-learning.pdf" TargetMode="External"/><Relationship Id="rId918" Type="http://schemas.openxmlformats.org/officeDocument/2006/relationships/hyperlink" Target="https://media.nips.cc/nipsbooks/nipspapers/paper_files/nips28/reviews/1728.html" TargetMode="External"/><Relationship Id="rId1628" Type="http://schemas.openxmlformats.org/officeDocument/2006/relationships/hyperlink" Target="https://media.nips.cc/nipsbooks/nipspapers/paper_files/nips31/reviews/879.html" TargetMode="External"/><Relationship Id="rId917" Type="http://schemas.openxmlformats.org/officeDocument/2006/relationships/hyperlink" Target="https://papers.nips.cc/paper/5949-semi-supervised-sequence-learning.pdf" TargetMode="External"/><Relationship Id="rId1629" Type="http://schemas.openxmlformats.org/officeDocument/2006/relationships/hyperlink" Target="https://papers.nips.cc/paper/7445-neural-guided-constraint-logic-programming-for-program-synthesis.pdf" TargetMode="External"/><Relationship Id="rId916" Type="http://schemas.openxmlformats.org/officeDocument/2006/relationships/hyperlink" Target="https://media.nips.cc/nipsbooks/nipspapers/paper_files/nips28/reviews/1747.html" TargetMode="External"/><Relationship Id="rId915" Type="http://schemas.openxmlformats.org/officeDocument/2006/relationships/hyperlink" Target="https://papers.nips.cc/paper/5647-binaryconnect-training-deep-neural-networks-with-binary-weights-during-propagations.pdf" TargetMode="External"/><Relationship Id="rId919" Type="http://schemas.openxmlformats.org/officeDocument/2006/relationships/hyperlink" Target="https://papers.nips.cc/paper/5763-fast-convergence-of-regularized-learning-in-games.pdf" TargetMode="External"/><Relationship Id="rId910" Type="http://schemas.openxmlformats.org/officeDocument/2006/relationships/hyperlink" Target="https://media.nips.cc/nipsbooks/nipspapers/paper_files/nips28/reviews/1782.html" TargetMode="External"/><Relationship Id="rId914" Type="http://schemas.openxmlformats.org/officeDocument/2006/relationships/hyperlink" Target="https://media.nips.cc/nipsbooks/nipspapers/paper_files/nips28/reviews/1758.html" TargetMode="External"/><Relationship Id="rId913" Type="http://schemas.openxmlformats.org/officeDocument/2006/relationships/hyperlink" Target="https://papers.nips.cc/paper/5764-interactive-control-of-diverse-complex-characters-with-neural-networks.pdf" TargetMode="External"/><Relationship Id="rId912" Type="http://schemas.openxmlformats.org/officeDocument/2006/relationships/hyperlink" Target="https://media.nips.cc/nipsbooks/nipspapers/paper_files/nips28/reviews/1764.html" TargetMode="External"/><Relationship Id="rId911" Type="http://schemas.openxmlformats.org/officeDocument/2006/relationships/hyperlink" Target="https://papers.nips.cc/paper/5643-learning-from-small-samples-an-analysis-of-simple-decision-heuristics.pdf" TargetMode="External"/><Relationship Id="rId1213" Type="http://schemas.openxmlformats.org/officeDocument/2006/relationships/hyperlink" Target="https://papers.nips.cc/paper/7217-multi-agent-actor-critic-for-mixed-cooperative-competitive-environments.pdf" TargetMode="External"/><Relationship Id="rId1697" Type="http://schemas.openxmlformats.org/officeDocument/2006/relationships/hyperlink" Target="https://papers.nips.cc/paper/9632-semantic-guided-multi-attention-localization-for-zero-shot-learning.pdf" TargetMode="External"/><Relationship Id="rId1214" Type="http://schemas.openxmlformats.org/officeDocument/2006/relationships/hyperlink" Target="https://media.nips.cc/nipsbooks/nipspapers/paper_files/nips30/reviews/3193.html" TargetMode="External"/><Relationship Id="rId1698" Type="http://schemas.openxmlformats.org/officeDocument/2006/relationships/hyperlink" Target="https://papers.nips.cc/paper/9629-melgan-generative-adversarial-networks-for-conditional-waveform-synthesis.pdf" TargetMode="External"/><Relationship Id="rId1215" Type="http://schemas.openxmlformats.org/officeDocument/2006/relationships/hyperlink" Target="https://papers.nips.cc/paper/7214-learning-combinatorial-optimization-algorithms-over-graphs.pdf" TargetMode="External"/><Relationship Id="rId1699" Type="http://schemas.openxmlformats.org/officeDocument/2006/relationships/hyperlink" Target="https://papers.nips.cc/paper/9617-deep-leakage-from-gradients.pdf" TargetMode="External"/><Relationship Id="rId1216" Type="http://schemas.openxmlformats.org/officeDocument/2006/relationships/hyperlink" Target="https://media.nips.cc/nipsbooks/nipspapers/paper_files/nips30/reviews/3183.html" TargetMode="External"/><Relationship Id="rId1217" Type="http://schemas.openxmlformats.org/officeDocument/2006/relationships/hyperlink" Target="https://papers.nips.cc/paper/7213-poincare-embeddings-for-learning-hierarchical-representations.pdf" TargetMode="External"/><Relationship Id="rId1218" Type="http://schemas.openxmlformats.org/officeDocument/2006/relationships/hyperlink" Target="https://media.nips.cc/nipsbooks/nipspapers/paper_files/nips30/reviews/3176.html" TargetMode="External"/><Relationship Id="rId1219" Type="http://schemas.openxmlformats.org/officeDocument/2006/relationships/hyperlink" Target="https://papers.nips.cc/paper/7211-generalizing-gans-a-turing-perspective.pdf" TargetMode="External"/><Relationship Id="rId866" Type="http://schemas.openxmlformats.org/officeDocument/2006/relationships/hyperlink" Target="https://papers.nips.cc/paper/5488-on-the-information-theoretic-limits-of-learning-ising-models.pdf" TargetMode="External"/><Relationship Id="rId865" Type="http://schemas.openxmlformats.org/officeDocument/2006/relationships/hyperlink" Target="https://papers.nips.cc/paper/5274-a-framework-for-studying-synaptic-plasticity-with-neural-spike-train-data.pdf" TargetMode="External"/><Relationship Id="rId864" Type="http://schemas.openxmlformats.org/officeDocument/2006/relationships/hyperlink" Target="https://papers.nips.cc/paper/5351-searching-for-higgs-boson-decay-modes-with-deep-learning.pdf" TargetMode="External"/><Relationship Id="rId863" Type="http://schemas.openxmlformats.org/officeDocument/2006/relationships/hyperlink" Target="https://papers.nips.cc/paper/5620-generalized-unsupervised-manifold-alignment.pdf" TargetMode="External"/><Relationship Id="rId869" Type="http://schemas.openxmlformats.org/officeDocument/2006/relationships/hyperlink" Target="https://papers.nips.cc/paper/5551-deep-recursive-neural-networks-for-compositionality-in-language.pdf" TargetMode="External"/><Relationship Id="rId868" Type="http://schemas.openxmlformats.org/officeDocument/2006/relationships/hyperlink" Target="https://papers.nips.cc/paper/5279-improved-multimodal-deep-learning-with-variation-of-information.pdf" TargetMode="External"/><Relationship Id="rId867" Type="http://schemas.openxmlformats.org/officeDocument/2006/relationships/hyperlink" Target="https://papers.nips.cc/paper/5542-recurrent-models-of-visual-attention.pdf" TargetMode="External"/><Relationship Id="rId1690" Type="http://schemas.openxmlformats.org/officeDocument/2006/relationships/hyperlink" Target="https://papers.nips.cc/paper/9689-legendre-memory-units-continuous-time-representation-in-recurrent-neural-networks.pdf" TargetMode="External"/><Relationship Id="rId1691" Type="http://schemas.openxmlformats.org/officeDocument/2006/relationships/hyperlink" Target="https://papers.nips.cc/paper/9684-stacked-capsule-autoencoders.pdf" TargetMode="External"/><Relationship Id="rId1692" Type="http://schemas.openxmlformats.org/officeDocument/2006/relationships/hyperlink" Target="https://papers.nips.cc/paper/9672-hamiltonian-neural-networks.pdf" TargetMode="External"/><Relationship Id="rId862" Type="http://schemas.openxmlformats.org/officeDocument/2006/relationships/hyperlink" Target="https://papers.nips.cc/paper/5282-recursive-context-propagation-network-for-semantic-scene-labeling.pdf" TargetMode="External"/><Relationship Id="rId1693" Type="http://schemas.openxmlformats.org/officeDocument/2006/relationships/hyperlink" Target="https://papers.nips.cc/paper/9667-goal-conditioned-imitation-learning.pdf" TargetMode="External"/><Relationship Id="rId861" Type="http://schemas.openxmlformats.org/officeDocument/2006/relationships/hyperlink" Target="https://papers.nips.cc/paper/5484-do-deep-nets-really-need-to-be-deep.pdf" TargetMode="External"/><Relationship Id="rId1210" Type="http://schemas.openxmlformats.org/officeDocument/2006/relationships/hyperlink" Target="https://media.nips.cc/nipsbooks/nipspapers/paper_files/nips30/reviews/3256.html" TargetMode="External"/><Relationship Id="rId1694" Type="http://schemas.openxmlformats.org/officeDocument/2006/relationships/hyperlink" Target="https://papers.nips.cc/paper/9661-can-unconditional-language-models-recover-arbitrary-sentences.pdf" TargetMode="External"/><Relationship Id="rId860" Type="http://schemas.openxmlformats.org/officeDocument/2006/relationships/hyperlink" Target="https://papers.nips.cc/paper/5423-generative-adversarial-nets.pdf" TargetMode="External"/><Relationship Id="rId1211" Type="http://schemas.openxmlformats.org/officeDocument/2006/relationships/hyperlink" Target="https://papers.nips.cc/paper/7226-effective-parallelisation-for-machine-learning.pdf" TargetMode="External"/><Relationship Id="rId1695" Type="http://schemas.openxmlformats.org/officeDocument/2006/relationships/hyperlink" Target="https://papers.nips.cc/paper/9660-search-on-the-replay-buffer-bridging-planning-and-reinforcement-learning.pdf" TargetMode="External"/><Relationship Id="rId1212" Type="http://schemas.openxmlformats.org/officeDocument/2006/relationships/hyperlink" Target="https://media.nips.cc/nipsbooks/nipspapers/paper_files/nips30/reviews/3243.html" TargetMode="External"/><Relationship Id="rId1696" Type="http://schemas.openxmlformats.org/officeDocument/2006/relationships/hyperlink" Target="https://papers.nips.cc/paper/9636-compositional-plan-vectors.pdf" TargetMode="External"/><Relationship Id="rId1202" Type="http://schemas.openxmlformats.org/officeDocument/2006/relationships/hyperlink" Target="https://media.nips.cc/nipsbooks/nipspapers/paper_files/nips30/reviews/3343.html" TargetMode="External"/><Relationship Id="rId1686" Type="http://schemas.openxmlformats.org/officeDocument/2006/relationships/hyperlink" Target="https://papers.nips.cc/paper/9700-reverse-engineering-recurrent-networks-for-sentiment-classification-reveals-line-attractor-dynamics.pdf" TargetMode="External"/><Relationship Id="rId1203" Type="http://schemas.openxmlformats.org/officeDocument/2006/relationships/hyperlink" Target="https://papers.nips.cc/paper/7233-towards-generalization-and-simplicity-in-continuous-control.pdf" TargetMode="External"/><Relationship Id="rId1687" Type="http://schemas.openxmlformats.org/officeDocument/2006/relationships/hyperlink" Target="https://papers.nips.cc/paper/9697-using-self-supervised-learning-can-improve-model-robustness-and-uncertainty.pdf" TargetMode="External"/><Relationship Id="rId1204" Type="http://schemas.openxmlformats.org/officeDocument/2006/relationships/hyperlink" Target="https://media.nips.cc/nipsbooks/nipspapers/paper_files/nips30/reviews/3286.html" TargetMode="External"/><Relationship Id="rId1688" Type="http://schemas.openxmlformats.org/officeDocument/2006/relationships/hyperlink" Target="https://papers.nips.cc/paper/9694-universality-and-individuality-in-neural-dynamics-across-large-populations-of-recurrent-networks.pdf" TargetMode="External"/><Relationship Id="rId1205" Type="http://schemas.openxmlformats.org/officeDocument/2006/relationships/hyperlink" Target="https://papers.nips.cc/paper/7230-on-blackbox-backpropagation-and-jacobian-sensing.pdf" TargetMode="External"/><Relationship Id="rId1689" Type="http://schemas.openxmlformats.org/officeDocument/2006/relationships/hyperlink" Target="https://papers.nips.cc/paper/9691-fast-structure-learning-with-modular-regularization.pdf" TargetMode="External"/><Relationship Id="rId1206" Type="http://schemas.openxmlformats.org/officeDocument/2006/relationships/hyperlink" Target="https://media.nips.cc/nipsbooks/nipspapers/paper_files/nips30/reviews/3273.html" TargetMode="External"/><Relationship Id="rId1207" Type="http://schemas.openxmlformats.org/officeDocument/2006/relationships/hyperlink" Target="https://papers.nips.cc/paper/7229-good-semi-supervised-learning-that-requires-a-bad-gan.pdf" TargetMode="External"/><Relationship Id="rId1208" Type="http://schemas.openxmlformats.org/officeDocument/2006/relationships/hyperlink" Target="https://media.nips.cc/nipsbooks/nipspapers/paper_files/nips30/reviews/3272.html" TargetMode="External"/><Relationship Id="rId1209" Type="http://schemas.openxmlformats.org/officeDocument/2006/relationships/hyperlink" Target="https://papers.nips.cc/paper/7227-semisupervised-clustering-and-queries-and-locally-encodable-source-coding.pdf" TargetMode="External"/><Relationship Id="rId855" Type="http://schemas.openxmlformats.org/officeDocument/2006/relationships/hyperlink" Target="https://papers.nips.cc/paper/5390-optimal-neural-codes-for-control-and-estimation.pdf" TargetMode="External"/><Relationship Id="rId854" Type="http://schemas.openxmlformats.org/officeDocument/2006/relationships/hyperlink" Target="https://papers.nips.cc/paper/5249-weighted-importance-sampling-for-off-policy-learning-with-linear-function-approximation.pdf" TargetMode="External"/><Relationship Id="rId853" Type="http://schemas.openxmlformats.org/officeDocument/2006/relationships/hyperlink" Target="https://papers.nips.cc/paper/5346-sequence-to-sequence-learning-with-neural-networks.pdf" TargetMode="External"/><Relationship Id="rId852" Type="http://schemas.openxmlformats.org/officeDocument/2006/relationships/hyperlink" Target="https://papers.nips.cc/paper/5426-sparse-polynomial-learning-and-graph-sketching.pdf" TargetMode="External"/><Relationship Id="rId859" Type="http://schemas.openxmlformats.org/officeDocument/2006/relationships/hyperlink" Target="https://papers.nips.cc/paper/5585-computing-nash-equilibria-in-generalized-interdependent-security-games.pdf" TargetMode="External"/><Relationship Id="rId858" Type="http://schemas.openxmlformats.org/officeDocument/2006/relationships/hyperlink" Target="https://papers.nips.cc/paper/5552-algorithm-selection-by-rational-metareasoning-as-a-model-of-human-strategy-selection.pdf" TargetMode="External"/><Relationship Id="rId857" Type="http://schemas.openxmlformats.org/officeDocument/2006/relationships/hyperlink" Target="https://papers.nips.cc/paper/5275-global-belief-recursive-neural-networks.pdf" TargetMode="External"/><Relationship Id="rId856" Type="http://schemas.openxmlformats.org/officeDocument/2006/relationships/hyperlink" Target="https://papers.nips.cc/paper/5486-identifying-and-attacking-the-saddle-point-problem-in-high-dimensional-non-convex-optimization.pdf" TargetMode="External"/><Relationship Id="rId1680" Type="http://schemas.openxmlformats.org/officeDocument/2006/relationships/hyperlink" Target="https://media.nips.cc/nipsbooks/nipspapers/paper_files/nips31/reviews/99.html" TargetMode="External"/><Relationship Id="rId1681" Type="http://schemas.openxmlformats.org/officeDocument/2006/relationships/hyperlink" Target="https://papers.nips.cc/paper/9723-mixtape-breaking-the-softmax-bottleneck-efficiently.pdf" TargetMode="External"/><Relationship Id="rId851" Type="http://schemas.openxmlformats.org/officeDocument/2006/relationships/hyperlink" Target="https://papers.nips.cc/paper/5300-capturing-semantically-meaningful-word-dependencies-with-an-admixture-of-poisson-mrfs.pdf" TargetMode="External"/><Relationship Id="rId1682" Type="http://schemas.openxmlformats.org/officeDocument/2006/relationships/hyperlink" Target="https://papers.nips.cc/paper/9720-self-attention-with-functional-time-representation-learning.pdf" TargetMode="External"/><Relationship Id="rId850" Type="http://schemas.openxmlformats.org/officeDocument/2006/relationships/hyperlink" Target="https://papers.nips.cc/paper/5496-convex-deep-learning-via-normalized-kernels.pdf" TargetMode="External"/><Relationship Id="rId1683" Type="http://schemas.openxmlformats.org/officeDocument/2006/relationships/hyperlink" Target="https://papers.nips.cc/paper/9714-ease-of-teaching-and-language-structure-from-emergent-communication.pdf" TargetMode="External"/><Relationship Id="rId1200" Type="http://schemas.openxmlformats.org/officeDocument/2006/relationships/hyperlink" Target="https://media.nips.cc/nipsbooks/nipspapers/paper_files/nips30/reviews/3370.html" TargetMode="External"/><Relationship Id="rId1684" Type="http://schemas.openxmlformats.org/officeDocument/2006/relationships/hyperlink" Target="https://papers.nips.cc/paper/9708-abstraction-based-output-range-analysis-for-neural-networks.pdf" TargetMode="External"/><Relationship Id="rId1201" Type="http://schemas.openxmlformats.org/officeDocument/2006/relationships/hyperlink" Target="https://papers.nips.cc/paper/7244-few-shot-adversarial-domain-adaptation.pdf" TargetMode="External"/><Relationship Id="rId1685" Type="http://schemas.openxmlformats.org/officeDocument/2006/relationships/hyperlink" Target="https://papers.nips.cc/paper/9705-imitation-projected-programmatic-reinforcement-learning.pdf" TargetMode="External"/><Relationship Id="rId1235" Type="http://schemas.openxmlformats.org/officeDocument/2006/relationships/hyperlink" Target="https://papers.nips.cc/paper/7175-self-supervised-intrinsic-image-decomposition.pdf" TargetMode="External"/><Relationship Id="rId1236" Type="http://schemas.openxmlformats.org/officeDocument/2006/relationships/hyperlink" Target="https://media.nips.cc/nipsbooks/nipspapers/paper_files/nips30/reviews/3022.html" TargetMode="External"/><Relationship Id="rId1237" Type="http://schemas.openxmlformats.org/officeDocument/2006/relationships/hyperlink" Target="https://papers.nips.cc/paper/7173-fast-slow-recurrent-neural-networks.pdf" TargetMode="External"/><Relationship Id="rId1238" Type="http://schemas.openxmlformats.org/officeDocument/2006/relationships/hyperlink" Target="https://media.nips.cc/nipsbooks/nipspapers/paper_files/nips30/reviews/3020.html" TargetMode="External"/><Relationship Id="rId1239" Type="http://schemas.openxmlformats.org/officeDocument/2006/relationships/hyperlink" Target="https://papers.nips.cc/paper/7168-the-importance-of-communities-for-learning-to-influence.pdf" TargetMode="External"/><Relationship Id="rId409" Type="http://schemas.openxmlformats.org/officeDocument/2006/relationships/hyperlink" Target="https://papers.nips.cc/paper/2688-modelling-uncertainty-in-the-game-of-go.pdf" TargetMode="External"/><Relationship Id="rId404" Type="http://schemas.openxmlformats.org/officeDocument/2006/relationships/hyperlink" Target="https://papers.nips.cc/paper/2717-binet-cauchy-kernels.pdf" TargetMode="External"/><Relationship Id="rId888" Type="http://schemas.openxmlformats.org/officeDocument/2006/relationships/hyperlink" Target="https://papers.nips.cc/paper/5453-almost-no-label-no-cry.pdf" TargetMode="External"/><Relationship Id="rId403" Type="http://schemas.openxmlformats.org/officeDocument/2006/relationships/hyperlink" Target="https://papers.nips.cc/paper/2560-adaptive-manifold-learning.pdf" TargetMode="External"/><Relationship Id="rId887" Type="http://schemas.openxmlformats.org/officeDocument/2006/relationships/hyperlink" Target="https://papers.nips.cc/paper/5405-a-synaptical-story-of-persistent-activity-with-graded-lifetime-in-a-neural-system.pdf" TargetMode="External"/><Relationship Id="rId402" Type="http://schemas.openxmlformats.org/officeDocument/2006/relationships/hyperlink" Target="https://papers.nips.cc/paper/2658-generative-affine-localisation-and-tracking.pdf" TargetMode="External"/><Relationship Id="rId886" Type="http://schemas.openxmlformats.org/officeDocument/2006/relationships/hyperlink" Target="https://papers.nips.cc/paper/5250-a-representation-theory-for-ranking-functions.pdf" TargetMode="External"/><Relationship Id="rId401" Type="http://schemas.openxmlformats.org/officeDocument/2006/relationships/hyperlink" Target="https://papers.nips.cc/paper/2568-solitaire-man-versus-machine.pdf" TargetMode="External"/><Relationship Id="rId885" Type="http://schemas.openxmlformats.org/officeDocument/2006/relationships/hyperlink" Target="https://papers.nips.cc/paper/5445-near-optimal-reinforcement-learning-in-factored-mdps.pdf" TargetMode="External"/><Relationship Id="rId408" Type="http://schemas.openxmlformats.org/officeDocument/2006/relationships/hyperlink" Target="https://papers.nips.cc/paper/2748-distributed-occlusion-reasoning-for-tracking-with-nonparametric-belief-propagation.pdf" TargetMode="External"/><Relationship Id="rId407" Type="http://schemas.openxmlformats.org/officeDocument/2006/relationships/hyperlink" Target="https://papers.nips.cc/paper/2545-temporal-difference-networks.pdf" TargetMode="External"/><Relationship Id="rId406" Type="http://schemas.openxmlformats.org/officeDocument/2006/relationships/hyperlink" Target="https://papers.nips.cc/paper/2588-spike-timing-dependent-plasticity-and-mutual-information-maximization-for-a-spiking-neuron-model.pdf" TargetMode="External"/><Relationship Id="rId405" Type="http://schemas.openxmlformats.org/officeDocument/2006/relationships/hyperlink" Target="https://papers.nips.cc/paper/2731-synergies-between-intrinsic-and-synaptic-plasticity-in-individual-model-neurons.pdf" TargetMode="External"/><Relationship Id="rId889" Type="http://schemas.openxmlformats.org/officeDocument/2006/relationships/hyperlink" Target="https://papers.nips.cc/paper/5386-fundamental-limits-of-online-and-distributed-algorithms-for-statistical-learning-and-estimation.pdf" TargetMode="External"/><Relationship Id="rId880" Type="http://schemas.openxmlformats.org/officeDocument/2006/relationships/hyperlink" Target="https://papers.nips.cc/paper/5554-automatic-discovery-of-cognitive-skills-to-improve-the-prediction-of-student-learning.pdf" TargetMode="External"/><Relationship Id="rId1230" Type="http://schemas.openxmlformats.org/officeDocument/2006/relationships/hyperlink" Target="https://media.nips.cc/nipsbooks/nipspapers/paper_files/nips30/reviews/3079.html" TargetMode="External"/><Relationship Id="rId400" Type="http://schemas.openxmlformats.org/officeDocument/2006/relationships/hyperlink" Target="https://papers.nips.cc/paper/2574-the-rescorla-wagner-algorithm-and-maximum-likelihood-estimation-of-causal-parameters.pdf" TargetMode="External"/><Relationship Id="rId884" Type="http://schemas.openxmlformats.org/officeDocument/2006/relationships/hyperlink" Target="https://papers.nips.cc/paper/5247-sparse-multi-task-reinforcement-learning.pdf" TargetMode="External"/><Relationship Id="rId1231" Type="http://schemas.openxmlformats.org/officeDocument/2006/relationships/hyperlink" Target="https://papers.nips.cc/paper/7182-recurrent-ladder-networks.pdf" TargetMode="External"/><Relationship Id="rId883" Type="http://schemas.openxmlformats.org/officeDocument/2006/relationships/hyperlink" Target="https://papers.nips.cc/paper/5267-on-the-computational-efficiency-of-training-neural-networks.pdf" TargetMode="External"/><Relationship Id="rId1232" Type="http://schemas.openxmlformats.org/officeDocument/2006/relationships/hyperlink" Target="https://media.nips.cc/nipsbooks/nipspapers/paper_files/nips30/reviews/3060.html" TargetMode="External"/><Relationship Id="rId882" Type="http://schemas.openxmlformats.org/officeDocument/2006/relationships/hyperlink" Target="https://papers.nips.cc/paper/5590-universal-option-models.pdf" TargetMode="External"/><Relationship Id="rId1233" Type="http://schemas.openxmlformats.org/officeDocument/2006/relationships/hyperlink" Target="https://papers.nips.cc/paper/7181-attention-is-all-you-need.pdf" TargetMode="External"/><Relationship Id="rId881" Type="http://schemas.openxmlformats.org/officeDocument/2006/relationships/hyperlink" Target="https://papers.nips.cc/paper/5232-dependent-nonparametric-trees-for-dynamic-hierarchical-clustering.pdf" TargetMode="External"/><Relationship Id="rId1234" Type="http://schemas.openxmlformats.org/officeDocument/2006/relationships/hyperlink" Target="https://media.nips.cc/nipsbooks/nipspapers/paper_files/nips30/reviews/3058.html" TargetMode="External"/><Relationship Id="rId1224" Type="http://schemas.openxmlformats.org/officeDocument/2006/relationships/hyperlink" Target="https://media.nips.cc/nipsbooks/nipspapers/paper_files/nips30/reviews/3139.html" TargetMode="External"/><Relationship Id="rId1225" Type="http://schemas.openxmlformats.org/officeDocument/2006/relationships/hyperlink" Target="https://papers.nips.cc/paper/7192-value-prediction-network.pdf" TargetMode="External"/><Relationship Id="rId1226" Type="http://schemas.openxmlformats.org/officeDocument/2006/relationships/hyperlink" Target="https://media.nips.cc/nipsbooks/nipspapers/paper_files/nips30/reviews/3108.html" TargetMode="External"/><Relationship Id="rId1227" Type="http://schemas.openxmlformats.org/officeDocument/2006/relationships/hyperlink" Target="https://papers.nips.cc/paper/7186-predictive-state-recurrent-neural-networks.pdf" TargetMode="External"/><Relationship Id="rId1228" Type="http://schemas.openxmlformats.org/officeDocument/2006/relationships/hyperlink" Target="https://media.nips.cc/nipsbooks/nipspapers/paper_files/nips30/reviews/3085.html" TargetMode="External"/><Relationship Id="rId1229" Type="http://schemas.openxmlformats.org/officeDocument/2006/relationships/hyperlink" Target="https://papers.nips.cc/paper/7185-unbounded-cache-model-for-online-language-modeling-with-open-vocabulary.pdf" TargetMode="External"/><Relationship Id="rId877" Type="http://schemas.openxmlformats.org/officeDocument/2006/relationships/hyperlink" Target="https://papers.nips.cc/paper/5411-a-multi-world-approach-to-question-answering-about-real-world-scenes-based-on-uncertain-input.pdf" TargetMode="External"/><Relationship Id="rId876" Type="http://schemas.openxmlformats.org/officeDocument/2006/relationships/hyperlink" Target="https://papers.nips.cc/paper/5573-joint-training-of-a-convolutional-network-and-a-graphical-model-for-human-pose-estimation.pdf" TargetMode="External"/><Relationship Id="rId875" Type="http://schemas.openxmlformats.org/officeDocument/2006/relationships/hyperlink" Target="https://papers.nips.cc/paper/5345-learning-generative-models-with-visual-attention.pdf" TargetMode="External"/><Relationship Id="rId874" Type="http://schemas.openxmlformats.org/officeDocument/2006/relationships/hyperlink" Target="https://papers.nips.cc/paper/5248-probabilistic-differential-dynamic-programming.pdf" TargetMode="External"/><Relationship Id="rId879" Type="http://schemas.openxmlformats.org/officeDocument/2006/relationships/hyperlink" Target="https://papers.nips.cc/paper/5245-model-based-reinforcement-learning-and-the-eluder-dimension.pdf" TargetMode="External"/><Relationship Id="rId878" Type="http://schemas.openxmlformats.org/officeDocument/2006/relationships/hyperlink" Target="https://papers.nips.cc/paper/5396-distributed-power-law-graph-computing-theoretical-and-empirical-analysis.pdf" TargetMode="External"/><Relationship Id="rId873" Type="http://schemas.openxmlformats.org/officeDocument/2006/relationships/hyperlink" Target="https://papers.nips.cc/paper/5549-modeling-deep-temporal-dependencies-with-recurrent-grammar-cells.pdf" TargetMode="External"/><Relationship Id="rId1220" Type="http://schemas.openxmlformats.org/officeDocument/2006/relationships/hyperlink" Target="https://media.nips.cc/nipsbooks/nipspapers/paper_files/nips30/reviews/3170.html" TargetMode="External"/><Relationship Id="rId872" Type="http://schemas.openxmlformats.org/officeDocument/2006/relationships/hyperlink" Target="https://papers.nips.cc/paper/5268-attentional-neural-network-feature-selection-using-cognitive-feedback.pdf" TargetMode="External"/><Relationship Id="rId1221" Type="http://schemas.openxmlformats.org/officeDocument/2006/relationships/hyperlink" Target="https://papers.nips.cc/paper/7203-the-expressive-power-of-neural-networks-a-view-from-the-width.pdf" TargetMode="External"/><Relationship Id="rId871" Type="http://schemas.openxmlformats.org/officeDocument/2006/relationships/hyperlink" Target="https://papers.nips.cc/paper/5550-convolutional-neural-network-architectures-for-matching-natural-language-sentences.pdf" TargetMode="External"/><Relationship Id="rId1222" Type="http://schemas.openxmlformats.org/officeDocument/2006/relationships/hyperlink" Target="https://media.nips.cc/nipsbooks/nipspapers/paper_files/nips30/reviews/3152.html" TargetMode="External"/><Relationship Id="rId870" Type="http://schemas.openxmlformats.org/officeDocument/2006/relationships/hyperlink" Target="https://papers.nips.cc/paper/5568-self-paced-learning-with-diversity.pdf" TargetMode="External"/><Relationship Id="rId1223" Type="http://schemas.openxmlformats.org/officeDocument/2006/relationships/hyperlink" Target="https://papers.nips.cc/paper/7200-hierarchical-clustering-beyond-the-worst-case.pdf" TargetMode="External"/><Relationship Id="rId1653" Type="http://schemas.openxmlformats.org/officeDocument/2006/relationships/hyperlink" Target="https://papers.nips.cc/paper/7377-learning-semantic-similarity-in-a-continuous-space.pdf" TargetMode="External"/><Relationship Id="rId1654" Type="http://schemas.openxmlformats.org/officeDocument/2006/relationships/hyperlink" Target="https://media.nips.cc/nipsbooks/nipspapers/paper_files/nips31/reviews/544.html" TargetMode="External"/><Relationship Id="rId1655" Type="http://schemas.openxmlformats.org/officeDocument/2006/relationships/hyperlink" Target="https://papers.nips.cc/paper/7376-low-shot-learning-via-covariance-preserving-adversarial-augmentation-networks.pdf" TargetMode="External"/><Relationship Id="rId1656" Type="http://schemas.openxmlformats.org/officeDocument/2006/relationships/hyperlink" Target="https://media.nips.cc/nipsbooks/nipspapers/paper_files/nips31/reviews/543.html" TargetMode="External"/><Relationship Id="rId1657" Type="http://schemas.openxmlformats.org/officeDocument/2006/relationships/hyperlink" Target="https://papers.nips.cc/paper/7370-uncertainty-aware-attention-for-reliable-interpretation-and-prediction.pdf" TargetMode="External"/><Relationship Id="rId1658" Type="http://schemas.openxmlformats.org/officeDocument/2006/relationships/hyperlink" Target="https://media.nips.cc/nipsbooks/nipspapers/paper_files/nips31/reviews/503.html" TargetMode="External"/><Relationship Id="rId1659" Type="http://schemas.openxmlformats.org/officeDocument/2006/relationships/hyperlink" Target="https://papers.nips.cc/paper/7369-reinforced-continual-learning.pdf" TargetMode="External"/><Relationship Id="rId829" Type="http://schemas.openxmlformats.org/officeDocument/2006/relationships/hyperlink" Target="https://papers.nips.cc/paper/4872-a-memory-frontier-for-complex-synapses.pdf" TargetMode="External"/><Relationship Id="rId828" Type="http://schemas.openxmlformats.org/officeDocument/2006/relationships/hyperlink" Target="https://papers.nips.cc/paper/4942-stochastic-convex-optimization-with-multiple-objectives.pdf" TargetMode="External"/><Relationship Id="rId827" Type="http://schemas.openxmlformats.org/officeDocument/2006/relationships/hyperlink" Target="https://papers.nips.cc/paper/5101-statistical-active-learning-algorithms.pdf" TargetMode="External"/><Relationship Id="rId822" Type="http://schemas.openxmlformats.org/officeDocument/2006/relationships/hyperlink" Target="https://papers.nips.cc/paper/5190-approximate-dynamic-programming-finally-performs-well-in-the-game-of-tetris.pdf" TargetMode="External"/><Relationship Id="rId821" Type="http://schemas.openxmlformats.org/officeDocument/2006/relationships/hyperlink" Target="https://papers.nips.cc/paper/5194-third-order-edge-statistics-contour-continuation-curvature-and-cortical-connections.pdf" TargetMode="External"/><Relationship Id="rId820" Type="http://schemas.openxmlformats.org/officeDocument/2006/relationships/hyperlink" Target="https://papers.nips.cc/paper/5042-machine-teaching-for-bayesian-learners-in-the-exponential-family.pdf" TargetMode="External"/><Relationship Id="rId826" Type="http://schemas.openxmlformats.org/officeDocument/2006/relationships/hyperlink" Target="https://papers.nips.cc/paper/4988-reflection-methods-for-user-friendly-submodular-optimization.pdf" TargetMode="External"/><Relationship Id="rId825" Type="http://schemas.openxmlformats.org/officeDocument/2006/relationships/hyperlink" Target="https://papers.nips.cc/paper/5126-unsupervised-structure-learning-of-stochastic-and-or-grammars.pdf" TargetMode="External"/><Relationship Id="rId824" Type="http://schemas.openxmlformats.org/officeDocument/2006/relationships/hyperlink" Target="https://papers.nips.cc/paper/5186-adaptive-step-size-for-policy-gradient-methods.pdf" TargetMode="External"/><Relationship Id="rId823" Type="http://schemas.openxmlformats.org/officeDocument/2006/relationships/hyperlink" Target="https://papers.nips.cc/paper/4908-from-bandits-to-experts-a-tale-of-domination-and-independence.pdf" TargetMode="External"/><Relationship Id="rId1650" Type="http://schemas.openxmlformats.org/officeDocument/2006/relationships/hyperlink" Target="https://media.nips.cc/nipsbooks/nipspapers/paper_files/nips31/reviews/554.html" TargetMode="External"/><Relationship Id="rId1651" Type="http://schemas.openxmlformats.org/officeDocument/2006/relationships/hyperlink" Target="https://papers.nips.cc/paper/7378-metareg-towards-domain-generalization-using-meta-regularization.pdf" TargetMode="External"/><Relationship Id="rId1652" Type="http://schemas.openxmlformats.org/officeDocument/2006/relationships/hyperlink" Target="https://media.nips.cc/nipsbooks/nipspapers/paper_files/nips31/reviews/545.html" TargetMode="External"/><Relationship Id="rId1642" Type="http://schemas.openxmlformats.org/officeDocument/2006/relationships/hyperlink" Target="https://media.nips.cc/nipsbooks/nipspapers/paper_files/nips31/reviews/692.html" TargetMode="External"/><Relationship Id="rId1643" Type="http://schemas.openxmlformats.org/officeDocument/2006/relationships/hyperlink" Target="https://papers.nips.cc/paper/7400-the-lingering-of-gradients-how-to-reuse-gradients-over-time.pdf" TargetMode="External"/><Relationship Id="rId1644" Type="http://schemas.openxmlformats.org/officeDocument/2006/relationships/hyperlink" Target="https://media.nips.cc/nipsbooks/nipspapers/paper_files/nips31/reviews/657.html" TargetMode="External"/><Relationship Id="rId1645" Type="http://schemas.openxmlformats.org/officeDocument/2006/relationships/hyperlink" Target="https://papers.nips.cc/paper/7396-toddler-inspired-visual-object-learning.pdf" TargetMode="External"/><Relationship Id="rId1646" Type="http://schemas.openxmlformats.org/officeDocument/2006/relationships/hyperlink" Target="https://media.nips.cc/nipsbooks/nipspapers/paper_files/nips31/reviews/624.html" TargetMode="External"/><Relationship Id="rId1647" Type="http://schemas.openxmlformats.org/officeDocument/2006/relationships/hyperlink" Target="https://papers.nips.cc/paper/7395-evolution-guided-policy-gradient-in-reinforcement-learning.pdf" TargetMode="External"/><Relationship Id="rId1648" Type="http://schemas.openxmlformats.org/officeDocument/2006/relationships/hyperlink" Target="https://media.nips.cc/nipsbooks/nipspapers/paper_files/nips31/reviews/621.html" TargetMode="External"/><Relationship Id="rId1649" Type="http://schemas.openxmlformats.org/officeDocument/2006/relationships/hyperlink" Target="https://papers.nips.cc/paper/7381-neural-symbolic-vqa-disentangling-reasoning-from-vision-and-language-understanding.pdf" TargetMode="External"/><Relationship Id="rId819" Type="http://schemas.openxmlformats.org/officeDocument/2006/relationships/hyperlink" Target="https://papers.nips.cc/paper/5145-convergence-of-monte-carlo-tree-search-in-simultaneous-move-games.pdf" TargetMode="External"/><Relationship Id="rId818" Type="http://schemas.openxmlformats.org/officeDocument/2006/relationships/hyperlink" Target="https://papers.nips.cc/paper/5025-predicting-parameters-in-deep-learning.pdf" TargetMode="External"/><Relationship Id="rId817" Type="http://schemas.openxmlformats.org/officeDocument/2006/relationships/hyperlink" Target="https://papers.nips.cc/paper/5059-compete-to-compute.pdf" TargetMode="External"/><Relationship Id="rId816" Type="http://schemas.openxmlformats.org/officeDocument/2006/relationships/hyperlink" Target="https://papers.nips.cc/paper/4902-information-theoretic-lower-bounds-for-distributed-statistical-estimation-with-communication-constraints.pdf" TargetMode="External"/><Relationship Id="rId811" Type="http://schemas.openxmlformats.org/officeDocument/2006/relationships/hyperlink" Target="https://papers.nips.cc/paper/5187-policy-shaping-integrating-human-feedback-with-reinforcement-learning.pdf" TargetMode="External"/><Relationship Id="rId810" Type="http://schemas.openxmlformats.org/officeDocument/2006/relationships/hyperlink" Target="https://papers.nips.cc/paper/5058-capacity-of-strong-attractor-patterns-to-model-behavioural-and-cognitive-prototypes.pdf" TargetMode="External"/><Relationship Id="rId815" Type="http://schemas.openxmlformats.org/officeDocument/2006/relationships/hyperlink" Target="https://papers.nips.cc/paper/5184-projected-natural-actor-critic.pdf" TargetMode="External"/><Relationship Id="rId814" Type="http://schemas.openxmlformats.org/officeDocument/2006/relationships/hyperlink" Target="https://papers.nips.cc/paper/5143-symbolic-opportunistic-policy-iteration-for-factored-action-mdps.pdf" TargetMode="External"/><Relationship Id="rId813" Type="http://schemas.openxmlformats.org/officeDocument/2006/relationships/hyperlink" Target="https://papers.nips.cc/paper/5128-one-shot-learning-by-inverting-a-compositional-causal-process.pdf" TargetMode="External"/><Relationship Id="rId812" Type="http://schemas.openxmlformats.org/officeDocument/2006/relationships/hyperlink" Target="https://papers.nips.cc/paper/5180-forgetful-bayes-and-myopic-planning-human-learning-and-decision-making-in-a-bandit-setting.pdf" TargetMode="External"/><Relationship Id="rId1640" Type="http://schemas.openxmlformats.org/officeDocument/2006/relationships/hyperlink" Target="https://media.nips.cc/nipsbooks/nipspapers/paper_files/nips31/reviews/695.html" TargetMode="External"/><Relationship Id="rId1641" Type="http://schemas.openxmlformats.org/officeDocument/2006/relationships/hyperlink" Target="https://papers.nips.cc/paper/7408-frage-frequency-agnostic-word-representation.pdf" TargetMode="External"/><Relationship Id="rId1675" Type="http://schemas.openxmlformats.org/officeDocument/2006/relationships/hyperlink" Target="https://papers.nips.cc/paper/7310-see-and-think-disentangling-semantic-scene-completion.pdf" TargetMode="External"/><Relationship Id="rId1676" Type="http://schemas.openxmlformats.org/officeDocument/2006/relationships/hyperlink" Target="https://media.nips.cc/nipsbooks/nipspapers/paper_files/nips31/reviews/186.html" TargetMode="External"/><Relationship Id="rId1677" Type="http://schemas.openxmlformats.org/officeDocument/2006/relationships/hyperlink" Target="https://papers.nips.cc/paper/7300-learning-long-range-spatial-dependencies-with-horizontal-gated-recurrent-units.pdf" TargetMode="External"/><Relationship Id="rId1678" Type="http://schemas.openxmlformats.org/officeDocument/2006/relationships/hyperlink" Target="https://media.nips.cc/nipsbooks/nipspapers/paper_files/nips31/reviews/102.html" TargetMode="External"/><Relationship Id="rId1679" Type="http://schemas.openxmlformats.org/officeDocument/2006/relationships/hyperlink" Target="https://papers.nips.cc/paper/7299-learning-pipelines-with-limited-data-and-domain-knowledge-a-study-in-parsing-physics-problems.pdf" TargetMode="External"/><Relationship Id="rId849" Type="http://schemas.openxmlformats.org/officeDocument/2006/relationships/hyperlink" Target="https://papers.nips.cc/paper/5347-how-transferable-are-features-in-deep-neural-networks.pdf" TargetMode="External"/><Relationship Id="rId844" Type="http://schemas.openxmlformats.org/officeDocument/2006/relationships/hyperlink" Target="https://papers.nips.cc/paper/5276-deep-networks-with-internal-selective-attention-through-feedback-connections.pdf" TargetMode="External"/><Relationship Id="rId843" Type="http://schemas.openxmlformats.org/officeDocument/2006/relationships/hyperlink" Target="https://papers.nips.cc/paper/5271-pre-training-of-recurrent-neural-networks-via-linear-autoencoders.pdf" TargetMode="External"/><Relationship Id="rId842" Type="http://schemas.openxmlformats.org/officeDocument/2006/relationships/hyperlink" Target="https://papers.nips.cc/paper/5352-semi-supervised-learning-with-deep-generative-models.pdf" TargetMode="External"/><Relationship Id="rId841" Type="http://schemas.openxmlformats.org/officeDocument/2006/relationships/hyperlink" Target="https://papers.nips.cc/paper/5543-unsupervised-learning-of-an-efficient-short-term-memory-network.pdf" TargetMode="External"/><Relationship Id="rId848" Type="http://schemas.openxmlformats.org/officeDocument/2006/relationships/hyperlink" Target="https://papers.nips.cc/paper/5421-deep-learning-for-real-time-atari-game-play-using-offline-monte-carlo-tree-search-planning.pdf" TargetMode="External"/><Relationship Id="rId847" Type="http://schemas.openxmlformats.org/officeDocument/2006/relationships/hyperlink" Target="https://papers.nips.cc/paper/5487-learning-with-pseudo-ensembles.pdf" TargetMode="External"/><Relationship Id="rId846" Type="http://schemas.openxmlformats.org/officeDocument/2006/relationships/hyperlink" Target="https://papers.nips.cc/paper/5571-concavity-of-reweighted-kikuchi-approximation.pdf" TargetMode="External"/><Relationship Id="rId845" Type="http://schemas.openxmlformats.org/officeDocument/2006/relationships/hyperlink" Target="https://papers.nips.cc/paper/5290-zero-shot-recognition-with-unreliable-attributes.pdf" TargetMode="External"/><Relationship Id="rId1670" Type="http://schemas.openxmlformats.org/officeDocument/2006/relationships/hyperlink" Target="https://media.nips.cc/nipsbooks/nipspapers/paper_files/nips31/reviews/342.html" TargetMode="External"/><Relationship Id="rId840" Type="http://schemas.openxmlformats.org/officeDocument/2006/relationships/hyperlink" Target="https://papers.nips.cc/paper/5140-documents-as-multiple-overlapping-windows-into-grids-of-counts.pdf" TargetMode="External"/><Relationship Id="rId1671" Type="http://schemas.openxmlformats.org/officeDocument/2006/relationships/hyperlink" Target="https://papers.nips.cc/paper/7318-a2-nets-double-attention-networks.pdf" TargetMode="External"/><Relationship Id="rId1672" Type="http://schemas.openxmlformats.org/officeDocument/2006/relationships/hyperlink" Target="https://media.nips.cc/nipsbooks/nipspapers/paper_files/nips31/reviews/233.html" TargetMode="External"/><Relationship Id="rId1673" Type="http://schemas.openxmlformats.org/officeDocument/2006/relationships/hyperlink" Target="https://papers.nips.cc/paper/7311-chain-of-reasoning-for-visual-question-answering.pdf" TargetMode="External"/><Relationship Id="rId1674" Type="http://schemas.openxmlformats.org/officeDocument/2006/relationships/hyperlink" Target="https://media.nips.cc/nipsbooks/nipspapers/paper_files/nips31/reviews/187.html" TargetMode="External"/><Relationship Id="rId1664" Type="http://schemas.openxmlformats.org/officeDocument/2006/relationships/hyperlink" Target="https://media.nips.cc/nipsbooks/nipspapers/paper_files/nips31/reviews/433.html" TargetMode="External"/><Relationship Id="rId1665" Type="http://schemas.openxmlformats.org/officeDocument/2006/relationships/hyperlink" Target="https://papers.nips.cc/paper/7350-are-gans-created-equal-a-large-scale-study.pdf" TargetMode="External"/><Relationship Id="rId1666" Type="http://schemas.openxmlformats.org/officeDocument/2006/relationships/hyperlink" Target="https://media.nips.cc/nipsbooks/nipspapers/paper_files/nips31/reviews/397.html" TargetMode="External"/><Relationship Id="rId1667" Type="http://schemas.openxmlformats.org/officeDocument/2006/relationships/hyperlink" Target="https://papers.nips.cc/paper/7345-on-learning-markov-chains.pdf" TargetMode="External"/><Relationship Id="rId1668" Type="http://schemas.openxmlformats.org/officeDocument/2006/relationships/hyperlink" Target="https://media.nips.cc/nipsbooks/nipspapers/paper_files/nips31/reviews/377.html" TargetMode="External"/><Relationship Id="rId1669" Type="http://schemas.openxmlformats.org/officeDocument/2006/relationships/hyperlink" Target="https://papers.nips.cc/paper/7337-linknet-relational-embedding-for-scene-graph.pdf" TargetMode="External"/><Relationship Id="rId839" Type="http://schemas.openxmlformats.org/officeDocument/2006/relationships/hyperlink" Target="https://papers.nips.cc/paper/5209-transfer-learning-in-a-transductive-setting.pdf" TargetMode="External"/><Relationship Id="rId838" Type="http://schemas.openxmlformats.org/officeDocument/2006/relationships/hyperlink" Target="https://papers.nips.cc/paper/4925-robust-multimodal-graph-matching-sparse-coding-meets-graph-matching.pdf" TargetMode="External"/><Relationship Id="rId833" Type="http://schemas.openxmlformats.org/officeDocument/2006/relationships/hyperlink" Target="https://papers.nips.cc/paper/5024-multi-prediction-deep-boltzmann-machines.pdf" TargetMode="External"/><Relationship Id="rId832" Type="http://schemas.openxmlformats.org/officeDocument/2006/relationships/hyperlink" Target="https://papers.nips.cc/paper/5212-learning-feature-selection-dependencies-in-multi-task-learning.pdf" TargetMode="External"/><Relationship Id="rId831" Type="http://schemas.openxmlformats.org/officeDocument/2006/relationships/hyperlink" Target="https://papers.nips.cc/paper/5023-generalized-denoising-auto-encoders-as-generative-models.pdf" TargetMode="External"/><Relationship Id="rId830" Type="http://schemas.openxmlformats.org/officeDocument/2006/relationships/hyperlink" Target="https://papers.nips.cc/paper/5028-reasoning-with-neural-tensor-networks-for-knowledge-base-completion.pdf" TargetMode="External"/><Relationship Id="rId837" Type="http://schemas.openxmlformats.org/officeDocument/2006/relationships/hyperlink" Target="https://papers.nips.cc/paper/5166-training-and-analysing-deep-recurrent-neural-networks.pdf" TargetMode="External"/><Relationship Id="rId836" Type="http://schemas.openxmlformats.org/officeDocument/2006/relationships/hyperlink" Target="https://papers.nips.cc/paper/5137-one-shot-learning-and-big-data-with-n2.pdf" TargetMode="External"/><Relationship Id="rId835" Type="http://schemas.openxmlformats.org/officeDocument/2006/relationships/hyperlink" Target="https://papers.nips.cc/paper/4871-correlations-strike-back-again-the-case-of-associative-memory-retrieval.pdf" TargetMode="External"/><Relationship Id="rId834" Type="http://schemas.openxmlformats.org/officeDocument/2006/relationships/hyperlink" Target="https://papers.nips.cc/paper/4874-inferring-neural-population-dynamics-from-multiple-partial-recordings-of-the-same-neural-circuit.pdf" TargetMode="External"/><Relationship Id="rId1660" Type="http://schemas.openxmlformats.org/officeDocument/2006/relationships/hyperlink" Target="https://media.nips.cc/nipsbooks/nipspapers/paper_files/nips31/reviews/500.html" TargetMode="External"/><Relationship Id="rId1661" Type="http://schemas.openxmlformats.org/officeDocument/2006/relationships/hyperlink" Target="https://papers.nips.cc/paper/7359-long-short-term-memory-and-learning-to-learn-in-networks-of-spiking-neurons.pdf" TargetMode="External"/><Relationship Id="rId1662" Type="http://schemas.openxmlformats.org/officeDocument/2006/relationships/hyperlink" Target="https://media.nips.cc/nipsbooks/nipspapers/paper_files/nips31/reviews/442.html" TargetMode="External"/><Relationship Id="rId1663" Type="http://schemas.openxmlformats.org/officeDocument/2006/relationships/hyperlink" Target="https://papers.nips.cc/paper/7358-kdgan-knowledge-distillation-with-generative-adversarial-networks.pdf" TargetMode="External"/><Relationship Id="rId469" Type="http://schemas.openxmlformats.org/officeDocument/2006/relationships/hyperlink" Target="https://papers.nips.cc/paper/2910-policy-gradient-methods-for-planning.pdf" TargetMode="External"/><Relationship Id="rId468" Type="http://schemas.openxmlformats.org/officeDocument/2006/relationships/hyperlink" Target="https://papers.nips.cc/paper/2898-fast-information-value-for-graphical-models.pdf" TargetMode="External"/><Relationship Id="rId467" Type="http://schemas.openxmlformats.org/officeDocument/2006/relationships/hyperlink" Target="https://papers.nips.cc/paper/2936-a-cortically-plausible-inverse-problem-solving-method-applied-to-recognizing-static-and-kinematic-3d-objects.pdf" TargetMode="External"/><Relationship Id="rId1290" Type="http://schemas.openxmlformats.org/officeDocument/2006/relationships/hyperlink" Target="https://media.nips.cc/nipsbooks/nipspapers/paper_files/nips30/reviews/2127.html" TargetMode="External"/><Relationship Id="rId1291" Type="http://schemas.openxmlformats.org/officeDocument/2006/relationships/hyperlink" Target="https://papers.nips.cc/paper/6981-variational-memory-addressing-in-generative-models.pdf" TargetMode="External"/><Relationship Id="rId1292" Type="http://schemas.openxmlformats.org/officeDocument/2006/relationships/hyperlink" Target="https://media.nips.cc/nipsbooks/nipspapers/paper_files/nips30/reviews/2117.html" TargetMode="External"/><Relationship Id="rId462" Type="http://schemas.openxmlformats.org/officeDocument/2006/relationships/hyperlink" Target="https://papers.nips.cc/paper/2778-from-weighted-classification-to-policy-search.pdf" TargetMode="External"/><Relationship Id="rId1293" Type="http://schemas.openxmlformats.org/officeDocument/2006/relationships/hyperlink" Target="https://papers.nips.cc/paper/6975-dynamic-routing-between-capsules.pdf" TargetMode="External"/><Relationship Id="rId461" Type="http://schemas.openxmlformats.org/officeDocument/2006/relationships/hyperlink" Target="https://papers.nips.cc/paper/2906-correlated-topic-models.pdf" TargetMode="External"/><Relationship Id="rId1294" Type="http://schemas.openxmlformats.org/officeDocument/2006/relationships/hyperlink" Target="https://media.nips.cc/nipsbooks/nipspapers/paper_files/nips30/reviews/2100.html" TargetMode="External"/><Relationship Id="rId460" Type="http://schemas.openxmlformats.org/officeDocument/2006/relationships/hyperlink" Target="https://papers.nips.cc/paper/2940-active-learning-for-identifying-function-threshold-boundaries.pdf" TargetMode="External"/><Relationship Id="rId1295" Type="http://schemas.openxmlformats.org/officeDocument/2006/relationships/hyperlink" Target="https://papers.nips.cc/paper/6974-interpolated-policy-gradient-merging-on-policy-and-off-policy-gradient-estimation-for-deep-reinforcement-learning.pdf" TargetMode="External"/><Relationship Id="rId1296" Type="http://schemas.openxmlformats.org/officeDocument/2006/relationships/hyperlink" Target="https://media.nips.cc/nipsbooks/nipspapers/paper_files/nips30/reviews/2098.html" TargetMode="External"/><Relationship Id="rId466" Type="http://schemas.openxmlformats.org/officeDocument/2006/relationships/hyperlink" Target="https://papers.nips.cc/paper/2938-combining-graph-laplacians-for-semi-supervised-learning.pdf" TargetMode="External"/><Relationship Id="rId1297" Type="http://schemas.openxmlformats.org/officeDocument/2006/relationships/hyperlink" Target="https://papers.nips.cc/paper/6973-recursive-sampling-for-the-nystrom-method.pdf" TargetMode="External"/><Relationship Id="rId465" Type="http://schemas.openxmlformats.org/officeDocument/2006/relationships/hyperlink" Target="https://papers.nips.cc/paper/2859-learning-in-silicon-timing-is-everything.pdf" TargetMode="External"/><Relationship Id="rId1298" Type="http://schemas.openxmlformats.org/officeDocument/2006/relationships/hyperlink" Target="https://media.nips.cc/nipsbooks/nipspapers/paper_files/nips30/reviews/2097.html" TargetMode="External"/><Relationship Id="rId464" Type="http://schemas.openxmlformats.org/officeDocument/2006/relationships/hyperlink" Target="https://papers.nips.cc/paper/2914-non-local-manifold-parzen-windows.pdf" TargetMode="External"/><Relationship Id="rId1299" Type="http://schemas.openxmlformats.org/officeDocument/2006/relationships/hyperlink" Target="https://papers.nips.cc/paper/6969-end-to-end-differentiable-proving.pdf" TargetMode="External"/><Relationship Id="rId463" Type="http://schemas.openxmlformats.org/officeDocument/2006/relationships/hyperlink" Target="https://papers.nips.cc/paper/2800-convex-neural-networks.pdf" TargetMode="External"/><Relationship Id="rId459" Type="http://schemas.openxmlformats.org/officeDocument/2006/relationships/hyperlink" Target="https://papers.nips.cc/paper/2843-transfer-learning-for-text-classification.pdf" TargetMode="External"/><Relationship Id="rId458" Type="http://schemas.openxmlformats.org/officeDocument/2006/relationships/hyperlink" Target="https://papers.nips.cc/paper/2838-pattern-recognition-from-one-example-by-chopping.pdf" TargetMode="External"/><Relationship Id="rId457" Type="http://schemas.openxmlformats.org/officeDocument/2006/relationships/hyperlink" Target="https://papers.nips.cc/paper/2931-a-connectionist-model-for-constructive-modal-reasoning.pdf" TargetMode="External"/><Relationship Id="rId456" Type="http://schemas.openxmlformats.org/officeDocument/2006/relationships/hyperlink" Target="https://papers.nips.cc/paper/2765-representing-part-whole-relationships-in-recurrent-neural-networks.pdf" TargetMode="External"/><Relationship Id="rId1280" Type="http://schemas.openxmlformats.org/officeDocument/2006/relationships/hyperlink" Target="https://media.nips.cc/nipsbooks/nipspapers/paper_files/nips30/reviews/2252.html" TargetMode="External"/><Relationship Id="rId1281" Type="http://schemas.openxmlformats.org/officeDocument/2006/relationships/hyperlink" Target="https://papers.nips.cc/paper/7017-deep-reinforcement-learning-from-human-preferences.pdf" TargetMode="External"/><Relationship Id="rId451" Type="http://schemas.openxmlformats.org/officeDocument/2006/relationships/hyperlink" Target="https://papers.nips.cc/paper/2873-modeling-memory-transfer-and-saving-in-cerebellar-motor-learning.pdf" TargetMode="External"/><Relationship Id="rId1282" Type="http://schemas.openxmlformats.org/officeDocument/2006/relationships/hyperlink" Target="https://media.nips.cc/nipsbooks/nipspapers/paper_files/nips30/reviews/2251.html" TargetMode="External"/><Relationship Id="rId450" Type="http://schemas.openxmlformats.org/officeDocument/2006/relationships/hyperlink" Target="https://papers.nips.cc/paper/2950-an-exploration-exploitation-model-based-on-norepinepherine-and-dopamine-activity.pdf" TargetMode="External"/><Relationship Id="rId1283" Type="http://schemas.openxmlformats.org/officeDocument/2006/relationships/hyperlink" Target="https://papers.nips.cc/paper/7015-sobolev-training-for-neural-networks.pdf" TargetMode="External"/><Relationship Id="rId1284" Type="http://schemas.openxmlformats.org/officeDocument/2006/relationships/hyperlink" Target="https://media.nips.cc/nipsbooks/nipspapers/paper_files/nips30/reviews/2246.html" TargetMode="External"/><Relationship Id="rId1285" Type="http://schemas.openxmlformats.org/officeDocument/2006/relationships/hyperlink" Target="https://papers.nips.cc/paper/7007-a-unified-game-theoretic-approach-to-multiagent-reinforcement-learning.pdf" TargetMode="External"/><Relationship Id="rId455" Type="http://schemas.openxmlformats.org/officeDocument/2006/relationships/hyperlink" Target="https://papers.nips.cc/paper/2792-robust-fisher-discriminant-analysis.pdf" TargetMode="External"/><Relationship Id="rId1286" Type="http://schemas.openxmlformats.org/officeDocument/2006/relationships/hyperlink" Target="https://media.nips.cc/nipsbooks/nipspapers/paper_files/nips30/reviews/2211.html" TargetMode="External"/><Relationship Id="rId454" Type="http://schemas.openxmlformats.org/officeDocument/2006/relationships/hyperlink" Target="https://papers.nips.cc/paper/2876-measuring-shared-information-and-coordinated-activity-in-neuronal-networks.pdf" TargetMode="External"/><Relationship Id="rId1287" Type="http://schemas.openxmlformats.org/officeDocument/2006/relationships/hyperlink" Target="https://papers.nips.cc/paper/6994-successor-features-for-transfer-in-reinforcement-learning.pdf" TargetMode="External"/><Relationship Id="rId453" Type="http://schemas.openxmlformats.org/officeDocument/2006/relationships/hyperlink" Target="https://papers.nips.cc/paper/2808-rodeo-sparse-nonparametric-regression-in-high-dimensions.pdf" TargetMode="External"/><Relationship Id="rId1288" Type="http://schemas.openxmlformats.org/officeDocument/2006/relationships/hyperlink" Target="https://media.nips.cc/nipsbooks/nipspapers/paper_files/nips30/reviews/2151.html" TargetMode="External"/><Relationship Id="rId452" Type="http://schemas.openxmlformats.org/officeDocument/2006/relationships/hyperlink" Target="https://papers.nips.cc/paper/2750-dynamical-synapses-give-rise-to-a-power-law-distribution-of-neuronal-avalanches.pdf" TargetMode="External"/><Relationship Id="rId1289" Type="http://schemas.openxmlformats.org/officeDocument/2006/relationships/hyperlink" Target="https://papers.nips.cc/paper/6984-deep-hyperspherical-learning.pdf" TargetMode="External"/><Relationship Id="rId491" Type="http://schemas.openxmlformats.org/officeDocument/2006/relationships/hyperlink" Target="https://papers.nips.cc/paper/2997-manifold-denoising.pdf" TargetMode="External"/><Relationship Id="rId490" Type="http://schemas.openxmlformats.org/officeDocument/2006/relationships/hyperlink" Target="https://papers.nips.cc/paper/3062-combining-causal-and-similarity-based-reasoning.pdf" TargetMode="External"/><Relationship Id="rId489" Type="http://schemas.openxmlformats.org/officeDocument/2006/relationships/hyperlink" Target="https://papers.nips.cc/paper/2995-an-information-theoretic-framework-for-eukaryotic-gradient-sensing.pdf" TargetMode="External"/><Relationship Id="rId484" Type="http://schemas.openxmlformats.org/officeDocument/2006/relationships/hyperlink" Target="https://papers.nips.cc/paper/3069-fundamental-limitations-of-spectral-clustering.pdf" TargetMode="External"/><Relationship Id="rId483" Type="http://schemas.openxmlformats.org/officeDocument/2006/relationships/hyperlink" Target="https://papers.nips.cc/paper/3112-efficient-learning-of-sparse-representations-with-an-energy-based-model.pdf" TargetMode="External"/><Relationship Id="rId482" Type="http://schemas.openxmlformats.org/officeDocument/2006/relationships/hyperlink" Target="https://papers.nips.cc/paper/3154-boosting-structured-prediction-for-imitation-learning.pdf" TargetMode="External"/><Relationship Id="rId481" Type="http://schemas.openxmlformats.org/officeDocument/2006/relationships/hyperlink" Target="https://papers.nips.cc/paper/3077-learning-annotated-hierarchies-from-relational-data.pdf" TargetMode="External"/><Relationship Id="rId488" Type="http://schemas.openxmlformats.org/officeDocument/2006/relationships/hyperlink" Target="https://papers.nips.cc/paper/2979-efficient-sparse-coding-algorithms.pdf" TargetMode="External"/><Relationship Id="rId487" Type="http://schemas.openxmlformats.org/officeDocument/2006/relationships/hyperlink" Target="https://papers.nips.cc/paper/3068-learnability-and-the-doubling-dimension.pdf" TargetMode="External"/><Relationship Id="rId486" Type="http://schemas.openxmlformats.org/officeDocument/2006/relationships/hyperlink" Target="https://papers.nips.cc/paper/3083-fast-discriminative-visual-codebooks-using-randomized-clustering-forests.pdf" TargetMode="External"/><Relationship Id="rId485" Type="http://schemas.openxmlformats.org/officeDocument/2006/relationships/hyperlink" Target="https://papers.nips.cc/paper/3098-multi-robot-negotiation-approximating-the-set-of-subgame-perfect-equilibria-in-general-sum-stochastic-games.pdf" TargetMode="External"/><Relationship Id="rId480" Type="http://schemas.openxmlformats.org/officeDocument/2006/relationships/hyperlink" Target="https://papers.nips.cc/paper/3055-theory-and-dynamics-of-perceptual-bistability.pdf" TargetMode="External"/><Relationship Id="rId479" Type="http://schemas.openxmlformats.org/officeDocument/2006/relationships/hyperlink" Target="https://papers.nips.cc/paper/3107-convex-repeated-games-and-fenchel-duality.pdf" TargetMode="External"/><Relationship Id="rId478" Type="http://schemas.openxmlformats.org/officeDocument/2006/relationships/hyperlink" Target="https://papers.nips.cc/paper/3018-recursive-ica.pdf" TargetMode="External"/><Relationship Id="rId473" Type="http://schemas.openxmlformats.org/officeDocument/2006/relationships/hyperlink" Target="https://papers.nips.cc/paper/3123-temporal-coding-using-the-response-properties-of-spiking-neurons.pdf" TargetMode="External"/><Relationship Id="rId472" Type="http://schemas.openxmlformats.org/officeDocument/2006/relationships/hyperlink" Target="https://papers.nips.cc/paper/3060-graph-laplacian-regularization-for-large-scale-semidefinite-programming.pdf" TargetMode="External"/><Relationship Id="rId471" Type="http://schemas.openxmlformats.org/officeDocument/2006/relationships/hyperlink" Target="https://papers.nips.cc/paper/3094-a-scalable-machine-learning-approach-to-go.pdf" TargetMode="External"/><Relationship Id="rId470" Type="http://schemas.openxmlformats.org/officeDocument/2006/relationships/hyperlink" Target="https://papers.nips.cc/paper/3021-unsupervised-learning-of-a-probabilistic-grammar-for-object-detection-and-parsing.pdf" TargetMode="External"/><Relationship Id="rId477" Type="http://schemas.openxmlformats.org/officeDocument/2006/relationships/hyperlink" Target="https://papers.nips.cc/paper/2981-chained-boosting.pdf" TargetMode="External"/><Relationship Id="rId476" Type="http://schemas.openxmlformats.org/officeDocument/2006/relationships/hyperlink" Target="https://papers.nips.cc/paper/3140-a-recipe-for-optimizing-a-time-histogram.pdf" TargetMode="External"/><Relationship Id="rId475" Type="http://schemas.openxmlformats.org/officeDocument/2006/relationships/hyperlink" Target="https://papers.nips.cc/paper/3004-towards-a-general-independent-subspace-analysis.pdf" TargetMode="External"/><Relationship Id="rId474" Type="http://schemas.openxmlformats.org/officeDocument/2006/relationships/hyperlink" Target="https://papers.nips.cc/paper/3005-large-scale-sparsified-manifold-regularization.pdf" TargetMode="External"/><Relationship Id="rId1257" Type="http://schemas.openxmlformats.org/officeDocument/2006/relationships/hyperlink" Target="https://papers.nips.cc/paper/7094-gibbsnet-iterative-adversarial-inference-for-deep-graphical-models.pdf" TargetMode="External"/><Relationship Id="rId1258" Type="http://schemas.openxmlformats.org/officeDocument/2006/relationships/hyperlink" Target="https://media.nips.cc/nipsbooks/nipspapers/paper_files/nips30/reviews/2649.html" TargetMode="External"/><Relationship Id="rId1259" Type="http://schemas.openxmlformats.org/officeDocument/2006/relationships/hyperlink" Target="https://papers.nips.cc/paper/7092-teaching-machines-to-describe-images-with-natural-language-feedback.pdf" TargetMode="External"/><Relationship Id="rId426" Type="http://schemas.openxmlformats.org/officeDocument/2006/relationships/hyperlink" Target="https://papers.nips.cc/paper/2618-seeing-through-water.pdf" TargetMode="External"/><Relationship Id="rId425" Type="http://schemas.openxmlformats.org/officeDocument/2006/relationships/hyperlink" Target="https://papers.nips.cc/paper/2734-exploration-exploitation-tradeoffs-for-experts-algorithms-in-reactive-environments.pdf" TargetMode="External"/><Relationship Id="rId424" Type="http://schemas.openxmlformats.org/officeDocument/2006/relationships/hyperlink" Target="https://papers.nips.cc/paper/2668-a-hidden-markov-model-for-de-novo-peptide-sequencing.pdf" TargetMode="External"/><Relationship Id="rId423" Type="http://schemas.openxmlformats.org/officeDocument/2006/relationships/hyperlink" Target="https://papers.nips.cc/paper/2587-integrating-topics-and-syntax.pdf" TargetMode="External"/><Relationship Id="rId429" Type="http://schemas.openxmlformats.org/officeDocument/2006/relationships/hyperlink" Target="https://papers.nips.cc/paper/2647-non-local-manifold-tangent-learning.pdf" TargetMode="External"/><Relationship Id="rId428" Type="http://schemas.openxmlformats.org/officeDocument/2006/relationships/hyperlink" Target="https://papers.nips.cc/paper/2671-at-the-edge-of-chaos-real-time-computations-and-self-organized-criticality-in-recurrent-neural-networks.pdf" TargetMode="External"/><Relationship Id="rId427" Type="http://schemas.openxmlformats.org/officeDocument/2006/relationships/hyperlink" Target="https://papers.nips.cc/paper/2715-theories-of-access-consciousness.pdf" TargetMode="External"/><Relationship Id="rId1250" Type="http://schemas.openxmlformats.org/officeDocument/2006/relationships/hyperlink" Target="https://media.nips.cc/nipsbooks/nipspapers/paper_files/nips30/reviews/2824.html" TargetMode="External"/><Relationship Id="rId1251" Type="http://schemas.openxmlformats.org/officeDocument/2006/relationships/hyperlink" Target="https://papers.nips.cc/paper/7128-multi-view-decision-processes-the-helper-ai-problem.pdf" TargetMode="External"/><Relationship Id="rId1252" Type="http://schemas.openxmlformats.org/officeDocument/2006/relationships/hyperlink" Target="https://media.nips.cc/nipsbooks/nipspapers/paper_files/nips30/reviews/2811.html" TargetMode="External"/><Relationship Id="rId422" Type="http://schemas.openxmlformats.org/officeDocument/2006/relationships/hyperlink" Target="https://papers.nips.cc/paper/2592-schema-learning-experience-based-construction-of-predictive-action-models.pdf" TargetMode="External"/><Relationship Id="rId1253" Type="http://schemas.openxmlformats.org/officeDocument/2006/relationships/hyperlink" Target="https://papers.nips.cc/paper/7123-hybrid-reward-architecture-for-reinforcement-learning.pdf" TargetMode="External"/><Relationship Id="rId421" Type="http://schemas.openxmlformats.org/officeDocument/2006/relationships/hyperlink" Target="https://papers.nips.cc/paper/2705-a-generalized-bradley-terry-model-from-group-competition-to-individual-skill.pdf" TargetMode="External"/><Relationship Id="rId1254" Type="http://schemas.openxmlformats.org/officeDocument/2006/relationships/hyperlink" Target="https://media.nips.cc/nipsbooks/nipspapers/paper_files/nips30/reviews/2792.html" TargetMode="External"/><Relationship Id="rId420" Type="http://schemas.openxmlformats.org/officeDocument/2006/relationships/hyperlink" Target="https://papers.nips.cc/paper/2606-generalization-error-and-algorithmic-convergence-of-median-boosting.pdf" TargetMode="External"/><Relationship Id="rId1255" Type="http://schemas.openxmlformats.org/officeDocument/2006/relationships/hyperlink" Target="https://papers.nips.cc/paper/7120-thinking-fast-and-slow-with-deep-learning-and-tree-search.pdf" TargetMode="External"/><Relationship Id="rId1256" Type="http://schemas.openxmlformats.org/officeDocument/2006/relationships/hyperlink" Target="https://media.nips.cc/nipsbooks/nipspapers/paper_files/nips30/reviews/2771.html" TargetMode="External"/><Relationship Id="rId1246" Type="http://schemas.openxmlformats.org/officeDocument/2006/relationships/hyperlink" Target="https://media.nips.cc/nipsbooks/nipspapers/paper_files/nips30/reviews/2851.html" TargetMode="External"/><Relationship Id="rId1247" Type="http://schemas.openxmlformats.org/officeDocument/2006/relationships/hyperlink" Target="https://papers.nips.cc/paper/7135-on-the-complexity-of-learning-neural-networks.pdf" TargetMode="External"/><Relationship Id="rId1248" Type="http://schemas.openxmlformats.org/officeDocument/2006/relationships/hyperlink" Target="https://media.nips.cc/nipsbooks/nipspapers/paper_files/nips30/reviews/2840.html" TargetMode="External"/><Relationship Id="rId1249" Type="http://schemas.openxmlformats.org/officeDocument/2006/relationships/hyperlink" Target="https://papers.nips.cc/paper/7131-plan-attend-generate-planning-for-sequence-to-sequence-models.pdf" TargetMode="External"/><Relationship Id="rId415" Type="http://schemas.openxmlformats.org/officeDocument/2006/relationships/hyperlink" Target="https://papers.nips.cc/paper/2651-multiple-relational-embedding.pdf" TargetMode="External"/><Relationship Id="rId899" Type="http://schemas.openxmlformats.org/officeDocument/2006/relationships/hyperlink" Target="https://papers.nips.cc/paper/5928-a-universal-catalyst-for-first-order-optimization.pdf" TargetMode="External"/><Relationship Id="rId414" Type="http://schemas.openxmlformats.org/officeDocument/2006/relationships/hyperlink" Target="https://papers.nips.cc/paper/2682-optimal-sub-graphical-models.pdf" TargetMode="External"/><Relationship Id="rId898" Type="http://schemas.openxmlformats.org/officeDocument/2006/relationships/hyperlink" Target="https://media.nips.cc/nipsbooks/nipspapers/paper_files/nips28/reviews/1880.html" TargetMode="External"/><Relationship Id="rId413" Type="http://schemas.openxmlformats.org/officeDocument/2006/relationships/hyperlink" Target="https://papers.nips.cc/paper/2623-stable-adaptive-control-with-online-learning.pdf" TargetMode="External"/><Relationship Id="rId897" Type="http://schemas.openxmlformats.org/officeDocument/2006/relationships/hyperlink" Target="https://papers.nips.cc/paper/5895-kullback-leibler-proximal-variational-inference.pdf" TargetMode="External"/><Relationship Id="rId412" Type="http://schemas.openxmlformats.org/officeDocument/2006/relationships/hyperlink" Target="https://papers.nips.cc/paper/2749-brain-inspired-reinforcement-learning.pdf" TargetMode="External"/><Relationship Id="rId896" Type="http://schemas.openxmlformats.org/officeDocument/2006/relationships/hyperlink" Target="https://media.nips.cc/nipsbooks/nipspapers/paper_files/nips28/reviews/1935.html" TargetMode="External"/><Relationship Id="rId419" Type="http://schemas.openxmlformats.org/officeDocument/2006/relationships/hyperlink" Target="https://papers.nips.cc/paper/2683-rate-and-phase-coded-autoassociative-memory.pdf" TargetMode="External"/><Relationship Id="rId418" Type="http://schemas.openxmlformats.org/officeDocument/2006/relationships/hyperlink" Target="https://papers.nips.cc/paper/2577-maximum-likelihood-estimation-of-intrinsic-dimension.pdf" TargetMode="External"/><Relationship Id="rId417" Type="http://schemas.openxmlformats.org/officeDocument/2006/relationships/hyperlink" Target="https://papers.nips.cc/paper/2721-multiple-alignment-of-continuous-time-series.pdf" TargetMode="External"/><Relationship Id="rId416" Type="http://schemas.openxmlformats.org/officeDocument/2006/relationships/hyperlink" Target="https://papers.nips.cc/paper/2737-methods-for-estimating-the-computational-power-and-generalization-capability-of-neural-microcircuits.pdf" TargetMode="External"/><Relationship Id="rId891" Type="http://schemas.openxmlformats.org/officeDocument/2006/relationships/hyperlink" Target="https://papers.nips.cc/paper/5924-a-dual-augmented-block-minimization-framework-for-learning-with-limited-memory.pdf" TargetMode="External"/><Relationship Id="rId890" Type="http://schemas.openxmlformats.org/officeDocument/2006/relationships/hyperlink" Target="https://papers.nips.cc/paper/5595-just-in-time-learning-for-fast-and-flexible-inference.pdf" TargetMode="External"/><Relationship Id="rId1240" Type="http://schemas.openxmlformats.org/officeDocument/2006/relationships/hyperlink" Target="https://media.nips.cc/nipsbooks/nipspapers/paper_files/nips30/reviews/2999.html" TargetMode="External"/><Relationship Id="rId1241" Type="http://schemas.openxmlformats.org/officeDocument/2006/relationships/hyperlink" Target="https://papers.nips.cc/paper/7166-gradient-methods-for-submodular-maximization.pdf" TargetMode="External"/><Relationship Id="rId411" Type="http://schemas.openxmlformats.org/officeDocument/2006/relationships/hyperlink" Target="https://papers.nips.cc/paper/2552-intrinsically-motivated-reinforcement-learning.pdf" TargetMode="External"/><Relationship Id="rId895" Type="http://schemas.openxmlformats.org/officeDocument/2006/relationships/hyperlink" Target="https://papers.nips.cc/paper/5775-learning-structured-output-representation-using-deep-conditional-generative-models.pdf" TargetMode="External"/><Relationship Id="rId1242" Type="http://schemas.openxmlformats.org/officeDocument/2006/relationships/hyperlink" Target="https://media.nips.cc/nipsbooks/nipspapers/paper_files/nips30/reviews/2992.html" TargetMode="External"/><Relationship Id="rId410" Type="http://schemas.openxmlformats.org/officeDocument/2006/relationships/hyperlink" Target="https://papers.nips.cc/paper/2659-learning-syntactic-patterns-for-automatic-hypernym-discovery.pdf" TargetMode="External"/><Relationship Id="rId894" Type="http://schemas.openxmlformats.org/officeDocument/2006/relationships/hyperlink" Target="https://media.nips.cc/nipsbooks/nipspapers/paper_files/nips28/reviews/1959.html" TargetMode="External"/><Relationship Id="rId1243" Type="http://schemas.openxmlformats.org/officeDocument/2006/relationships/hyperlink" Target="https://papers.nips.cc/paper/7152-imagination-augmented-agents-for-deep-reinforcement-learning.pdf" TargetMode="External"/><Relationship Id="rId893" Type="http://schemas.openxmlformats.org/officeDocument/2006/relationships/hyperlink" Target="https://papers.nips.cc/paper/5669-copula-variational-inference.pdf" TargetMode="External"/><Relationship Id="rId1244" Type="http://schemas.openxmlformats.org/officeDocument/2006/relationships/hyperlink" Target="https://media.nips.cc/nipsbooks/nipspapers/paper_files/nips30/reviews/2906.html" TargetMode="External"/><Relationship Id="rId892" Type="http://schemas.openxmlformats.org/officeDocument/2006/relationships/hyperlink" Target="https://media.nips.cc/nipsbooks/nipspapers/paper_files/nips28/reviews/1980.html" TargetMode="External"/><Relationship Id="rId1245" Type="http://schemas.openxmlformats.org/officeDocument/2006/relationships/hyperlink" Target="https://papers.nips.cc/paper/7137-semi-supervised-learning-with-gans-manifold-invariance-with-improved-inference.pdf" TargetMode="External"/><Relationship Id="rId1279" Type="http://schemas.openxmlformats.org/officeDocument/2006/relationships/hyperlink" Target="https://papers.nips.cc/paper/7018-on-the-fine-grained-complexity-of-empirical-risk-minimization-kernel-methods-and-neural-networks.pdf" TargetMode="External"/><Relationship Id="rId448" Type="http://schemas.openxmlformats.org/officeDocument/2006/relationships/hyperlink" Target="https://papers.nips.cc/paper/2913-consensus-propagation.pdf" TargetMode="External"/><Relationship Id="rId447" Type="http://schemas.openxmlformats.org/officeDocument/2006/relationships/hyperlink" Target="https://papers.nips.cc/paper/2875-top-down-control-of-visual-attention-a-rational-account.pdf" TargetMode="External"/><Relationship Id="rId446" Type="http://schemas.openxmlformats.org/officeDocument/2006/relationships/hyperlink" Target="https://papers.nips.cc/paper/2753-nested-sampling-for-potts-models.pdf" TargetMode="External"/><Relationship Id="rId445" Type="http://schemas.openxmlformats.org/officeDocument/2006/relationships/hyperlink" Target="https://papers.nips.cc/paper/2760-q-clustering.pdf" TargetMode="External"/><Relationship Id="rId449" Type="http://schemas.openxmlformats.org/officeDocument/2006/relationships/hyperlink" Target="https://papers.nips.cc/paper/2887-context-as-filtering.pdf" TargetMode="External"/><Relationship Id="rId1270" Type="http://schemas.openxmlformats.org/officeDocument/2006/relationships/hyperlink" Target="https://media.nips.cc/nipsbooks/nipspapers/paper_files/nips30/reviews/2497.html" TargetMode="External"/><Relationship Id="rId440" Type="http://schemas.openxmlformats.org/officeDocument/2006/relationships/hyperlink" Target="https://papers.nips.cc/paper/2813-on-the-accuracy-of-bounded-rationality-how-far-from-optimal-is-fast-and-frugal.pdf" TargetMode="External"/><Relationship Id="rId1271" Type="http://schemas.openxmlformats.org/officeDocument/2006/relationships/hyperlink" Target="https://papers.nips.cc/paper/7041-reconstruct-crush-network.pdf" TargetMode="External"/><Relationship Id="rId1272" Type="http://schemas.openxmlformats.org/officeDocument/2006/relationships/hyperlink" Target="https://media.nips.cc/nipsbooks/nipspapers/paper_files/nips30/reviews/2377.html" TargetMode="External"/><Relationship Id="rId1273" Type="http://schemas.openxmlformats.org/officeDocument/2006/relationships/hyperlink" Target="https://papers.nips.cc/paper/7039-training-recurrent-networks-to-generate-hypotheses-about-how-the-brain-solves-hard-navigation-problems.pdf" TargetMode="External"/><Relationship Id="rId1274" Type="http://schemas.openxmlformats.org/officeDocument/2006/relationships/hyperlink" Target="https://media.nips.cc/nipsbooks/nipspapers/paper_files/nips30/reviews/2373.html" TargetMode="External"/><Relationship Id="rId444" Type="http://schemas.openxmlformats.org/officeDocument/2006/relationships/hyperlink" Target="https://papers.nips.cc/paper/2905-divergences-surrogate-loss-functions-and-experimental-design.pdf" TargetMode="External"/><Relationship Id="rId1275" Type="http://schemas.openxmlformats.org/officeDocument/2006/relationships/hyperlink" Target="https://papers.nips.cc/paper/7036-distral-robust-multitask-reinforcement-learning.pdf" TargetMode="External"/><Relationship Id="rId443" Type="http://schemas.openxmlformats.org/officeDocument/2006/relationships/hyperlink" Target="https://papers.nips.cc/paper/2842-how-fast-to-work-response-vigor-motivation-and-tonic-dopamine.pdf" TargetMode="External"/><Relationship Id="rId1276" Type="http://schemas.openxmlformats.org/officeDocument/2006/relationships/hyperlink" Target="https://media.nips.cc/nipsbooks/nipspapers/paper_files/nips30/reviews/2351.html" TargetMode="External"/><Relationship Id="rId442" Type="http://schemas.openxmlformats.org/officeDocument/2006/relationships/hyperlink" Target="https://papers.nips.cc/paper/2852-spiking-inputs-to-a-winner-take-all-network.pdf" TargetMode="External"/><Relationship Id="rId1277" Type="http://schemas.openxmlformats.org/officeDocument/2006/relationships/hyperlink" Target="https://papers.nips.cc/paper/7033-dual-path-networks.pdf" TargetMode="External"/><Relationship Id="rId441" Type="http://schemas.openxmlformats.org/officeDocument/2006/relationships/hyperlink" Target="https://papers.nips.cc/paper/2821-generalization-to-unseen-cases.pdf" TargetMode="External"/><Relationship Id="rId1278" Type="http://schemas.openxmlformats.org/officeDocument/2006/relationships/hyperlink" Target="https://media.nips.cc/nipsbooks/nipspapers/paper_files/nips30/reviews/2333.html" TargetMode="External"/><Relationship Id="rId1268" Type="http://schemas.openxmlformats.org/officeDocument/2006/relationships/hyperlink" Target="https://media.nips.cc/nipsbooks/nipspapers/paper_files/nips30/reviews/2565.html" TargetMode="External"/><Relationship Id="rId1269" Type="http://schemas.openxmlformats.org/officeDocument/2006/relationships/hyperlink" Target="https://papers.nips.cc/paper/7064-resurrecting-the-sigmoid-in-deep-learning-through-dynamical-isometry-theory-and-practice.pdf" TargetMode="External"/><Relationship Id="rId437" Type="http://schemas.openxmlformats.org/officeDocument/2006/relationships/hyperlink" Target="https://papers.nips.cc/paper/2782-temporally-changing-synaptic-plasticity.pdf" TargetMode="External"/><Relationship Id="rId436" Type="http://schemas.openxmlformats.org/officeDocument/2006/relationships/hyperlink" Target="https://papers.nips.cc/paper/2770-affine-structure-from-sound.pdf" TargetMode="External"/><Relationship Id="rId435" Type="http://schemas.openxmlformats.org/officeDocument/2006/relationships/hyperlink" Target="https://papers.nips.cc/paper/2840-active-bidirectional-coupling-in-a-cochlear-chip.pdf" TargetMode="External"/><Relationship Id="rId434" Type="http://schemas.openxmlformats.org/officeDocument/2006/relationships/hyperlink" Target="https://papers.nips.cc/paper/2776-modeling-neural-population-spiking-activity-with-gibbs-distributions.pdf" TargetMode="External"/><Relationship Id="rId439" Type="http://schemas.openxmlformats.org/officeDocument/2006/relationships/hyperlink" Target="https://papers.nips.cc/paper/2944-active-learning-for-misspecified-models.pdf" TargetMode="External"/><Relationship Id="rId438" Type="http://schemas.openxmlformats.org/officeDocument/2006/relationships/hyperlink" Target="https://papers.nips.cc/paper/2826-temporal-abstraction-in-temporal-difference-networks.pdf" TargetMode="External"/><Relationship Id="rId1260" Type="http://schemas.openxmlformats.org/officeDocument/2006/relationships/hyperlink" Target="https://media.nips.cc/nipsbooks/nipspapers/paper_files/nips30/reviews/2623.html" TargetMode="External"/><Relationship Id="rId1261" Type="http://schemas.openxmlformats.org/officeDocument/2006/relationships/hyperlink" Target="https://papers.nips.cc/paper/7090-hindsight-experience-replay.pdf" TargetMode="External"/><Relationship Id="rId1262" Type="http://schemas.openxmlformats.org/officeDocument/2006/relationships/hyperlink" Target="https://media.nips.cc/nipsbooks/nipspapers/paper_files/nips30/reviews/2595.html" TargetMode="External"/><Relationship Id="rId1263" Type="http://schemas.openxmlformats.org/officeDocument/2006/relationships/hyperlink" Target="https://papers.nips.cc/paper/7086-active-exploration-for-learning-symbolic-representations.pdf" TargetMode="External"/><Relationship Id="rId433" Type="http://schemas.openxmlformats.org/officeDocument/2006/relationships/hyperlink" Target="https://papers.nips.cc/paper/2823-extracting-dynamical-structure-embedded-in-neural-activity.pdf" TargetMode="External"/><Relationship Id="rId1264" Type="http://schemas.openxmlformats.org/officeDocument/2006/relationships/hyperlink" Target="https://media.nips.cc/nipsbooks/nipspapers/paper_files/nips30/reviews/2588.html" TargetMode="External"/><Relationship Id="rId432" Type="http://schemas.openxmlformats.org/officeDocument/2006/relationships/hyperlink" Target="https://papers.nips.cc/paper/2818-a-domain-decomposition-method-for-fast-manifold-learning.pdf" TargetMode="External"/><Relationship Id="rId1265" Type="http://schemas.openxmlformats.org/officeDocument/2006/relationships/hyperlink" Target="https://papers.nips.cc/paper/7084-online-reinforcement-learning-in-stochastic-games.pdf" TargetMode="External"/><Relationship Id="rId431" Type="http://schemas.openxmlformats.org/officeDocument/2006/relationships/hyperlink" Target="https://papers.nips.cc/paper/2569-learning-first-order-markov-models-for-control.pdf" TargetMode="External"/><Relationship Id="rId1266" Type="http://schemas.openxmlformats.org/officeDocument/2006/relationships/hyperlink" Target="https://media.nips.cc/nipsbooks/nipspapers/paper_files/nips30/reviews/2585.html" TargetMode="External"/><Relationship Id="rId430" Type="http://schemas.openxmlformats.org/officeDocument/2006/relationships/hyperlink" Target="https://papers.nips.cc/paper/2674-maximising-sensitivity-in-a-spiking-network.pdf" TargetMode="External"/><Relationship Id="rId1267" Type="http://schemas.openxmlformats.org/officeDocument/2006/relationships/hyperlink" Target="https://papers.nips.cc/paper/7082-a-simple-neural-network-module-for-relational-reasoning.pdf"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proceedings.mlr.press/v70/gehring17a/gehring17a.pdf" TargetMode="External"/><Relationship Id="rId391" Type="http://schemas.openxmlformats.org/officeDocument/2006/relationships/hyperlink" Target="http://proceedings.mlr.press/v70/gaunt17a/gaunt17a.pdf" TargetMode="External"/><Relationship Id="rId390" Type="http://schemas.openxmlformats.org/officeDocument/2006/relationships/hyperlink" Target="http://proceedings.mlr.press/v70/franceschi17a/franceschi17a.pdf" TargetMode="External"/><Relationship Id="rId1" Type="http://schemas.openxmlformats.org/officeDocument/2006/relationships/hyperlink" Target="https://icml.cc/Conferences/2004/proceedings/papers/335.pdf" TargetMode="External"/><Relationship Id="rId2" Type="http://schemas.openxmlformats.org/officeDocument/2006/relationships/hyperlink" Target="https://icml.cc/Conferences/2004/proceedings/papers/246.pdf" TargetMode="External"/><Relationship Id="rId3" Type="http://schemas.openxmlformats.org/officeDocument/2006/relationships/hyperlink" Target="https://icml.cc/Conferences/2004/proceedings/papers/51.ps" TargetMode="External"/><Relationship Id="rId4" Type="http://schemas.openxmlformats.org/officeDocument/2006/relationships/hyperlink" Target="https://icml.cc/Conferences/2004/proceedings/papers/350.pdf" TargetMode="External"/><Relationship Id="rId9" Type="http://schemas.openxmlformats.org/officeDocument/2006/relationships/hyperlink" Target="https://icml.cc/Conferences/2004/proceedings/papers/178.pdf" TargetMode="External"/><Relationship Id="rId385" Type="http://schemas.openxmlformats.org/officeDocument/2006/relationships/hyperlink" Target="http://proceedings.mlr.press/v70/devlin17a/devlin17a.pdf" TargetMode="External"/><Relationship Id="rId384" Type="http://schemas.openxmlformats.org/officeDocument/2006/relationships/hyperlink" Target="http://proceedings.mlr.press/v70/deng17a/deng17a.pdf" TargetMode="External"/><Relationship Id="rId383" Type="http://schemas.openxmlformats.org/officeDocument/2006/relationships/hyperlink" Target="http://proceedings.mlr.press/v70/dauphin17a/dauphin17a.pdf" TargetMode="External"/><Relationship Id="rId382" Type="http://schemas.openxmlformats.org/officeDocument/2006/relationships/hyperlink" Target="http://proceedings.mlr.press/v70/daume17a/daume17a.pdf" TargetMode="External"/><Relationship Id="rId5" Type="http://schemas.openxmlformats.org/officeDocument/2006/relationships/hyperlink" Target="https://icml.cc/Conferences/2004/proceedings/papers/104.pdf" TargetMode="External"/><Relationship Id="rId389" Type="http://schemas.openxmlformats.org/officeDocument/2006/relationships/hyperlink" Target="http://proceedings.mlr.press/v70/foerster17a/foerster17a.pdf" TargetMode="External"/><Relationship Id="rId6" Type="http://schemas.openxmlformats.org/officeDocument/2006/relationships/hyperlink" Target="https://icml.cc/Conferences/2004/proceedings/papers/308.pdf" TargetMode="External"/><Relationship Id="rId388" Type="http://schemas.openxmlformats.org/officeDocument/2006/relationships/hyperlink" Target="http://proceedings.mlr.press/v70/finn17a/finn17a.pdf" TargetMode="External"/><Relationship Id="rId7" Type="http://schemas.openxmlformats.org/officeDocument/2006/relationships/hyperlink" Target="https://icml.cc/Conferences/2004/proceedings/papers/401.pdf" TargetMode="External"/><Relationship Id="rId387" Type="http://schemas.openxmlformats.org/officeDocument/2006/relationships/hyperlink" Target="http://proceedings.mlr.press/v70/dinh17b/dinh17b.pdf" TargetMode="External"/><Relationship Id="rId8" Type="http://schemas.openxmlformats.org/officeDocument/2006/relationships/hyperlink" Target="https://icml.cc/Conferences/2004/proceedings/papers/391.ps" TargetMode="External"/><Relationship Id="rId386" Type="http://schemas.openxmlformats.org/officeDocument/2006/relationships/hyperlink" Target="http://proceedings.mlr.press/v70/diakonikolas17a/diakonikolas17a.pdf" TargetMode="External"/><Relationship Id="rId381" Type="http://schemas.openxmlformats.org/officeDocument/2006/relationships/hyperlink" Target="http://proceedings.mlr.press/v70/cortes17a/cortes17a.pdf" TargetMode="External"/><Relationship Id="rId380" Type="http://schemas.openxmlformats.org/officeDocument/2006/relationships/hyperlink" Target="http://proceedings.mlr.press/v70/choi17a/choi17a.pdf" TargetMode="External"/><Relationship Id="rId379" Type="http://schemas.openxmlformats.org/officeDocument/2006/relationships/hyperlink" Target="http://proceedings.mlr.press/v70/cho17a/cho17a.pdf" TargetMode="External"/><Relationship Id="rId374" Type="http://schemas.openxmlformats.org/officeDocument/2006/relationships/hyperlink" Target="http://proceedings.mlr.press/v70/bogunovic17a/bogunovic17a.pdf" TargetMode="External"/><Relationship Id="rId373" Type="http://schemas.openxmlformats.org/officeDocument/2006/relationships/hyperlink" Target="http://proceedings.mlr.press/v70/bello17a/bello17a.pdf" TargetMode="External"/><Relationship Id="rId372" Type="http://schemas.openxmlformats.org/officeDocument/2006/relationships/hyperlink" Target="http://proceedings.mlr.press/v70/baram17a/baram17a.pdf" TargetMode="External"/><Relationship Id="rId371" Type="http://schemas.openxmlformats.org/officeDocument/2006/relationships/hyperlink" Target="http://proceedings.mlr.press/v70/balduzzi17c/balduzzi17c.pdf" TargetMode="External"/><Relationship Id="rId378" Type="http://schemas.openxmlformats.org/officeDocument/2006/relationships/hyperlink" Target="http://proceedings.mlr.press/v70/chen17e/chen17e.pdf" TargetMode="External"/><Relationship Id="rId377" Type="http://schemas.openxmlformats.org/officeDocument/2006/relationships/hyperlink" Target="http://proceedings.mlr.press/v70/chang17a/chang17a.pdf" TargetMode="External"/><Relationship Id="rId376" Type="http://schemas.openxmlformats.org/officeDocument/2006/relationships/hyperlink" Target="http://proceedings.mlr.press/v70/bosnjak17a/bosnjak17a.pdf" TargetMode="External"/><Relationship Id="rId375" Type="http://schemas.openxmlformats.org/officeDocument/2006/relationships/hyperlink" Target="http://proceedings.mlr.press/v70/bolukbasi17a/bolukbasi17a.pdf" TargetMode="External"/><Relationship Id="rId396" Type="http://schemas.openxmlformats.org/officeDocument/2006/relationships/hyperlink" Target="http://proceedings.mlr.press/v70/jing17a/jing17a.pdf" TargetMode="External"/><Relationship Id="rId395" Type="http://schemas.openxmlformats.org/officeDocument/2006/relationships/hyperlink" Target="http://proceedings.mlr.press/v70/hu17c/hu17c.pdf" TargetMode="External"/><Relationship Id="rId394" Type="http://schemas.openxmlformats.org/officeDocument/2006/relationships/hyperlink" Target="http://proceedings.mlr.press/v70/he17a/he17a.pdf" TargetMode="External"/><Relationship Id="rId393" Type="http://schemas.openxmlformats.org/officeDocument/2006/relationships/hyperlink" Target="http://proceedings.mlr.press/v70/graves17a/graves17a.pdf" TargetMode="External"/><Relationship Id="rId399" Type="http://schemas.openxmlformats.org/officeDocument/2006/relationships/hyperlink" Target="http://proceedings.mlr.press/v70/levy17a/levy17a.pdf" TargetMode="External"/><Relationship Id="rId398" Type="http://schemas.openxmlformats.org/officeDocument/2006/relationships/hyperlink" Target="http://proceedings.mlr.press/v70/lei17a/lei17a.pdf" TargetMode="External"/><Relationship Id="rId397" Type="http://schemas.openxmlformats.org/officeDocument/2006/relationships/hyperlink" Target="http://proceedings.mlr.press/v70/kusner17a/kusner17a.pdf" TargetMode="External"/><Relationship Id="rId40" Type="http://schemas.openxmlformats.org/officeDocument/2006/relationships/hyperlink" Target="https://icml.cc/Conferences/2007/proceedings/papers/37.pdf" TargetMode="External"/><Relationship Id="rId42" Type="http://schemas.openxmlformats.org/officeDocument/2006/relationships/hyperlink" Target="https://icml.cc/Conferences/2007/proceedings/papers/284.pdf" TargetMode="External"/><Relationship Id="rId41" Type="http://schemas.openxmlformats.org/officeDocument/2006/relationships/hyperlink" Target="https://icml.cc/Conferences/2007/proceedings/papers/461.pdf" TargetMode="External"/><Relationship Id="rId44" Type="http://schemas.openxmlformats.org/officeDocument/2006/relationships/hyperlink" Target="https://icml.cc/Conferences/2007/proceedings/papers/589.pdf" TargetMode="External"/><Relationship Id="rId43" Type="http://schemas.openxmlformats.org/officeDocument/2006/relationships/hyperlink" Target="https://icml.cc/Conferences/2007/proceedings/papers/515.pdf" TargetMode="External"/><Relationship Id="rId46" Type="http://schemas.openxmlformats.org/officeDocument/2006/relationships/hyperlink" Target="https://icml.cc/Conferences/2007/proceedings/papers/377.pdf" TargetMode="External"/><Relationship Id="rId45" Type="http://schemas.openxmlformats.org/officeDocument/2006/relationships/hyperlink" Target="https://icml.cc/Conferences/2007/proceedings/papers/329.pdf" TargetMode="External"/><Relationship Id="rId48" Type="http://schemas.openxmlformats.org/officeDocument/2006/relationships/hyperlink" Target="https://icml.cc/Conferences/2008/papers/179.pdf" TargetMode="External"/><Relationship Id="rId47" Type="http://schemas.openxmlformats.org/officeDocument/2006/relationships/hyperlink" Target="https://icml.cc/Conferences/2007/proceedings/papers/558.pdf" TargetMode="External"/><Relationship Id="rId49" Type="http://schemas.openxmlformats.org/officeDocument/2006/relationships/hyperlink" Target="http://www.conflate.net/icml/paper/2008/179" TargetMode="External"/><Relationship Id="rId31" Type="http://schemas.openxmlformats.org/officeDocument/2006/relationships/hyperlink" Target="https://icml.cc/Conferences/2007/proceedings/papers/211.pdf" TargetMode="External"/><Relationship Id="rId30" Type="http://schemas.openxmlformats.org/officeDocument/2006/relationships/hyperlink" Target="https://icml.cc/Conferences/2007/proceedings/papers/518.pdf" TargetMode="External"/><Relationship Id="rId33" Type="http://schemas.openxmlformats.org/officeDocument/2006/relationships/hyperlink" Target="https://icml.cc/Conferences/2007/proceedings/papers/472.pdf" TargetMode="External"/><Relationship Id="rId32" Type="http://schemas.openxmlformats.org/officeDocument/2006/relationships/hyperlink" Target="https://icml.cc/Conferences/2007/proceedings/papers/404.pdf" TargetMode="External"/><Relationship Id="rId35" Type="http://schemas.openxmlformats.org/officeDocument/2006/relationships/hyperlink" Target="https://icml.cc/Conferences/2007/proceedings/papers/245.pdf" TargetMode="External"/><Relationship Id="rId34" Type="http://schemas.openxmlformats.org/officeDocument/2006/relationships/hyperlink" Target="https://icml.cc/Conferences/2007/proceedings/papers/564.pdf" TargetMode="External"/><Relationship Id="rId37" Type="http://schemas.openxmlformats.org/officeDocument/2006/relationships/hyperlink" Target="https://icml.cc/Conferences/2007/proceedings/papers/180.pdf" TargetMode="External"/><Relationship Id="rId36" Type="http://schemas.openxmlformats.org/officeDocument/2006/relationships/hyperlink" Target="https://icml.cc/Conferences/2007/proceedings/papers/280.pdf" TargetMode="External"/><Relationship Id="rId39" Type="http://schemas.openxmlformats.org/officeDocument/2006/relationships/hyperlink" Target="https://icml.cc/Conferences/2007/proceedings/papers/455.pdf" TargetMode="External"/><Relationship Id="rId38" Type="http://schemas.openxmlformats.org/officeDocument/2006/relationships/hyperlink" Target="https://icml.cc/Conferences/2007/proceedings/papers/278.pdf" TargetMode="External"/><Relationship Id="rId20" Type="http://schemas.openxmlformats.org/officeDocument/2006/relationships/hyperlink" Target="http://imls.engr.oregonstate.edu/www/htdocs/proceedings/icml2006/084_Learning_Hierarchica.pdf" TargetMode="External"/><Relationship Id="rId22" Type="http://schemas.openxmlformats.org/officeDocument/2006/relationships/hyperlink" Target="http://imls.engr.oregonstate.edu/www/htdocs/proceedings/icml2006/099_A_Statistical_Approa.pdf" TargetMode="External"/><Relationship Id="rId21" Type="http://schemas.openxmlformats.org/officeDocument/2006/relationships/hyperlink" Target="http://imls.engr.oregonstate.edu/www/htdocs/proceedings/icml2006/090_Constructing_Informa.pdf" TargetMode="External"/><Relationship Id="rId24" Type="http://schemas.openxmlformats.org/officeDocument/2006/relationships/hyperlink" Target="http://imls.engr.oregonstate.edu/www/htdocs/proceedings/icml2006/102_Feature_Value_Acquis.pdf" TargetMode="External"/><Relationship Id="rId23" Type="http://schemas.openxmlformats.org/officeDocument/2006/relationships/hyperlink" Target="http://imls.engr.oregonstate.edu/www/htdocs/proceedings/icml2006/100_Efficient_Inference.pdf" TargetMode="External"/><Relationship Id="rId26" Type="http://schemas.openxmlformats.org/officeDocument/2006/relationships/hyperlink" Target="http://imls.engr.oregonstate.edu/www/htdocs/proceedings/icml2006/110_Bayesian_Pattern_Ran.pdf" TargetMode="External"/><Relationship Id="rId25" Type="http://schemas.openxmlformats.org/officeDocument/2006/relationships/hyperlink" Target="http://imls.engr.oregonstate.edu/www/htdocs/proceedings/icml2006/105_An_Intrinsic_Reward.pdf" TargetMode="External"/><Relationship Id="rId28" Type="http://schemas.openxmlformats.org/officeDocument/2006/relationships/hyperlink" Target="http://imls.engr.oregonstate.edu/www/htdocs/proceedings/icml2006/127_Inference_with_the_U.pdf" TargetMode="External"/><Relationship Id="rId27" Type="http://schemas.openxmlformats.org/officeDocument/2006/relationships/hyperlink" Target="http://imls.engr.oregonstate.edu/www/htdocs/proceedings/icml2006/111_PAC_Model_free_Reinf.pdf" TargetMode="External"/><Relationship Id="rId29" Type="http://schemas.openxmlformats.org/officeDocument/2006/relationships/hyperlink" Target="http://imls.engr.oregonstate.edu/www/htdocs/proceedings/icml2006/130_Fast_Time_Series_Cla.pdf" TargetMode="External"/><Relationship Id="rId11" Type="http://schemas.openxmlformats.org/officeDocument/2006/relationships/hyperlink" Target="https://icml.cc/Conferences/2004/proceedings/papers/146.pdf" TargetMode="External"/><Relationship Id="rId10" Type="http://schemas.openxmlformats.org/officeDocument/2006/relationships/hyperlink" Target="https://icml.cc/Conferences/2004/proceedings/papers/291.pdf" TargetMode="External"/><Relationship Id="rId13" Type="http://schemas.openxmlformats.org/officeDocument/2006/relationships/hyperlink" Target="https://icml.cc/Conferences/2004/proceedings/papers/195.pdf" TargetMode="External"/><Relationship Id="rId12" Type="http://schemas.openxmlformats.org/officeDocument/2006/relationships/hyperlink" Target="https://icml.cc/Conferences/2004/proceedings/papers/301.ps" TargetMode="External"/><Relationship Id="rId15" Type="http://schemas.openxmlformats.org/officeDocument/2006/relationships/hyperlink" Target="http://imls.engr.oregonstate.edu/www/htdocs/proceedings/icml2006/003_Higher_Order_Learnin.pdf" TargetMode="External"/><Relationship Id="rId14" Type="http://schemas.openxmlformats.org/officeDocument/2006/relationships/hyperlink" Target="http://imls.engr.oregonstate.edu/www/htdocs/proceedings/icml2006/001_Using_Inaccurate_Mod.pdf" TargetMode="External"/><Relationship Id="rId17" Type="http://schemas.openxmlformats.org/officeDocument/2006/relationships/hyperlink" Target="http://imls.engr.oregonstate.edu/www/htdocs/proceedings/icml2006/009_Agnostic_Active_Lear.pdf" TargetMode="External"/><Relationship Id="rId16" Type="http://schemas.openxmlformats.org/officeDocument/2006/relationships/hyperlink" Target="http://imls.engr.oregonstate.edu/www/htdocs/proceedings/icml2006/007_Relational_Temporal.pdf" TargetMode="External"/><Relationship Id="rId19" Type="http://schemas.openxmlformats.org/officeDocument/2006/relationships/hyperlink" Target="http://imls.engr.oregonstate.edu/www/htdocs/proceedings/icml2006/057_Automatic_Basis_Func.pdf" TargetMode="External"/><Relationship Id="rId18" Type="http://schemas.openxmlformats.org/officeDocument/2006/relationships/hyperlink" Target="http://imls.engr.oregonstate.edu/www/htdocs/proceedings/icml2006/039_Qualitative_Reinforc.pdf" TargetMode="External"/><Relationship Id="rId84" Type="http://schemas.openxmlformats.org/officeDocument/2006/relationships/hyperlink" Target="https://icml.cc/Conferences/2009/papers/141.pdf" TargetMode="External"/><Relationship Id="rId83" Type="http://schemas.openxmlformats.org/officeDocument/2006/relationships/hyperlink" Target="http://conflate.net/icml/paper/2009/119" TargetMode="External"/><Relationship Id="rId86" Type="http://schemas.openxmlformats.org/officeDocument/2006/relationships/hyperlink" Target="https://icml.cc/Conferences/2009/papers/203.pdf" TargetMode="External"/><Relationship Id="rId85" Type="http://schemas.openxmlformats.org/officeDocument/2006/relationships/hyperlink" Target="http://conflate.net/icml/paper/2009/141" TargetMode="External"/><Relationship Id="rId88" Type="http://schemas.openxmlformats.org/officeDocument/2006/relationships/hyperlink" Target="https://icml.cc/Conferences/2009/papers/259.pdf" TargetMode="External"/><Relationship Id="rId87" Type="http://schemas.openxmlformats.org/officeDocument/2006/relationships/hyperlink" Target="http://conflate.net/icml/paper/2009/203" TargetMode="External"/><Relationship Id="rId89" Type="http://schemas.openxmlformats.org/officeDocument/2006/relationships/hyperlink" Target="http://conflate.net/icml/paper/2009/259" TargetMode="External"/><Relationship Id="rId80" Type="http://schemas.openxmlformats.org/officeDocument/2006/relationships/hyperlink" Target="https://icml.cc/Conferences/2009/papers/90.pdf" TargetMode="External"/><Relationship Id="rId82" Type="http://schemas.openxmlformats.org/officeDocument/2006/relationships/hyperlink" Target="https://icml.cc/Conferences/2009/papers/119.pdf" TargetMode="External"/><Relationship Id="rId81" Type="http://schemas.openxmlformats.org/officeDocument/2006/relationships/hyperlink" Target="http://conflate.net/icml/paper/2009/90" TargetMode="External"/><Relationship Id="rId73" Type="http://schemas.openxmlformats.org/officeDocument/2006/relationships/hyperlink" Target="http://www.conflate.net/icml/paper/2008/601" TargetMode="External"/><Relationship Id="rId72" Type="http://schemas.openxmlformats.org/officeDocument/2006/relationships/hyperlink" Target="https://icml.cc/Conferences/2008/papers/601.pdf" TargetMode="External"/><Relationship Id="rId75" Type="http://schemas.openxmlformats.org/officeDocument/2006/relationships/hyperlink" Target="http://www.conflate.net/icml/paper/2008/611" TargetMode="External"/><Relationship Id="rId74" Type="http://schemas.openxmlformats.org/officeDocument/2006/relationships/hyperlink" Target="https://icml.cc/Conferences/2008/papers/611.pdf" TargetMode="External"/><Relationship Id="rId77" Type="http://schemas.openxmlformats.org/officeDocument/2006/relationships/hyperlink" Target="http://www.conflate.net/icml/paper/2008/682" TargetMode="External"/><Relationship Id="rId76" Type="http://schemas.openxmlformats.org/officeDocument/2006/relationships/hyperlink" Target="https://icml.cc/Conferences/2008/papers/682.pdf" TargetMode="External"/><Relationship Id="rId79" Type="http://schemas.openxmlformats.org/officeDocument/2006/relationships/hyperlink" Target="http://conflate.net/icml/paper/2009/75" TargetMode="External"/><Relationship Id="rId78" Type="http://schemas.openxmlformats.org/officeDocument/2006/relationships/hyperlink" Target="https://icml.cc/Conferences/2009/papers/75.pdf" TargetMode="External"/><Relationship Id="rId71" Type="http://schemas.openxmlformats.org/officeDocument/2006/relationships/hyperlink" Target="http://www.conflate.net/icml/paper/2008/571" TargetMode="External"/><Relationship Id="rId70" Type="http://schemas.openxmlformats.org/officeDocument/2006/relationships/hyperlink" Target="https://icml.cc/Conferences/2008/papers/571.pdf" TargetMode="External"/><Relationship Id="rId62" Type="http://schemas.openxmlformats.org/officeDocument/2006/relationships/hyperlink" Target="https://icml.cc/Conferences/2008/papers/490.pdf" TargetMode="External"/><Relationship Id="rId61" Type="http://schemas.openxmlformats.org/officeDocument/2006/relationships/hyperlink" Target="http://www.conflate.net/icml/paper/2008/479" TargetMode="External"/><Relationship Id="rId64" Type="http://schemas.openxmlformats.org/officeDocument/2006/relationships/hyperlink" Target="https://icml.cc/Conferences/2008/papers/503.pdf" TargetMode="External"/><Relationship Id="rId63" Type="http://schemas.openxmlformats.org/officeDocument/2006/relationships/hyperlink" Target="http://www.conflate.net/icml/paper/2008/490" TargetMode="External"/><Relationship Id="rId66" Type="http://schemas.openxmlformats.org/officeDocument/2006/relationships/hyperlink" Target="https://icml.cc/Conferences/2008/papers/530.pdf" TargetMode="External"/><Relationship Id="rId65" Type="http://schemas.openxmlformats.org/officeDocument/2006/relationships/hyperlink" Target="http://www.conflate.net/icml/paper/2008/503" TargetMode="External"/><Relationship Id="rId68" Type="http://schemas.openxmlformats.org/officeDocument/2006/relationships/hyperlink" Target="https://icml.cc/Conferences/2008/papers/544.pdf" TargetMode="External"/><Relationship Id="rId67" Type="http://schemas.openxmlformats.org/officeDocument/2006/relationships/hyperlink" Target="http://www.conflate.net/icml/paper/2008/530" TargetMode="External"/><Relationship Id="rId60" Type="http://schemas.openxmlformats.org/officeDocument/2006/relationships/hyperlink" Target="https://icml.cc/Conferences/2008/papers/479.pdf" TargetMode="External"/><Relationship Id="rId69" Type="http://schemas.openxmlformats.org/officeDocument/2006/relationships/hyperlink" Target="http://www.conflate.net/icml/paper/2008/544" TargetMode="External"/><Relationship Id="rId51" Type="http://schemas.openxmlformats.org/officeDocument/2006/relationships/hyperlink" Target="http://www.conflate.net/icml/paper/2008/290" TargetMode="External"/><Relationship Id="rId50" Type="http://schemas.openxmlformats.org/officeDocument/2006/relationships/hyperlink" Target="https://icml.cc/Conferences/2008/papers/290.pdf" TargetMode="External"/><Relationship Id="rId53" Type="http://schemas.openxmlformats.org/officeDocument/2006/relationships/hyperlink" Target="http://www.conflate.net/icml/paper/2008/296" TargetMode="External"/><Relationship Id="rId52" Type="http://schemas.openxmlformats.org/officeDocument/2006/relationships/hyperlink" Target="https://icml.cc/Conferences/2008/papers/296.pdf" TargetMode="External"/><Relationship Id="rId55" Type="http://schemas.openxmlformats.org/officeDocument/2006/relationships/hyperlink" Target="http://www.conflate.net/icml/paper/2008/324" TargetMode="External"/><Relationship Id="rId54" Type="http://schemas.openxmlformats.org/officeDocument/2006/relationships/hyperlink" Target="https://icml.cc/Conferences/2008/papers/324.pdf" TargetMode="External"/><Relationship Id="rId57" Type="http://schemas.openxmlformats.org/officeDocument/2006/relationships/hyperlink" Target="http://www.conflate.net/icml/paper/2008/340" TargetMode="External"/><Relationship Id="rId56" Type="http://schemas.openxmlformats.org/officeDocument/2006/relationships/hyperlink" Target="https://icml.cc/Conferences/2008/papers/340.pdf" TargetMode="External"/><Relationship Id="rId59" Type="http://schemas.openxmlformats.org/officeDocument/2006/relationships/hyperlink" Target="http://www.conflate.net/icml/paper/2008/391" TargetMode="External"/><Relationship Id="rId58" Type="http://schemas.openxmlformats.org/officeDocument/2006/relationships/hyperlink" Target="https://icml.cc/Conferences/2008/papers/391.pdf" TargetMode="External"/><Relationship Id="rId349" Type="http://schemas.openxmlformats.org/officeDocument/2006/relationships/hyperlink" Target="http://proceedings.mlr.press/v48/liuf16.pdf" TargetMode="External"/><Relationship Id="rId348" Type="http://schemas.openxmlformats.org/officeDocument/2006/relationships/hyperlink" Target="http://proceedings.mlr.press/v48/wangg16.pdf" TargetMode="External"/><Relationship Id="rId347" Type="http://schemas.openxmlformats.org/officeDocument/2006/relationships/hyperlink" Target="http://proceedings.mlr.press/v48/shang16.pdf" TargetMode="External"/><Relationship Id="rId346" Type="http://schemas.openxmlformats.org/officeDocument/2006/relationships/hyperlink" Target="http://proceedings.mlr.press/v48/hwanga16.pdf" TargetMode="External"/><Relationship Id="rId341" Type="http://schemas.openxmlformats.org/officeDocument/2006/relationships/hyperlink" Target="http://proceedings.mlr.press/v48/diamos16.pdf" TargetMode="External"/><Relationship Id="rId340" Type="http://schemas.openxmlformats.org/officeDocument/2006/relationships/hyperlink" Target="http://proceedings.mlr.press/v48/wangf16.pdf" TargetMode="External"/><Relationship Id="rId345" Type="http://schemas.openxmlformats.org/officeDocument/2006/relationships/hyperlink" Target="http://proceedings.mlr.press/v48/syrgkanis16.pdf" TargetMode="External"/><Relationship Id="rId344" Type="http://schemas.openxmlformats.org/officeDocument/2006/relationships/hyperlink" Target="http://proceedings.mlr.press/v48/allamanis16.pdf" TargetMode="External"/><Relationship Id="rId343" Type="http://schemas.openxmlformats.org/officeDocument/2006/relationships/hyperlink" Target="http://proceedings.mlr.press/v48/bauer16.pdf" TargetMode="External"/><Relationship Id="rId342" Type="http://schemas.openxmlformats.org/officeDocument/2006/relationships/hyperlink" Target="http://proceedings.mlr.press/v48/henaff16.pdf" TargetMode="External"/><Relationship Id="rId338" Type="http://schemas.openxmlformats.org/officeDocument/2006/relationships/hyperlink" Target="http://proceedings.mlr.press/v48/mniha16.pdf" TargetMode="External"/><Relationship Id="rId337" Type="http://schemas.openxmlformats.org/officeDocument/2006/relationships/hyperlink" Target="http://proceedings.mlr.press/v48/santoro16.pdf" TargetMode="External"/><Relationship Id="rId336" Type="http://schemas.openxmlformats.org/officeDocument/2006/relationships/hyperlink" Target="http://proceedings.mlr.press/v48/simsek16.pdf" TargetMode="External"/><Relationship Id="rId335" Type="http://schemas.openxmlformats.org/officeDocument/2006/relationships/hyperlink" Target="http://proceedings.mlr.press/v48/oord16.pdf" TargetMode="External"/><Relationship Id="rId339" Type="http://schemas.openxmlformats.org/officeDocument/2006/relationships/hyperlink" Target="http://proceedings.mlr.press/v48/danihelka16.pdf" TargetMode="External"/><Relationship Id="rId330" Type="http://schemas.openxmlformats.org/officeDocument/2006/relationships/hyperlink" Target="http://proceedings.mlr.press/v48/kumar16.pdf" TargetMode="External"/><Relationship Id="rId334" Type="http://schemas.openxmlformats.org/officeDocument/2006/relationships/hyperlink" Target="http://proceedings.mlr.press/v48/miao16.pdf" TargetMode="External"/><Relationship Id="rId333" Type="http://schemas.openxmlformats.org/officeDocument/2006/relationships/hyperlink" Target="http://proceedings.mlr.press/v48/bonilla16.pdf" TargetMode="External"/><Relationship Id="rId332" Type="http://schemas.openxmlformats.org/officeDocument/2006/relationships/hyperlink" Target="http://proceedings.mlr.press/v48/rezende16.pdf" TargetMode="External"/><Relationship Id="rId331" Type="http://schemas.openxmlformats.org/officeDocument/2006/relationships/hyperlink" Target="http://proceedings.mlr.press/v48/maaloe16.pdf" TargetMode="External"/><Relationship Id="rId370" Type="http://schemas.openxmlformats.org/officeDocument/2006/relationships/hyperlink" Target="http://proceedings.mlr.press/v70/backurs17a/backurs17a.pdf" TargetMode="External"/><Relationship Id="rId369" Type="http://schemas.openxmlformats.org/officeDocument/2006/relationships/hyperlink" Target="http://proceedings.mlr.press/v70/arpit17a/arpit17a.pdf" TargetMode="External"/><Relationship Id="rId368" Type="http://schemas.openxmlformats.org/officeDocument/2006/relationships/hyperlink" Target="http://proceedings.mlr.press/v70/arora17a/arora17a.pdf" TargetMode="External"/><Relationship Id="rId363" Type="http://schemas.openxmlformats.org/officeDocument/2006/relationships/hyperlink" Target="http://proceedings.mlr.press/v70/allamanis17a/allamanis17a.pdf" TargetMode="External"/><Relationship Id="rId362" Type="http://schemas.openxmlformats.org/officeDocument/2006/relationships/hyperlink" Target="http://proceedings.mlr.press/v70/achab17a/achab17a.pdf" TargetMode="External"/><Relationship Id="rId361" Type="http://schemas.openxmlformats.org/officeDocument/2006/relationships/hyperlink" Target="http://proceedings.mlr.press/v70/czarnecki17a/czarnecki17a.pdf" TargetMode="External"/><Relationship Id="rId360" Type="http://schemas.openxmlformats.org/officeDocument/2006/relationships/hyperlink" Target="http://proceedings.mlr.press/v70/jaderberg17a.html" TargetMode="External"/><Relationship Id="rId367" Type="http://schemas.openxmlformats.org/officeDocument/2006/relationships/hyperlink" Target="http://proceedings.mlr.press/v70/arjovsky17a/arjovsky17a.pdf" TargetMode="External"/><Relationship Id="rId366" Type="http://schemas.openxmlformats.org/officeDocument/2006/relationships/hyperlink" Target="http://proceedings.mlr.press/v70/arjevani17a/arjevani17a.pdf" TargetMode="External"/><Relationship Id="rId365" Type="http://schemas.openxmlformats.org/officeDocument/2006/relationships/hyperlink" Target="http://proceedings.mlr.press/v70/andreas17a.html" TargetMode="External"/><Relationship Id="rId364" Type="http://schemas.openxmlformats.org/officeDocument/2006/relationships/hyperlink" Target="http://proceedings.mlr.press/v70/amos17a/amos17a.pdf" TargetMode="External"/><Relationship Id="rId95" Type="http://schemas.openxmlformats.org/officeDocument/2006/relationships/hyperlink" Target="http://conflate.net/icml/paper/2009/362" TargetMode="External"/><Relationship Id="rId94" Type="http://schemas.openxmlformats.org/officeDocument/2006/relationships/hyperlink" Target="https://icml.cc/Conferences/2009/papers/362.pdf" TargetMode="External"/><Relationship Id="rId97" Type="http://schemas.openxmlformats.org/officeDocument/2006/relationships/hyperlink" Target="http://conflate.net/icml/paper/2009/390" TargetMode="External"/><Relationship Id="rId96" Type="http://schemas.openxmlformats.org/officeDocument/2006/relationships/hyperlink" Target="https://icml.cc/Conferences/2009/papers/390.pdf" TargetMode="External"/><Relationship Id="rId99" Type="http://schemas.openxmlformats.org/officeDocument/2006/relationships/hyperlink" Target="http://conflate.net/icml/paper/2009/421" TargetMode="External"/><Relationship Id="rId98" Type="http://schemas.openxmlformats.org/officeDocument/2006/relationships/hyperlink" Target="https://icml.cc/Conferences/2009/papers/421.pdf" TargetMode="External"/><Relationship Id="rId91" Type="http://schemas.openxmlformats.org/officeDocument/2006/relationships/hyperlink" Target="http://conflate.net/icml/paper/2009/319" TargetMode="External"/><Relationship Id="rId90" Type="http://schemas.openxmlformats.org/officeDocument/2006/relationships/hyperlink" Target="https://icml.cc/Conferences/2009/papers/319.pdf" TargetMode="External"/><Relationship Id="rId93" Type="http://schemas.openxmlformats.org/officeDocument/2006/relationships/hyperlink" Target="http://conflate.net/icml/paper/2009/322" TargetMode="External"/><Relationship Id="rId92" Type="http://schemas.openxmlformats.org/officeDocument/2006/relationships/hyperlink" Target="https://icml.cc/Conferences/2009/papers/322.pdf" TargetMode="External"/><Relationship Id="rId359" Type="http://schemas.openxmlformats.org/officeDocument/2006/relationships/hyperlink" Target="http://proceedings.mlr.press/v48/riemer16.pdf" TargetMode="External"/><Relationship Id="rId358" Type="http://schemas.openxmlformats.org/officeDocument/2006/relationships/hyperlink" Target="http://proceedings.mlr.press/v48/gu16.pdf" TargetMode="External"/><Relationship Id="rId357" Type="http://schemas.openxmlformats.org/officeDocument/2006/relationships/hyperlink" Target="http://proceedings.mlr.press/v48/ho16.pdf" TargetMode="External"/><Relationship Id="rId352" Type="http://schemas.openxmlformats.org/officeDocument/2006/relationships/hyperlink" Target="http://proceedings.mlr.press/v48/hashimoto16.pdf" TargetMode="External"/><Relationship Id="rId351" Type="http://schemas.openxmlformats.org/officeDocument/2006/relationships/hyperlink" Target="http://proceedings.mlr.press/v48/xiong16.pdf" TargetMode="External"/><Relationship Id="rId350" Type="http://schemas.openxmlformats.org/officeDocument/2006/relationships/hyperlink" Target="http://proceedings.mlr.press/v48/liberty16.pdf" TargetMode="External"/><Relationship Id="rId356" Type="http://schemas.openxmlformats.org/officeDocument/2006/relationships/hyperlink" Target="http://proceedings.mlr.press/v48/taylor16.pdf" TargetMode="External"/><Relationship Id="rId355" Type="http://schemas.openxmlformats.org/officeDocument/2006/relationships/hyperlink" Target="http://proceedings.mlr.press/v48/almahairi16.pdf" TargetMode="External"/><Relationship Id="rId354" Type="http://schemas.openxmlformats.org/officeDocument/2006/relationships/hyperlink" Target="http://proceedings.mlr.press/v48/bornschein16.pdf" TargetMode="External"/><Relationship Id="rId353" Type="http://schemas.openxmlformats.org/officeDocument/2006/relationships/hyperlink" Target="http://proceedings.mlr.press/v48/panb16.pdf" TargetMode="External"/><Relationship Id="rId305" Type="http://schemas.openxmlformats.org/officeDocument/2006/relationships/hyperlink" Target="http://proceedings.mlr.press/v37/trask15.pdf" TargetMode="External"/><Relationship Id="rId304" Type="http://schemas.openxmlformats.org/officeDocument/2006/relationships/hyperlink" Target="http://proceedings.mlr.press/v37/pacheco15.pdf" TargetMode="External"/><Relationship Id="rId303" Type="http://schemas.openxmlformats.org/officeDocument/2006/relationships/hyperlink" Target="http://proceedings.mlr.press/v37/romera-paredes15.pdf" TargetMode="External"/><Relationship Id="rId302" Type="http://schemas.openxmlformats.org/officeDocument/2006/relationships/hyperlink" Target="http://proceedings.mlr.press/v37/allamanis15.pdf" TargetMode="External"/><Relationship Id="rId309" Type="http://schemas.openxmlformats.org/officeDocument/2006/relationships/hyperlink" Target="http://proceedings.mlr.press/v37/martens15.pdf" TargetMode="External"/><Relationship Id="rId308" Type="http://schemas.openxmlformats.org/officeDocument/2006/relationships/hyperlink" Target="http://proceedings.mlr.press/v37/jozefowicz15.pdf" TargetMode="External"/><Relationship Id="rId307" Type="http://schemas.openxmlformats.org/officeDocument/2006/relationships/hyperlink" Target="http://proceedings.mlr.press/v37/vanseijen15.pdf" TargetMode="External"/><Relationship Id="rId306" Type="http://schemas.openxmlformats.org/officeDocument/2006/relationships/hyperlink" Target="http://proceedings.mlr.press/v37/chenc15.pdf" TargetMode="External"/><Relationship Id="rId301" Type="http://schemas.openxmlformats.org/officeDocument/2006/relationships/hyperlink" Target="http://proceedings.mlr.press/v37/maclaurin15.pdf" TargetMode="External"/><Relationship Id="rId300" Type="http://schemas.openxmlformats.org/officeDocument/2006/relationships/hyperlink" Target="http://proceedings.mlr.press/v37/chung15.pdf" TargetMode="External"/><Relationship Id="rId327" Type="http://schemas.openxmlformats.org/officeDocument/2006/relationships/hyperlink" Target="http://proceedings.mlr.press/v48/songa16.pdf" TargetMode="External"/><Relationship Id="rId326" Type="http://schemas.openxmlformats.org/officeDocument/2006/relationships/hyperlink" Target="http://proceedings.mlr.press/v48/hardt16.pdf" TargetMode="External"/><Relationship Id="rId325" Type="http://schemas.openxmlformats.org/officeDocument/2006/relationships/hyperlink" Target="http://proceedings.mlr.press/v48/lie16.pdf" TargetMode="External"/><Relationship Id="rId324" Type="http://schemas.openxmlformats.org/officeDocument/2006/relationships/hyperlink" Target="http://proceedings.mlr.press/v48/wangb16.pdf" TargetMode="External"/><Relationship Id="rId329" Type="http://schemas.openxmlformats.org/officeDocument/2006/relationships/hyperlink" Target="http://proceedings.mlr.press/v48/duan16.pdf" TargetMode="External"/><Relationship Id="rId328" Type="http://schemas.openxmlformats.org/officeDocument/2006/relationships/hyperlink" Target="http://proceedings.mlr.press/v48/balduzzi16.pdf" TargetMode="External"/><Relationship Id="rId323" Type="http://schemas.openxmlformats.org/officeDocument/2006/relationships/hyperlink" Target="http://proceedings.mlr.press/v48/arjovsky16.pdf" TargetMode="External"/><Relationship Id="rId322" Type="http://schemas.openxmlformats.org/officeDocument/2006/relationships/hyperlink" Target="http://proceedings.mlr.press/v48/reed16.pdf" TargetMode="External"/><Relationship Id="rId321" Type="http://schemas.openxmlformats.org/officeDocument/2006/relationships/hyperlink" Target="http://proceedings.mlr.press/v48/oswal16.pdf" TargetMode="External"/><Relationship Id="rId320" Type="http://schemas.openxmlformats.org/officeDocument/2006/relationships/hyperlink" Target="http://proceedings.mlr.press/v48/arjevani16.pdf" TargetMode="External"/><Relationship Id="rId316" Type="http://schemas.openxmlformats.org/officeDocument/2006/relationships/hyperlink" Target="http://proceedings.mlr.press/v48/wei16.pdf" TargetMode="External"/><Relationship Id="rId315" Type="http://schemas.openxmlformats.org/officeDocument/2006/relationships/hyperlink" Target="http://proceedings.mlr.press/v48/zaremba16.pdf" TargetMode="External"/><Relationship Id="rId314" Type="http://schemas.openxmlformats.org/officeDocument/2006/relationships/hyperlink" Target="http://proceedings.mlr.press/v48/ranganath16.pdf" TargetMode="External"/><Relationship Id="rId313" Type="http://schemas.openxmlformats.org/officeDocument/2006/relationships/hyperlink" Target="http://proceedings.mlr.press/v48/leeb16.pdf" TargetMode="External"/><Relationship Id="rId319" Type="http://schemas.openxmlformats.org/officeDocument/2006/relationships/hyperlink" Target="http://proceedings.mlr.press/v48/blondel16.pdf" TargetMode="External"/><Relationship Id="rId318" Type="http://schemas.openxmlformats.org/officeDocument/2006/relationships/hyperlink" Target="http://proceedings.mlr.press/v48/shalev-shwartzb16.pdf" TargetMode="External"/><Relationship Id="rId317" Type="http://schemas.openxmlformats.org/officeDocument/2006/relationships/hyperlink" Target="http://proceedings.mlr.press/v48/le16.pdf" TargetMode="External"/><Relationship Id="rId312" Type="http://schemas.openxmlformats.org/officeDocument/2006/relationships/hyperlink" Target="http://proceedings.mlr.press/v48/bulo16.pdf" TargetMode="External"/><Relationship Id="rId311" Type="http://schemas.openxmlformats.org/officeDocument/2006/relationships/hyperlink" Target="http://proceedings.mlr.press/v48/shaham16.pdf" TargetMode="External"/><Relationship Id="rId310" Type="http://schemas.openxmlformats.org/officeDocument/2006/relationships/hyperlink" Target="http://proceedings.mlr.press/v37/gu15.pdf" TargetMode="External"/><Relationship Id="rId297" Type="http://schemas.openxmlformats.org/officeDocument/2006/relationships/hyperlink" Target="http://proceedings.mlr.press/v37/wei15.pdf" TargetMode="External"/><Relationship Id="rId296" Type="http://schemas.openxmlformats.org/officeDocument/2006/relationships/hyperlink" Target="http://proceedings.mlr.press/v37/schulman15.pdf" TargetMode="External"/><Relationship Id="rId295" Type="http://schemas.openxmlformats.org/officeDocument/2006/relationships/hyperlink" Target="http://proceedings.mlr.press/v37/djolonga15.pdf" TargetMode="External"/><Relationship Id="rId294" Type="http://schemas.openxmlformats.org/officeDocument/2006/relationships/hyperlink" Target="http://proceedings.mlr.press/v37/chenb15.pdf" TargetMode="External"/><Relationship Id="rId299" Type="http://schemas.openxmlformats.org/officeDocument/2006/relationships/hyperlink" Target="http://proceedings.mlr.press/v37/changb15.pdf" TargetMode="External"/><Relationship Id="rId298" Type="http://schemas.openxmlformats.org/officeDocument/2006/relationships/hyperlink" Target="http://proceedings.mlr.press/v37/xuc15.pdf" TargetMode="External"/><Relationship Id="rId271" Type="http://schemas.openxmlformats.org/officeDocument/2006/relationships/hyperlink" Target="http://jmlr.org/proceedings/papers/v32/kiros14.pdf" TargetMode="External"/><Relationship Id="rId270" Type="http://schemas.openxmlformats.org/officeDocument/2006/relationships/hyperlink" Target="http://jmlr.org/proceedings/papers/v32/honorio14.pdf" TargetMode="External"/><Relationship Id="rId269" Type="http://schemas.openxmlformats.org/officeDocument/2006/relationships/hyperlink" Target="http://jmlr.org/proceedings/papers/v32/andoni14.pdf" TargetMode="External"/><Relationship Id="rId264" Type="http://schemas.openxmlformats.org/officeDocument/2006/relationships/hyperlink" Target="http://jmlr.org/proceedings/papers/v32/pandey14.pdf" TargetMode="External"/><Relationship Id="rId263" Type="http://schemas.openxmlformats.org/officeDocument/2006/relationships/hyperlink" Target="http://jmlr.org/proceedings/papers/v32/kondor14.pdf" TargetMode="External"/><Relationship Id="rId262" Type="http://schemas.openxmlformats.org/officeDocument/2006/relationships/hyperlink" Target="http://jmlr.org/proceedings/papers/v32/lefakis14.pdf" TargetMode="External"/><Relationship Id="rId261" Type="http://schemas.openxmlformats.org/officeDocument/2006/relationships/hyperlink" Target="http://jmlr.org/proceedings/papers/v32/bellemare14.pdf" TargetMode="External"/><Relationship Id="rId268" Type="http://schemas.openxmlformats.org/officeDocument/2006/relationships/hyperlink" Target="http://jmlr.org/proceedings/papers/v32/botha14.pdf" TargetMode="External"/><Relationship Id="rId267" Type="http://schemas.openxmlformats.org/officeDocument/2006/relationships/hyperlink" Target="http://jmlr.org/proceedings/papers/v32/koutnik14.pdf" TargetMode="External"/><Relationship Id="rId266" Type="http://schemas.openxmlformats.org/officeDocument/2006/relationships/hyperlink" Target="http://jmlr.org/proceedings/papers/v32/kingma14.pdf" TargetMode="External"/><Relationship Id="rId265" Type="http://schemas.openxmlformats.org/officeDocument/2006/relationships/hyperlink" Target="http://jmlr.org/proceedings/papers/v32/graves14.pdf" TargetMode="External"/><Relationship Id="rId260" Type="http://schemas.openxmlformats.org/officeDocument/2006/relationships/hyperlink" Target="http://jmlr.org/proceedings/papers/v32/azizi14.pdf" TargetMode="External"/><Relationship Id="rId259" Type="http://schemas.openxmlformats.org/officeDocument/2006/relationships/hyperlink" Target="http://jmlr.org/proceedings/papers/v32/balle14.pdf" TargetMode="External"/><Relationship Id="rId258" Type="http://schemas.openxmlformats.org/officeDocument/2006/relationships/hyperlink" Target="http://jmlr.org/proceedings/papers/v32/ammar14.pdf" TargetMode="External"/><Relationship Id="rId253" Type="http://schemas.openxmlformats.org/officeDocument/2006/relationships/hyperlink" Target="http://jmlr.org/proceedings/papers/v32/steinhardt14.pdf" TargetMode="External"/><Relationship Id="rId252" Type="http://schemas.openxmlformats.org/officeDocument/2006/relationships/hyperlink" Target="http://jmlr.org/proceedings/papers/v32/thomas14.pdf" TargetMode="External"/><Relationship Id="rId251" Type="http://schemas.openxmlformats.org/officeDocument/2006/relationships/hyperlink" Target="http://jmlr.org/proceedings/papers/v32/silver14.pdf" TargetMode="External"/><Relationship Id="rId250" Type="http://schemas.openxmlformats.org/officeDocument/2006/relationships/hyperlink" Target="http://jmlr.org/proceedings/papers/v32/pinheiro14.pdf" TargetMode="External"/><Relationship Id="rId257" Type="http://schemas.openxmlformats.org/officeDocument/2006/relationships/hyperlink" Target="http://jmlr.org/proceedings/papers/v32/le14.pdf" TargetMode="External"/><Relationship Id="rId256" Type="http://schemas.openxmlformats.org/officeDocument/2006/relationships/hyperlink" Target="http://jmlr.org/proceedings/papers/v32/cortesb14.pdf" TargetMode="External"/><Relationship Id="rId255" Type="http://schemas.openxmlformats.org/officeDocument/2006/relationships/hyperlink" Target="http://jmlr.org/proceedings/papers/v32/scholz14.pdf" TargetMode="External"/><Relationship Id="rId254" Type="http://schemas.openxmlformats.org/officeDocument/2006/relationships/hyperlink" Target="http://jmlr.org/proceedings/papers/v32/shamir14.pdf" TargetMode="External"/><Relationship Id="rId293" Type="http://schemas.openxmlformats.org/officeDocument/2006/relationships/hyperlink" Target="http://proceedings.mlr.press/v37/clark15.pdf" TargetMode="External"/><Relationship Id="rId292" Type="http://schemas.openxmlformats.org/officeDocument/2006/relationships/hyperlink" Target="http://proceedings.mlr.press/v37/li15.pdf" TargetMode="External"/><Relationship Id="rId291" Type="http://schemas.openxmlformats.org/officeDocument/2006/relationships/hyperlink" Target="http://proceedings.mlr.press/v37/perrot15.pdf" TargetMode="External"/><Relationship Id="rId290" Type="http://schemas.openxmlformats.org/officeDocument/2006/relationships/hyperlink" Target="http://proceedings.mlr.press/v37/blundell15.pdf" TargetMode="External"/><Relationship Id="rId286" Type="http://schemas.openxmlformats.org/officeDocument/2006/relationships/hyperlink" Target="http://proceedings.mlr.press/v37/daniely15.pdf" TargetMode="External"/><Relationship Id="rId285" Type="http://schemas.openxmlformats.org/officeDocument/2006/relationships/hyperlink" Target="http://proceedings.mlr.press/v37/schaul15.pdf" TargetMode="External"/><Relationship Id="rId284" Type="http://schemas.openxmlformats.org/officeDocument/2006/relationships/hyperlink" Target="http://proceedings.mlr.press/v37/liub15.pdf" TargetMode="External"/><Relationship Id="rId283" Type="http://schemas.openxmlformats.org/officeDocument/2006/relationships/hyperlink" Target="http://proceedings.mlr.press/v37/piech15.pdf" TargetMode="External"/><Relationship Id="rId289" Type="http://schemas.openxmlformats.org/officeDocument/2006/relationships/hyperlink" Target="http://proceedings.mlr.press/v37/zhub15.pdf" TargetMode="External"/><Relationship Id="rId288" Type="http://schemas.openxmlformats.org/officeDocument/2006/relationships/hyperlink" Target="http://proceedings.mlr.press/v37/gregor15.pdf" TargetMode="External"/><Relationship Id="rId287" Type="http://schemas.openxmlformats.org/officeDocument/2006/relationships/hyperlink" Target="http://proceedings.mlr.press/v37/lopez-paz15.pdf" TargetMode="External"/><Relationship Id="rId282" Type="http://schemas.openxmlformats.org/officeDocument/2006/relationships/hyperlink" Target="http://proceedings.mlr.press/v37/wangb15.pdf" TargetMode="External"/><Relationship Id="rId281" Type="http://schemas.openxmlformats.org/officeDocument/2006/relationships/hyperlink" Target="http://proceedings.mlr.press/v37/kusnerb15.pdf" TargetMode="External"/><Relationship Id="rId280" Type="http://schemas.openxmlformats.org/officeDocument/2006/relationships/hyperlink" Target="http://proceedings.mlr.press/v37/heinrich15.pdf" TargetMode="External"/><Relationship Id="rId275" Type="http://schemas.openxmlformats.org/officeDocument/2006/relationships/hyperlink" Target="http://proceedings.mlr.press/v37/yogatama15.pdf" TargetMode="External"/><Relationship Id="rId274" Type="http://schemas.openxmlformats.org/officeDocument/2006/relationships/hyperlink" Target="http://proceedings.mlr.press/v37/long15.pdf" TargetMode="External"/><Relationship Id="rId273" Type="http://schemas.openxmlformats.org/officeDocument/2006/relationships/hyperlink" Target="http://proceedings.mlr.press/v37/bai15.pdf" TargetMode="External"/><Relationship Id="rId272" Type="http://schemas.openxmlformats.org/officeDocument/2006/relationships/hyperlink" Target="http://jmlr.org/proceedings/papers/v32/lie14.pdf" TargetMode="External"/><Relationship Id="rId279" Type="http://schemas.openxmlformats.org/officeDocument/2006/relationships/hyperlink" Target="http://proceedings.mlr.press/v37/an15.pdf" TargetMode="External"/><Relationship Id="rId278" Type="http://schemas.openxmlformats.org/officeDocument/2006/relationships/hyperlink" Target="http://proceedings.mlr.press/v37/zhangd15.pdf" TargetMode="External"/><Relationship Id="rId277" Type="http://schemas.openxmlformats.org/officeDocument/2006/relationships/hyperlink" Target="http://proceedings.mlr.press/v37/shajarisales15.pdf" TargetMode="External"/><Relationship Id="rId276" Type="http://schemas.openxmlformats.org/officeDocument/2006/relationships/hyperlink" Target="http://proceedings.mlr.press/v37/jiang15.pdf" TargetMode="External"/><Relationship Id="rId228" Type="http://schemas.openxmlformats.org/officeDocument/2006/relationships/hyperlink" Target="http://proceedings.mlr.press/v28/wang13a.pdf" TargetMode="External"/><Relationship Id="rId227" Type="http://schemas.openxmlformats.org/officeDocument/2006/relationships/hyperlink" Target="http://proceedings.mlr.press/v28/krummenacher13.pdf" TargetMode="External"/><Relationship Id="rId226" Type="http://schemas.openxmlformats.org/officeDocument/2006/relationships/hyperlink" Target="http://proceedings.mlr.press/v28/tran13.pdf" TargetMode="External"/><Relationship Id="rId225" Type="http://schemas.openxmlformats.org/officeDocument/2006/relationships/hyperlink" Target="http://proceedings.mlr.press/v28/bengio13.pdf" TargetMode="External"/><Relationship Id="rId229" Type="http://schemas.openxmlformats.org/officeDocument/2006/relationships/hyperlink" Target="http://proceedings.mlr.press/v28/bardenet13.pdf" TargetMode="External"/><Relationship Id="rId220" Type="http://schemas.openxmlformats.org/officeDocument/2006/relationships/hyperlink" Target="http://proceedings.mlr.press/v28/menon13.pdf" TargetMode="External"/><Relationship Id="rId224" Type="http://schemas.openxmlformats.org/officeDocument/2006/relationships/hyperlink" Target="http://proceedings.mlr.press/v28/ruvolo13.pdf" TargetMode="External"/><Relationship Id="rId223" Type="http://schemas.openxmlformats.org/officeDocument/2006/relationships/hyperlink" Target="http://proceedings.mlr.press/v28/nguyen13.pdf" TargetMode="External"/><Relationship Id="rId222" Type="http://schemas.openxmlformats.org/officeDocument/2006/relationships/hyperlink" Target="http://proceedings.mlr.press/v28/pareek13.pdf" TargetMode="External"/><Relationship Id="rId221" Type="http://schemas.openxmlformats.org/officeDocument/2006/relationships/hyperlink" Target="http://proceedings.mlr.press/v28/xiao13.pdf" TargetMode="External"/><Relationship Id="rId217" Type="http://schemas.openxmlformats.org/officeDocument/2006/relationships/hyperlink" Target="http://proceedings.mlr.press/v28/bergstra13.pdf" TargetMode="External"/><Relationship Id="rId216" Type="http://schemas.openxmlformats.org/officeDocument/2006/relationships/hyperlink" Target="http://proceedings.mlr.press/v28/muandet13.pdf" TargetMode="External"/><Relationship Id="rId215" Type="http://schemas.openxmlformats.org/officeDocument/2006/relationships/hyperlink" Target="http://icml.cc/discuss/2012/828.html" TargetMode="External"/><Relationship Id="rId214" Type="http://schemas.openxmlformats.org/officeDocument/2006/relationships/hyperlink" Target="http://arxiv.org/abs/1206.6394" TargetMode="External"/><Relationship Id="rId219" Type="http://schemas.openxmlformats.org/officeDocument/2006/relationships/hyperlink" Target="http://proceedings.mlr.press/v28/li13a.pdf" TargetMode="External"/><Relationship Id="rId218" Type="http://schemas.openxmlformats.org/officeDocument/2006/relationships/hyperlink" Target="http://proceedings.mlr.press/v28/zhu13.pdf" TargetMode="External"/><Relationship Id="rId213" Type="http://schemas.openxmlformats.org/officeDocument/2006/relationships/hyperlink" Target="http://icml.cc/discuss/2012/319.html" TargetMode="External"/><Relationship Id="rId212" Type="http://schemas.openxmlformats.org/officeDocument/2006/relationships/hyperlink" Target="https://icml.cc/Conferences/2012/papers/319.pdf" TargetMode="External"/><Relationship Id="rId211" Type="http://schemas.openxmlformats.org/officeDocument/2006/relationships/hyperlink" Target="http://icml.cc/discuss/2012/298.html" TargetMode="External"/><Relationship Id="rId210" Type="http://schemas.openxmlformats.org/officeDocument/2006/relationships/hyperlink" Target="http://arxiv.org/abs/1206.4656" TargetMode="External"/><Relationship Id="rId249" Type="http://schemas.openxmlformats.org/officeDocument/2006/relationships/hyperlink" Target="http://proceedings.mlr.press/v28/romera-paredes13.pdf" TargetMode="External"/><Relationship Id="rId248" Type="http://schemas.openxmlformats.org/officeDocument/2006/relationships/hyperlink" Target="http://proceedings.mlr.press/v28/ross13b.pdf" TargetMode="External"/><Relationship Id="rId247" Type="http://schemas.openxmlformats.org/officeDocument/2006/relationships/hyperlink" Target="http://proceedings.mlr.press/v28/pascanu13.pdf" TargetMode="External"/><Relationship Id="rId242" Type="http://schemas.openxmlformats.org/officeDocument/2006/relationships/hyperlink" Target="http://proceedings.mlr.press/v28/malioutov13.pdf" TargetMode="External"/><Relationship Id="rId241" Type="http://schemas.openxmlformats.org/officeDocument/2006/relationships/hyperlink" Target="http://proceedings.mlr.press/v28/dimitrakakis13.pdf" TargetMode="External"/><Relationship Id="rId240" Type="http://schemas.openxmlformats.org/officeDocument/2006/relationships/hyperlink" Target="http://proceedings.mlr.press/v28/gittens13.pdf" TargetMode="External"/><Relationship Id="rId246" Type="http://schemas.openxmlformats.org/officeDocument/2006/relationships/hyperlink" Target="http://proceedings.mlr.press/v28/sutskever13.pdf" TargetMode="External"/><Relationship Id="rId245" Type="http://schemas.openxmlformats.org/officeDocument/2006/relationships/hyperlink" Target="http://proceedings.mlr.press/v28/xu13b.pdf" TargetMode="External"/><Relationship Id="rId244" Type="http://schemas.openxmlformats.org/officeDocument/2006/relationships/hyperlink" Target="http://proceedings.mlr.press/v28/kuzborskij13.pdf" TargetMode="External"/><Relationship Id="rId243" Type="http://schemas.openxmlformats.org/officeDocument/2006/relationships/hyperlink" Target="http://proceedings.mlr.press/v28/london13.pdf" TargetMode="External"/><Relationship Id="rId239" Type="http://schemas.openxmlformats.org/officeDocument/2006/relationships/hyperlink" Target="http://proceedings.mlr.press/v28/cheng13.pdf" TargetMode="External"/><Relationship Id="rId238" Type="http://schemas.openxmlformats.org/officeDocument/2006/relationships/hyperlink" Target="http://proceedings.mlr.press/v28/tamar13.pdf" TargetMode="External"/><Relationship Id="rId237" Type="http://schemas.openxmlformats.org/officeDocument/2006/relationships/hyperlink" Target="http://proceedings.mlr.press/v28/coviello13.pdf" TargetMode="External"/><Relationship Id="rId236" Type="http://schemas.openxmlformats.org/officeDocument/2006/relationships/hyperlink" Target="http://proceedings.mlr.press/v28/wang13g.pdf" TargetMode="External"/><Relationship Id="rId231" Type="http://schemas.openxmlformats.org/officeDocument/2006/relationships/hyperlink" Target="http://proceedings.mlr.press/v28/levine13.pdf" TargetMode="External"/><Relationship Id="rId230" Type="http://schemas.openxmlformats.org/officeDocument/2006/relationships/hyperlink" Target="http://proceedings.mlr.press/v28/gopal13.pdf" TargetMode="External"/><Relationship Id="rId235" Type="http://schemas.openxmlformats.org/officeDocument/2006/relationships/hyperlink" Target="http://proceedings.mlr.press/v28/jun13.pdf" TargetMode="External"/><Relationship Id="rId234" Type="http://schemas.openxmlformats.org/officeDocument/2006/relationships/hyperlink" Target="http://proceedings.mlr.press/v28/takhanov13.pdf" TargetMode="External"/><Relationship Id="rId233" Type="http://schemas.openxmlformats.org/officeDocument/2006/relationships/hyperlink" Target="http://proceedings.mlr.press/v28/lattimore13.pdf" TargetMode="External"/><Relationship Id="rId232" Type="http://schemas.openxmlformats.org/officeDocument/2006/relationships/hyperlink" Target="http://proceedings.mlr.press/v28/niu13.pdf" TargetMode="External"/><Relationship Id="rId206" Type="http://schemas.openxmlformats.org/officeDocument/2006/relationships/hyperlink" Target="http://arxiv.org/abs/1206.4611" TargetMode="External"/><Relationship Id="rId205" Type="http://schemas.openxmlformats.org/officeDocument/2006/relationships/hyperlink" Target="http://arxiv.org/abs/1206.6398" TargetMode="External"/><Relationship Id="rId204" Type="http://schemas.openxmlformats.org/officeDocument/2006/relationships/hyperlink" Target="http://icml.cc/discuss/2012/826.html" TargetMode="External"/><Relationship Id="rId203" Type="http://schemas.openxmlformats.org/officeDocument/2006/relationships/hyperlink" Target="http://arxiv.org/abs/1206.6445" TargetMode="External"/><Relationship Id="rId209" Type="http://schemas.openxmlformats.org/officeDocument/2006/relationships/hyperlink" Target="http://icml.cc/discuss/2012/577.html" TargetMode="External"/><Relationship Id="rId208" Type="http://schemas.openxmlformats.org/officeDocument/2006/relationships/hyperlink" Target="http://arxiv.org/abs/1206.6448" TargetMode="External"/><Relationship Id="rId207" Type="http://schemas.openxmlformats.org/officeDocument/2006/relationships/hyperlink" Target="http://icml.cc/discuss/2012/90.html" TargetMode="External"/><Relationship Id="rId202" Type="http://schemas.openxmlformats.org/officeDocument/2006/relationships/hyperlink" Target="http://icml.cc/discuss/2012/791.html" TargetMode="External"/><Relationship Id="rId201" Type="http://schemas.openxmlformats.org/officeDocument/2006/relationships/hyperlink" Target="http://arxiv.org/abs/1206.6414" TargetMode="External"/><Relationship Id="rId200" Type="http://schemas.openxmlformats.org/officeDocument/2006/relationships/hyperlink" Target="http://icml.cc/discuss/2012/771.html" TargetMode="External"/><Relationship Id="rId190" Type="http://schemas.openxmlformats.org/officeDocument/2006/relationships/hyperlink" Target="http://arxiv.org/abs/1206.4642" TargetMode="External"/><Relationship Id="rId194" Type="http://schemas.openxmlformats.org/officeDocument/2006/relationships/hyperlink" Target="http://arxiv.org/abs/1206.6454" TargetMode="External"/><Relationship Id="rId193" Type="http://schemas.openxmlformats.org/officeDocument/2006/relationships/hyperlink" Target="http://icml.cc/discuss/2012/510.html" TargetMode="External"/><Relationship Id="rId192" Type="http://schemas.openxmlformats.org/officeDocument/2006/relationships/hyperlink" Target="http://arxiv.org/abs/1206.647" TargetMode="External"/><Relationship Id="rId191" Type="http://schemas.openxmlformats.org/officeDocument/2006/relationships/hyperlink" Target="http://icml.cc/discuss/2012/217.html" TargetMode="External"/><Relationship Id="rId187" Type="http://schemas.openxmlformats.org/officeDocument/2006/relationships/hyperlink" Target="http://icml.cc/discuss/2012/855.html" TargetMode="External"/><Relationship Id="rId186" Type="http://schemas.openxmlformats.org/officeDocument/2006/relationships/hyperlink" Target="https://icml.cc/Conferences/2012/papers/855.pdf" TargetMode="External"/><Relationship Id="rId185" Type="http://schemas.openxmlformats.org/officeDocument/2006/relationships/hyperlink" Target="http://icml.cc/discuss/2012/785.html" TargetMode="External"/><Relationship Id="rId184" Type="http://schemas.openxmlformats.org/officeDocument/2006/relationships/hyperlink" Target="http://arxiv.org/abs/1206.6416" TargetMode="External"/><Relationship Id="rId189" Type="http://schemas.openxmlformats.org/officeDocument/2006/relationships/hyperlink" Target="http://icml.cc/discuss/2012/73.html" TargetMode="External"/><Relationship Id="rId188" Type="http://schemas.openxmlformats.org/officeDocument/2006/relationships/hyperlink" Target="https://icml.cc/Conferences/2012/papers/73.pdf" TargetMode="External"/><Relationship Id="rId183" Type="http://schemas.openxmlformats.org/officeDocument/2006/relationships/hyperlink" Target="http://icml.cc/discuss/2012/781.html" TargetMode="External"/><Relationship Id="rId182" Type="http://schemas.openxmlformats.org/officeDocument/2006/relationships/hyperlink" Target="http://arxiv.org/abs/1206.6408" TargetMode="External"/><Relationship Id="rId181" Type="http://schemas.openxmlformats.org/officeDocument/2006/relationships/hyperlink" Target="http://icml.cc/discuss/2012/471.html" TargetMode="External"/><Relationship Id="rId180" Type="http://schemas.openxmlformats.org/officeDocument/2006/relationships/hyperlink" Target="https://icml.cc/Conferences/2012/papers/471.pdf" TargetMode="External"/><Relationship Id="rId176" Type="http://schemas.openxmlformats.org/officeDocument/2006/relationships/hyperlink" Target="https://icml.cc/Conferences/2012/papers/197.pdf" TargetMode="External"/><Relationship Id="rId175" Type="http://schemas.openxmlformats.org/officeDocument/2006/relationships/hyperlink" Target="https://icml.cc/Conferences/2012/papers/945.pdf" TargetMode="External"/><Relationship Id="rId174" Type="http://schemas.openxmlformats.org/officeDocument/2006/relationships/hyperlink" Target="http://icml.cc/discuss/2012/945.html" TargetMode="External"/><Relationship Id="rId173" Type="http://schemas.openxmlformats.org/officeDocument/2006/relationships/hyperlink" Target="http://icml.cc/discuss/2012/944.html" TargetMode="External"/><Relationship Id="rId179" Type="http://schemas.openxmlformats.org/officeDocument/2006/relationships/hyperlink" Target="http://icml.cc/discuss/2012/268.html" TargetMode="External"/><Relationship Id="rId178" Type="http://schemas.openxmlformats.org/officeDocument/2006/relationships/hyperlink" Target="https://icml.cc/Conferences/2012/papers/268.pdf" TargetMode="External"/><Relationship Id="rId177" Type="http://schemas.openxmlformats.org/officeDocument/2006/relationships/hyperlink" Target="http://icml.cc/discuss/2012/197.html" TargetMode="External"/><Relationship Id="rId198" Type="http://schemas.openxmlformats.org/officeDocument/2006/relationships/hyperlink" Target="http://arxiv.org/abs/1206.4602" TargetMode="External"/><Relationship Id="rId197" Type="http://schemas.openxmlformats.org/officeDocument/2006/relationships/hyperlink" Target="http://icml.cc/discuss/2012/758.html" TargetMode="External"/><Relationship Id="rId196" Type="http://schemas.openxmlformats.org/officeDocument/2006/relationships/hyperlink" Target="http://arxiv.org/abs/1206.6446" TargetMode="External"/><Relationship Id="rId195" Type="http://schemas.openxmlformats.org/officeDocument/2006/relationships/hyperlink" Target="http://icml.cc/discuss/2012/933.html" TargetMode="External"/><Relationship Id="rId199" Type="http://schemas.openxmlformats.org/officeDocument/2006/relationships/hyperlink" Target="http://icml.cc/discuss/2012/25.html" TargetMode="External"/><Relationship Id="rId150" Type="http://schemas.openxmlformats.org/officeDocument/2006/relationships/hyperlink" Target="https://icml.cc/Conferences/2011/papers/438_icmlpaper.pdf" TargetMode="External"/><Relationship Id="rId149" Type="http://schemas.openxmlformats.org/officeDocument/2006/relationships/hyperlink" Target="http://mldiscuss.appspot.com/venue/ICML/2011/article/399/" TargetMode="External"/><Relationship Id="rId148" Type="http://schemas.openxmlformats.org/officeDocument/2006/relationships/hyperlink" Target="https://icml.cc/Conferences/2011/papers/399_icmlpaper.pdf" TargetMode="External"/><Relationship Id="rId143" Type="http://schemas.openxmlformats.org/officeDocument/2006/relationships/hyperlink" Target="http://mldiscuss.appspot.com/venue/ICML/2011/article/210/" TargetMode="External"/><Relationship Id="rId142" Type="http://schemas.openxmlformats.org/officeDocument/2006/relationships/hyperlink" Target="https://icml.cc/Conferences/2011/papers/210_icmlpaper.pdf" TargetMode="External"/><Relationship Id="rId141" Type="http://schemas.openxmlformats.org/officeDocument/2006/relationships/hyperlink" Target="https://icml.cc/Conferences/2011/papers/143_icmlpaper.pdf" TargetMode="External"/><Relationship Id="rId140" Type="http://schemas.openxmlformats.org/officeDocument/2006/relationships/hyperlink" Target="http://mldiscuss.appspot.com/venue/ICML/2011/article/143/" TargetMode="External"/><Relationship Id="rId147" Type="http://schemas.openxmlformats.org/officeDocument/2006/relationships/hyperlink" Target="http://mldiscuss.appspot.com/venue/ICML/2011/article/246/" TargetMode="External"/><Relationship Id="rId146" Type="http://schemas.openxmlformats.org/officeDocument/2006/relationships/hyperlink" Target="https://icml.cc/Conferences/2011/papers/246_icmlpaper.pdf" TargetMode="External"/><Relationship Id="rId145" Type="http://schemas.openxmlformats.org/officeDocument/2006/relationships/hyperlink" Target="http://mldiscuss.appspot.com/venue/ICML/2011/article/222/" TargetMode="External"/><Relationship Id="rId144" Type="http://schemas.openxmlformats.org/officeDocument/2006/relationships/hyperlink" Target="https://icml.cc/Conferences/2011/papers/222_icmlpaper.pdf" TargetMode="External"/><Relationship Id="rId139" Type="http://schemas.openxmlformats.org/officeDocument/2006/relationships/hyperlink" Target="http://mldiscuss.appspot.com/venue/ICML/2011/article/125/" TargetMode="External"/><Relationship Id="rId138" Type="http://schemas.openxmlformats.org/officeDocument/2006/relationships/hyperlink" Target="https://icml.cc/Conferences/2011/papers/125_icmlpaper.pdf" TargetMode="External"/><Relationship Id="rId137" Type="http://schemas.openxmlformats.org/officeDocument/2006/relationships/hyperlink" Target="http://mldiscuss.appspot.com/venue/ICML/2011/article/38/" TargetMode="External"/><Relationship Id="rId132" Type="http://schemas.openxmlformats.org/officeDocument/2006/relationships/hyperlink" Target="https://icml.cc/Conferences/2010/papers/568.pdf" TargetMode="External"/><Relationship Id="rId131" Type="http://schemas.openxmlformats.org/officeDocument/2006/relationships/hyperlink" Target="http://mldiscuss.appspot.com/discuss/549" TargetMode="External"/><Relationship Id="rId130" Type="http://schemas.openxmlformats.org/officeDocument/2006/relationships/hyperlink" Target="https://icml.cc/Conferences/2010/papers/549.pdf" TargetMode="External"/><Relationship Id="rId136" Type="http://schemas.openxmlformats.org/officeDocument/2006/relationships/hyperlink" Target="https://icml.cc/Conferences/2011/papers/38_icmlpaper.pdf" TargetMode="External"/><Relationship Id="rId135" Type="http://schemas.openxmlformats.org/officeDocument/2006/relationships/hyperlink" Target="http://mldiscuss.appspot.com/venue/ICML/2011/article/6/" TargetMode="External"/><Relationship Id="rId134" Type="http://schemas.openxmlformats.org/officeDocument/2006/relationships/hyperlink" Target="https://icml.cc/Conferences/2011/papers/6_icmlpaper.pdf" TargetMode="External"/><Relationship Id="rId133" Type="http://schemas.openxmlformats.org/officeDocument/2006/relationships/hyperlink" Target="http://mldiscuss.appspot.com/discuss/568" TargetMode="External"/><Relationship Id="rId172" Type="http://schemas.openxmlformats.org/officeDocument/2006/relationships/hyperlink" Target="https://icml.cc/Conferences/2012/papers/944.pdf" TargetMode="External"/><Relationship Id="rId171" Type="http://schemas.openxmlformats.org/officeDocument/2006/relationships/hyperlink" Target="http://icml.cc/discuss/2012/943.html" TargetMode="External"/><Relationship Id="rId170" Type="http://schemas.openxmlformats.org/officeDocument/2006/relationships/hyperlink" Target="https://icml.cc/Conferences/2012/papers/943.pdf" TargetMode="External"/><Relationship Id="rId165" Type="http://schemas.openxmlformats.org/officeDocument/2006/relationships/hyperlink" Target="http://mldiscuss.appspot.com/venue/ICML/2011/article/551/" TargetMode="External"/><Relationship Id="rId164" Type="http://schemas.openxmlformats.org/officeDocument/2006/relationships/hyperlink" Target="https://icml.cc/Conferences/2011/papers/551_icmlpaper.pdf" TargetMode="External"/><Relationship Id="rId163" Type="http://schemas.openxmlformats.org/officeDocument/2006/relationships/hyperlink" Target="http://mldiscuss.appspot.com/venue/ICML/2011/article/534/" TargetMode="External"/><Relationship Id="rId162" Type="http://schemas.openxmlformats.org/officeDocument/2006/relationships/hyperlink" Target="https://icml.cc/Conferences/2011/papers/534_icmlpaper.pdf" TargetMode="External"/><Relationship Id="rId169" Type="http://schemas.openxmlformats.org/officeDocument/2006/relationships/hyperlink" Target="http://mldiscuss.appspot.com/venue/ICML/2011/article/599/" TargetMode="External"/><Relationship Id="rId168" Type="http://schemas.openxmlformats.org/officeDocument/2006/relationships/hyperlink" Target="https://icml.cc/Conferences/2011/papers/599_icmlpaper.pdf" TargetMode="External"/><Relationship Id="rId167" Type="http://schemas.openxmlformats.org/officeDocument/2006/relationships/hyperlink" Target="http://mldiscuss.appspot.com/venue/ICML/2011/article/557/" TargetMode="External"/><Relationship Id="rId166" Type="http://schemas.openxmlformats.org/officeDocument/2006/relationships/hyperlink" Target="https://icml.cc/Conferences/2011/papers/557_icmlpaper.pdf" TargetMode="External"/><Relationship Id="rId161" Type="http://schemas.openxmlformats.org/officeDocument/2006/relationships/hyperlink" Target="http://mldiscuss.appspot.com/venue/ICML/2011/article/532/" TargetMode="External"/><Relationship Id="rId160" Type="http://schemas.openxmlformats.org/officeDocument/2006/relationships/hyperlink" Target="https://icml.cc/Conferences/2011/papers/532_icmlpaper.pdf" TargetMode="External"/><Relationship Id="rId159" Type="http://schemas.openxmlformats.org/officeDocument/2006/relationships/hyperlink" Target="http://mldiscuss.appspot.com/venue/ICML/2011/article/524/" TargetMode="External"/><Relationship Id="rId154" Type="http://schemas.openxmlformats.org/officeDocument/2006/relationships/hyperlink" Target="https://icml.cc/Conferences/2011/papers/480_icmlpaper.pdf" TargetMode="External"/><Relationship Id="rId153" Type="http://schemas.openxmlformats.org/officeDocument/2006/relationships/hyperlink" Target="http://mldiscuss.appspot.com/venue/ICML/2011/article/478/" TargetMode="External"/><Relationship Id="rId152" Type="http://schemas.openxmlformats.org/officeDocument/2006/relationships/hyperlink" Target="https://icml.cc/Conferences/2011/papers/478_icmlpaper.pdf" TargetMode="External"/><Relationship Id="rId151" Type="http://schemas.openxmlformats.org/officeDocument/2006/relationships/hyperlink" Target="http://mldiscuss.appspot.com/venue/ICML/2011/article/438/" TargetMode="External"/><Relationship Id="rId158" Type="http://schemas.openxmlformats.org/officeDocument/2006/relationships/hyperlink" Target="https://icml.cc/Conferences/2011/papers/524_icmlpaper.pdf" TargetMode="External"/><Relationship Id="rId157" Type="http://schemas.openxmlformats.org/officeDocument/2006/relationships/hyperlink" Target="http://mldiscuss.appspot.com/venue/ICML/2011/article/498/" TargetMode="External"/><Relationship Id="rId156" Type="http://schemas.openxmlformats.org/officeDocument/2006/relationships/hyperlink" Target="https://icml.cc/Conferences/2011/papers/498_icmlpaper.pdf" TargetMode="External"/><Relationship Id="rId155" Type="http://schemas.openxmlformats.org/officeDocument/2006/relationships/hyperlink" Target="http://mldiscuss.appspot.com/venue/ICML/2011/article/480/" TargetMode="External"/><Relationship Id="rId509" Type="http://schemas.openxmlformats.org/officeDocument/2006/relationships/hyperlink" Target="http://proceedings.mlr.press/v97/hacohen19a/hacohen19a.pdf" TargetMode="External"/><Relationship Id="rId508" Type="http://schemas.openxmlformats.org/officeDocument/2006/relationships/hyperlink" Target="http://proceedings.mlr.press/v97/guo19c/guo19c.pdf" TargetMode="External"/><Relationship Id="rId503" Type="http://schemas.openxmlformats.org/officeDocument/2006/relationships/hyperlink" Target="http://proceedings.mlr.press/v97/ghazi19a/ghazi19a.pdf" TargetMode="External"/><Relationship Id="rId502" Type="http://schemas.openxmlformats.org/officeDocument/2006/relationships/hyperlink" Target="http://proceedings.mlr.press/v97/fischer19a/fischer19a.pdf" TargetMode="External"/><Relationship Id="rId501" Type="http://schemas.openxmlformats.org/officeDocument/2006/relationships/hyperlink" Target="http://proceedings.mlr.press/v97/finn19a/finn19a.pdf" TargetMode="External"/><Relationship Id="rId500" Type="http://schemas.openxmlformats.org/officeDocument/2006/relationships/hyperlink" Target="http://proceedings.mlr.press/v97/elhamifar19a/elhamifar19a.pdf" TargetMode="External"/><Relationship Id="rId507" Type="http://schemas.openxmlformats.org/officeDocument/2006/relationships/hyperlink" Target="http://proceedings.mlr.press/v97/guo19b/guo19b.pdf" TargetMode="External"/><Relationship Id="rId506" Type="http://schemas.openxmlformats.org/officeDocument/2006/relationships/hyperlink" Target="http://proceedings.mlr.press/v97/guan19a/guan19a.pdf" TargetMode="External"/><Relationship Id="rId505" Type="http://schemas.openxmlformats.org/officeDocument/2006/relationships/hyperlink" Target="http://proceedings.mlr.press/v97/greaves-tunnell19a/greaves-tunnell19a.pdf" TargetMode="External"/><Relationship Id="rId504" Type="http://schemas.openxmlformats.org/officeDocument/2006/relationships/hyperlink" Target="http://proceedings.mlr.press/v97/goldfeld19a/goldfeld19a.pdf" TargetMode="External"/><Relationship Id="rId525" Type="http://schemas.openxmlformats.org/officeDocument/2006/relationships/hyperlink" Target="http://proceedings.mlr.press/v97/kornblith19a/kornblith19a.pdf" TargetMode="External"/><Relationship Id="rId524" Type="http://schemas.openxmlformats.org/officeDocument/2006/relationships/hyperlink" Target="https://github.com/ZhaoyangLyu/POPQORN" TargetMode="External"/><Relationship Id="rId523" Type="http://schemas.openxmlformats.org/officeDocument/2006/relationships/hyperlink" Target="http://proceedings.mlr.press/v97/ko19a/ko19a.pdf" TargetMode="External"/><Relationship Id="rId522" Type="http://schemas.openxmlformats.org/officeDocument/2006/relationships/hyperlink" Target="https://github.com/tkipf/compile" TargetMode="External"/><Relationship Id="rId529" Type="http://schemas.openxmlformats.org/officeDocument/2006/relationships/hyperlink" Target="https://github.com/juho-lee/set_transformer" TargetMode="External"/><Relationship Id="rId528" Type="http://schemas.openxmlformats.org/officeDocument/2006/relationships/hyperlink" Target="http://proceedings.mlr.press/v97/lee19d/lee19d.pdf" TargetMode="External"/><Relationship Id="rId527" Type="http://schemas.openxmlformats.org/officeDocument/2006/relationships/hyperlink" Target="https://github.com/inyeoplee77/SAGPool" TargetMode="External"/><Relationship Id="rId526" Type="http://schemas.openxmlformats.org/officeDocument/2006/relationships/hyperlink" Target="http://proceedings.mlr.press/v97/lee19c/lee19c.pdf" TargetMode="External"/><Relationship Id="rId521" Type="http://schemas.openxmlformats.org/officeDocument/2006/relationships/hyperlink" Target="http://proceedings.mlr.press/v97/kipf19a/kipf19a.pdf" TargetMode="External"/><Relationship Id="rId520" Type="http://schemas.openxmlformats.org/officeDocument/2006/relationships/hyperlink" Target="https://github.com/boschresearch/GOODE" TargetMode="External"/><Relationship Id="rId519" Type="http://schemas.openxmlformats.org/officeDocument/2006/relationships/hyperlink" Target="http://proceedings.mlr.press/v97/john19a/john19a.pdf" TargetMode="External"/><Relationship Id="rId514" Type="http://schemas.openxmlformats.org/officeDocument/2006/relationships/hyperlink" Target="http://proceedings.mlr.press/v97/innes19a/innes19a.pdf" TargetMode="External"/><Relationship Id="rId513" Type="http://schemas.openxmlformats.org/officeDocument/2006/relationships/hyperlink" Target="http://proceedings.mlr.press/v97/houlsby19a/houlsby19a.pdf" TargetMode="External"/><Relationship Id="rId512" Type="http://schemas.openxmlformats.org/officeDocument/2006/relationships/hyperlink" Target="http://proceedings.mlr.press/v97/hoogeboom19a/hoogeboom19a.pdf" TargetMode="External"/><Relationship Id="rId511" Type="http://schemas.openxmlformats.org/officeDocument/2006/relationships/hyperlink" Target="http://proceedings.mlr.press/v97/hayou19a/hayou19a.pdf" TargetMode="External"/><Relationship Id="rId518" Type="http://schemas.openxmlformats.org/officeDocument/2006/relationships/hyperlink" Target="https://github.com/ZhengyaoJiang/NLRL" TargetMode="External"/><Relationship Id="rId517" Type="http://schemas.openxmlformats.org/officeDocument/2006/relationships/hyperlink" Target="http://proceedings.mlr.press/v97/jiang19a/jiang19a.pdf" TargetMode="External"/><Relationship Id="rId516" Type="http://schemas.openxmlformats.org/officeDocument/2006/relationships/hyperlink" Target="https://github.com/shariqiqbal2810/MAAC" TargetMode="External"/><Relationship Id="rId515" Type="http://schemas.openxmlformats.org/officeDocument/2006/relationships/hyperlink" Target="http://proceedings.mlr.press/v97/iqbal19a/iqbal19a.pdf" TargetMode="External"/><Relationship Id="rId510" Type="http://schemas.openxmlformats.org/officeDocument/2006/relationships/hyperlink" Target="http://proceedings.mlr.press/v97/haviv19a/haviv19a.pdf" TargetMode="External"/><Relationship Id="rId590" Type="http://schemas.openxmlformats.org/officeDocument/2006/relationships/hyperlink" Target="http://proceedings.mlr.press/v97/zhang19l/zhang19l.pdf" TargetMode="External"/><Relationship Id="rId107" Type="http://schemas.openxmlformats.org/officeDocument/2006/relationships/hyperlink" Target="http://mldiscuss.appspot.com/discuss/902" TargetMode="External"/><Relationship Id="rId106" Type="http://schemas.openxmlformats.org/officeDocument/2006/relationships/hyperlink" Target="https://icml.cc/Conferences/2010/papers/902.pdf" TargetMode="External"/><Relationship Id="rId105" Type="http://schemas.openxmlformats.org/officeDocument/2006/relationships/hyperlink" Target="http://conflate.net/icml/paper/2009/561" TargetMode="External"/><Relationship Id="rId589" Type="http://schemas.openxmlformats.org/officeDocument/2006/relationships/hyperlink" Target="https://github.com/brain-research/self-attention-gan" TargetMode="External"/><Relationship Id="rId104" Type="http://schemas.openxmlformats.org/officeDocument/2006/relationships/hyperlink" Target="https://icml.cc/Conferences/2009/papers/561.pdf" TargetMode="External"/><Relationship Id="rId588" Type="http://schemas.openxmlformats.org/officeDocument/2006/relationships/hyperlink" Target="http://proceedings.mlr.press/v97/zhang19d/zhang19d.pdf" TargetMode="External"/><Relationship Id="rId109" Type="http://schemas.openxmlformats.org/officeDocument/2006/relationships/hyperlink" Target="http://mldiscuss.appspot.com/discuss/905" TargetMode="External"/><Relationship Id="rId108" Type="http://schemas.openxmlformats.org/officeDocument/2006/relationships/hyperlink" Target="https://icml.cc/Conferences/2010/papers/905.pdf" TargetMode="External"/><Relationship Id="rId583" Type="http://schemas.openxmlformats.org/officeDocument/2006/relationships/hyperlink" Target="http://proceedings.mlr.press/v97/ying19a/ying19a.pdf" TargetMode="External"/><Relationship Id="rId582" Type="http://schemas.openxmlformats.org/officeDocument/2006/relationships/hyperlink" Target="https://github.com/huaxiuyao/hsml_2019" TargetMode="External"/><Relationship Id="rId581" Type="http://schemas.openxmlformats.org/officeDocument/2006/relationships/hyperlink" Target="http://proceedings.mlr.press/v97/yao19b/yao19b.pdf" TargetMode="External"/><Relationship Id="rId580" Type="http://schemas.openxmlformats.org/officeDocument/2006/relationships/hyperlink" Target="https://github.com/princeton-vl/CoqGym" TargetMode="External"/><Relationship Id="rId103" Type="http://schemas.openxmlformats.org/officeDocument/2006/relationships/hyperlink" Target="http://conflate.net/icml/paper/2009/556" TargetMode="External"/><Relationship Id="rId587" Type="http://schemas.openxmlformats.org/officeDocument/2006/relationships/hyperlink" Target="http://proceedings.mlr.press/v97/young19a/young19a.pdf" TargetMode="External"/><Relationship Id="rId102" Type="http://schemas.openxmlformats.org/officeDocument/2006/relationships/hyperlink" Target="https://icml.cc/Conferences/2009/papers/556.pdf" TargetMode="External"/><Relationship Id="rId586" Type="http://schemas.openxmlformats.org/officeDocument/2006/relationships/hyperlink" Target="https://github.com/istarjun/TapNet" TargetMode="External"/><Relationship Id="rId101" Type="http://schemas.openxmlformats.org/officeDocument/2006/relationships/hyperlink" Target="http://conflate.net/icml/paper/2009/459" TargetMode="External"/><Relationship Id="rId585" Type="http://schemas.openxmlformats.org/officeDocument/2006/relationships/hyperlink" Target="http://proceedings.mlr.press/v97/yoon19a/yoon19a.pdf" TargetMode="External"/><Relationship Id="rId100" Type="http://schemas.openxmlformats.org/officeDocument/2006/relationships/hyperlink" Target="https://icml.cc/Conferences/2009/papers/459.pdf" TargetMode="External"/><Relationship Id="rId584" Type="http://schemas.openxmlformats.org/officeDocument/2006/relationships/hyperlink" Target="https://github.com/google-research/nasbench" TargetMode="External"/><Relationship Id="rId579" Type="http://schemas.openxmlformats.org/officeDocument/2006/relationships/hyperlink" Target="http://proceedings.mlr.press/v97/yang19a/yang19a.pdf" TargetMode="External"/><Relationship Id="rId578" Type="http://schemas.openxmlformats.org/officeDocument/2006/relationships/hyperlink" Target="https://github.com/iesl/expLinkage" TargetMode="External"/><Relationship Id="rId577" Type="http://schemas.openxmlformats.org/officeDocument/2006/relationships/hyperlink" Target="http://proceedings.mlr.press/v97/yadav19a/yadav19a.pdf" TargetMode="External"/><Relationship Id="rId572" Type="http://schemas.openxmlformats.org/officeDocument/2006/relationships/hyperlink" Target="http://proceedings.mlr.press/v97/wang19f/wang19f.pdf" TargetMode="External"/><Relationship Id="rId571" Type="http://schemas.openxmlformats.org/officeDocument/2006/relationships/hyperlink" Target="https://github.com/RuohanW/RED" TargetMode="External"/><Relationship Id="rId570" Type="http://schemas.openxmlformats.org/officeDocument/2006/relationships/hyperlink" Target="http://proceedings.mlr.press/v97/wang19d/wang19d.pdf" TargetMode="External"/><Relationship Id="rId576" Type="http://schemas.openxmlformats.org/officeDocument/2006/relationships/hyperlink" Target="http://proceedings.mlr.press/v97/wei19a/wei19a.pdf" TargetMode="External"/><Relationship Id="rId575" Type="http://schemas.openxmlformats.org/officeDocument/2006/relationships/hyperlink" Target="https://github.com/deepsemantic/sr-rnns" TargetMode="External"/><Relationship Id="rId574" Type="http://schemas.openxmlformats.org/officeDocument/2006/relationships/hyperlink" Target="http://proceedings.mlr.press/v97/wang19j/wang19j.pdf" TargetMode="External"/><Relationship Id="rId573" Type="http://schemas.openxmlformats.org/officeDocument/2006/relationships/hyperlink" Target="https://github.com/ChengyueGongR/advsoft" TargetMode="External"/><Relationship Id="rId129" Type="http://schemas.openxmlformats.org/officeDocument/2006/relationships/hyperlink" Target="http://mldiscuss.appspot.com/discuss/502" TargetMode="External"/><Relationship Id="rId128" Type="http://schemas.openxmlformats.org/officeDocument/2006/relationships/hyperlink" Target="https://icml.cc/Conferences/2010/papers/502.pdf" TargetMode="External"/><Relationship Id="rId127" Type="http://schemas.openxmlformats.org/officeDocument/2006/relationships/hyperlink" Target="http://mldiscuss.appspot.com/discuss/458" TargetMode="External"/><Relationship Id="rId126" Type="http://schemas.openxmlformats.org/officeDocument/2006/relationships/hyperlink" Target="https://icml.cc/Conferences/2010/papers/458.pdf" TargetMode="External"/><Relationship Id="rId121" Type="http://schemas.openxmlformats.org/officeDocument/2006/relationships/hyperlink" Target="http://mldiscuss.appspot.com/discuss/178" TargetMode="External"/><Relationship Id="rId120" Type="http://schemas.openxmlformats.org/officeDocument/2006/relationships/hyperlink" Target="https://icml.cc/Conferences/2010/papers/178.pdf" TargetMode="External"/><Relationship Id="rId125" Type="http://schemas.openxmlformats.org/officeDocument/2006/relationships/hyperlink" Target="http://mldiscuss.appspot.com/discuss/438" TargetMode="External"/><Relationship Id="rId124" Type="http://schemas.openxmlformats.org/officeDocument/2006/relationships/hyperlink" Target="https://icml.cc/Conferences/2010/papers/438.pdf" TargetMode="External"/><Relationship Id="rId123" Type="http://schemas.openxmlformats.org/officeDocument/2006/relationships/hyperlink" Target="http://mldiscuss.appspot.com/discuss/384" TargetMode="External"/><Relationship Id="rId122" Type="http://schemas.openxmlformats.org/officeDocument/2006/relationships/hyperlink" Target="https://icml.cc/Conferences/2010/papers/384.pdf" TargetMode="External"/><Relationship Id="rId118" Type="http://schemas.openxmlformats.org/officeDocument/2006/relationships/hyperlink" Target="https://icml.cc/Conferences/2010/papers/176.pdf" TargetMode="External"/><Relationship Id="rId117" Type="http://schemas.openxmlformats.org/officeDocument/2006/relationships/hyperlink" Target="http://mldiscuss.appspot.com/discuss/137" TargetMode="External"/><Relationship Id="rId116" Type="http://schemas.openxmlformats.org/officeDocument/2006/relationships/hyperlink" Target="https://icml.cc/Conferences/2010/papers/137.pdf" TargetMode="External"/><Relationship Id="rId115" Type="http://schemas.openxmlformats.org/officeDocument/2006/relationships/hyperlink" Target="http://mldiscuss.appspot.com/discuss/77" TargetMode="External"/><Relationship Id="rId599" Type="http://schemas.openxmlformats.org/officeDocument/2006/relationships/drawing" Target="../drawings/drawing2.xml"/><Relationship Id="rId119" Type="http://schemas.openxmlformats.org/officeDocument/2006/relationships/hyperlink" Target="http://mldiscuss.appspot.com/discuss/176" TargetMode="External"/><Relationship Id="rId110" Type="http://schemas.openxmlformats.org/officeDocument/2006/relationships/hyperlink" Target="https://icml.cc/Conferences/2010/papers/16.pdf" TargetMode="External"/><Relationship Id="rId594" Type="http://schemas.openxmlformats.org/officeDocument/2006/relationships/hyperlink" Target="http://proceedings.mlr.press/v97/zhou19d/zhou19d.pdf" TargetMode="External"/><Relationship Id="rId593" Type="http://schemas.openxmlformats.org/officeDocument/2006/relationships/hyperlink" Target="https://github.com/DragonMyth/TNB_Code" TargetMode="External"/><Relationship Id="rId592" Type="http://schemas.openxmlformats.org/officeDocument/2006/relationships/hyperlink" Target="http://proceedings.mlr.press/v97/zhang19q/zhang19q.pdf" TargetMode="External"/><Relationship Id="rId591" Type="http://schemas.openxmlformats.org/officeDocument/2006/relationships/hyperlink" Target="https://github.com/Fezaries/CRnet" TargetMode="External"/><Relationship Id="rId114" Type="http://schemas.openxmlformats.org/officeDocument/2006/relationships/hyperlink" Target="https://icml.cc/Conferences/2010/papers/77.pdf" TargetMode="External"/><Relationship Id="rId598" Type="http://schemas.openxmlformats.org/officeDocument/2006/relationships/hyperlink" Target="https://github.com/lmzintgraf/cavia" TargetMode="External"/><Relationship Id="rId113" Type="http://schemas.openxmlformats.org/officeDocument/2006/relationships/hyperlink" Target="http://mldiscuss.appspot.com/discuss/76" TargetMode="External"/><Relationship Id="rId597" Type="http://schemas.openxmlformats.org/officeDocument/2006/relationships/hyperlink" Target="http://proceedings.mlr.press/v97/zintgraf19a/zintgraf19a.pdf" TargetMode="External"/><Relationship Id="rId112" Type="http://schemas.openxmlformats.org/officeDocument/2006/relationships/hyperlink" Target="https://icml.cc/Conferences/2010/papers/76.pdf" TargetMode="External"/><Relationship Id="rId596" Type="http://schemas.openxmlformats.org/officeDocument/2006/relationships/hyperlink" Target="https://github.com/harvardnlp/TextFlow" TargetMode="External"/><Relationship Id="rId111" Type="http://schemas.openxmlformats.org/officeDocument/2006/relationships/hyperlink" Target="http://mldiscuss.appspot.com/discuss/16" TargetMode="External"/><Relationship Id="rId595" Type="http://schemas.openxmlformats.org/officeDocument/2006/relationships/hyperlink" Target="http://proceedings.mlr.press/v97/ziegler19a/ziegler19a.pdf" TargetMode="External"/><Relationship Id="rId547" Type="http://schemas.openxmlformats.org/officeDocument/2006/relationships/hyperlink" Target="http://proceedings.mlr.press/v97/peterson19a/peterson19a.pdf" TargetMode="External"/><Relationship Id="rId546" Type="http://schemas.openxmlformats.org/officeDocument/2006/relationships/hyperlink" Target="https://github.com/mtensor/neural_sketch" TargetMode="External"/><Relationship Id="rId545" Type="http://schemas.openxmlformats.org/officeDocument/2006/relationships/hyperlink" Target="http://proceedings.mlr.press/v97/nye19a/nye19a.pdf" TargetMode="External"/><Relationship Id="rId544" Type="http://schemas.openxmlformats.org/officeDocument/2006/relationships/hyperlink" Target="https://github.com/cselab/smarties" TargetMode="External"/><Relationship Id="rId549" Type="http://schemas.openxmlformats.org/officeDocument/2006/relationships/hyperlink" Target="http://proceedings.mlr.press/v97/qu19a/qu19a.pdf" TargetMode="External"/><Relationship Id="rId548" Type="http://schemas.openxmlformats.org/officeDocument/2006/relationships/hyperlink" Target="http://proceedings.mlr.press/v97/phuong19a/phuong19a.pdf" TargetMode="External"/><Relationship Id="rId543" Type="http://schemas.openxmlformats.org/officeDocument/2006/relationships/hyperlink" Target="http://proceedings.mlr.press/v97/novati19a/novati19a.pdf" TargetMode="External"/><Relationship Id="rId542" Type="http://schemas.openxmlformats.org/officeDocument/2006/relationships/hyperlink" Target="https://github.com/anokland/local-loss" TargetMode="External"/><Relationship Id="rId541" Type="http://schemas.openxmlformats.org/officeDocument/2006/relationships/hyperlink" Target="http://proceedings.mlr.press/v97/nokland19a/nokland19a.pdf" TargetMode="External"/><Relationship Id="rId540" Type="http://schemas.openxmlformats.org/officeDocument/2006/relationships/hyperlink" Target="http://proceedings.mlr.press/v97/nayak19a/nayak19a.pdf" TargetMode="External"/><Relationship Id="rId536" Type="http://schemas.openxmlformats.org/officeDocument/2006/relationships/hyperlink" Target="http://proceedings.mlr.press/v97/lu19b/lu19b.pdf" TargetMode="External"/><Relationship Id="rId535" Type="http://schemas.openxmlformats.org/officeDocument/2006/relationships/hyperlink" Target="https://github.com/xilaili/LearnToGrow" TargetMode="External"/><Relationship Id="rId534" Type="http://schemas.openxmlformats.org/officeDocument/2006/relationships/hyperlink" Target="http://proceedings.mlr.press/v97/li19m/li19m.pdf" TargetMode="External"/><Relationship Id="rId533" Type="http://schemas.openxmlformats.org/officeDocument/2006/relationships/hyperlink" Target="https://github.com/tensorflow/tensor2tensor/blob/master/tensor2tensor/layers/area_attention.py" TargetMode="External"/><Relationship Id="rId539" Type="http://schemas.openxmlformats.org/officeDocument/2006/relationships/hyperlink" Target="https://github.com/ermongroup/CalibratedModelBasedRL" TargetMode="External"/><Relationship Id="rId538" Type="http://schemas.openxmlformats.org/officeDocument/2006/relationships/hyperlink" Target="http://proceedings.mlr.press/v97/malik19a/malik19a.pdf" TargetMode="External"/><Relationship Id="rId537" Type="http://schemas.openxmlformats.org/officeDocument/2006/relationships/hyperlink" Target="https://github.com/desire2020/NGSI" TargetMode="External"/><Relationship Id="rId532" Type="http://schemas.openxmlformats.org/officeDocument/2006/relationships/hyperlink" Target="http://proceedings.mlr.press/v97/li19e/li19e.pdf" TargetMode="External"/><Relationship Id="rId531" Type="http://schemas.openxmlformats.org/officeDocument/2006/relationships/hyperlink" Target="https://github.com/likesiwell/LGM-Net" TargetMode="External"/><Relationship Id="rId530" Type="http://schemas.openxmlformats.org/officeDocument/2006/relationships/hyperlink" Target="http://proceedings.mlr.press/v97/li19c/li19c.pdf" TargetMode="External"/><Relationship Id="rId569" Type="http://schemas.openxmlformats.org/officeDocument/2006/relationships/hyperlink" Target="https://www.github.com/kdexd/probnmn-clevr" TargetMode="External"/><Relationship Id="rId568" Type="http://schemas.openxmlformats.org/officeDocument/2006/relationships/hyperlink" Target="http://proceedings.mlr.press/v97/vedantam19a/vedantam19a.pdf" TargetMode="External"/><Relationship Id="rId567" Type="http://schemas.openxmlformats.org/officeDocument/2006/relationships/hyperlink" Target="https://github.com/pytorch/ELF" TargetMode="External"/><Relationship Id="rId566" Type="http://schemas.openxmlformats.org/officeDocument/2006/relationships/hyperlink" Target="http://proceedings.mlr.press/v97/tian19a/tian19a.pdf" TargetMode="External"/><Relationship Id="rId561" Type="http://schemas.openxmlformats.org/officeDocument/2006/relationships/hyperlink" Target="https://github.com/stanford-futuredata/equivariant-transformers" TargetMode="External"/><Relationship Id="rId560" Type="http://schemas.openxmlformats.org/officeDocument/2006/relationships/hyperlink" Target="http://proceedings.mlr.press/v97/tai19a/tai19a.pdf" TargetMode="External"/><Relationship Id="rId565" Type="http://schemas.openxmlformats.org/officeDocument/2006/relationships/hyperlink" Target="https://github.com/guytenn/Act2Vec" TargetMode="External"/><Relationship Id="rId564" Type="http://schemas.openxmlformats.org/officeDocument/2006/relationships/hyperlink" Target="http://proceedings.mlr.press/v97/tennenholtz19a/tennenholtz19a.pdf" TargetMode="External"/><Relationship Id="rId563" Type="http://schemas.openxmlformats.org/officeDocument/2006/relationships/hyperlink" Target="https://github.com/rtanno21609/AdaptiveNeuralTrees/blob/master/README.md" TargetMode="External"/><Relationship Id="rId562" Type="http://schemas.openxmlformats.org/officeDocument/2006/relationships/hyperlink" Target="http://proceedings.mlr.press/v97/tanno19a/tanno19a.pdf" TargetMode="External"/><Relationship Id="rId558" Type="http://schemas.openxmlformats.org/officeDocument/2006/relationships/hyperlink" Target="http://proceedings.mlr.press/v97/sun19a/sun19a.pdf" TargetMode="External"/><Relationship Id="rId557" Type="http://schemas.openxmlformats.org/officeDocument/2006/relationships/hyperlink" Target="https://github.com/BingSu12/RVSML" TargetMode="External"/><Relationship Id="rId556" Type="http://schemas.openxmlformats.org/officeDocument/2006/relationships/hyperlink" Target="http://proceedings.mlr.press/v97/su19b/su19b.pdf" TargetMode="External"/><Relationship Id="rId555" Type="http://schemas.openxmlformats.org/officeDocument/2006/relationships/hyperlink" Target="http://proceedings.mlr.press/v97/song19d/song19d.pdf" TargetMode="External"/><Relationship Id="rId559" Type="http://schemas.openxmlformats.org/officeDocument/2006/relationships/hyperlink" Target="https://github.com/LAIRLAB/vowpal_wabbit/tree/master/demo/memory_tree" TargetMode="External"/><Relationship Id="rId550" Type="http://schemas.openxmlformats.org/officeDocument/2006/relationships/hyperlink" Target="https://github.com/DeepGraphLearning/GMNN" TargetMode="External"/><Relationship Id="rId554" Type="http://schemas.openxmlformats.org/officeDocument/2006/relationships/hyperlink" Target="https://github.com/tensorflow/tensor2tensor/blob/adf76adc8f45e1899e41808c860f509f633b18b3/tensor2tensor/models/evolved_transformer.py" TargetMode="External"/><Relationship Id="rId553" Type="http://schemas.openxmlformats.org/officeDocument/2006/relationships/hyperlink" Target="http://proceedings.mlr.press/v97/so19a/so19a.pdf" TargetMode="External"/><Relationship Id="rId552" Type="http://schemas.openxmlformats.org/officeDocument/2006/relationships/hyperlink" Target="http://proceedings.mlr.press/v97/santiago19a/santiago19a.pdf" TargetMode="External"/><Relationship Id="rId551" Type="http://schemas.openxmlformats.org/officeDocument/2006/relationships/hyperlink" Target="http://proceedings.mlr.press/v97/rae19a/rae19a.pdf" TargetMode="External"/><Relationship Id="rId495" Type="http://schemas.openxmlformats.org/officeDocument/2006/relationships/hyperlink" Target="http://proceedings.mlr.press/v97/cohen19a/cohen19a.pdf" TargetMode="External"/><Relationship Id="rId494" Type="http://schemas.openxmlformats.org/officeDocument/2006/relationships/hyperlink" Target="http://proceedings.mlr.press/v97/cobbe19a/cobbe19a.pdf" TargetMode="External"/><Relationship Id="rId493" Type="http://schemas.openxmlformats.org/officeDocument/2006/relationships/hyperlink" Target="http://proceedings.mlr.press/v97/brutzkus19b/brutzkus19b.pdf" TargetMode="External"/><Relationship Id="rId492" Type="http://schemas.openxmlformats.org/officeDocument/2006/relationships/hyperlink" Target="http://proceedings.mlr.press/v97/behrmann19a/behrmann19a.pdf" TargetMode="External"/><Relationship Id="rId499" Type="http://schemas.openxmlformats.org/officeDocument/2006/relationships/hyperlink" Target="http://proceedings.mlr.press/v97/diaconu19a/diaconu19a.pdf" TargetMode="External"/><Relationship Id="rId498" Type="http://schemas.openxmlformats.org/officeDocument/2006/relationships/hyperlink" Target="http://proceedings.mlr.press/v97/cvitkovic19b/cvitkovic19b.pdf" TargetMode="External"/><Relationship Id="rId497" Type="http://schemas.openxmlformats.org/officeDocument/2006/relationships/hyperlink" Target="http://proceedings.mlr.press/v97/collobert19a/collobert19a.pdf" TargetMode="External"/><Relationship Id="rId496" Type="http://schemas.openxmlformats.org/officeDocument/2006/relationships/hyperlink" Target="http://proceedings.mlr.press/v97/colas19a/colas19a.pdf" TargetMode="External"/><Relationship Id="rId409" Type="http://schemas.openxmlformats.org/officeDocument/2006/relationships/hyperlink" Target="http://proceedings.mlr.press/v70/oh17a/oh17a.pdf" TargetMode="External"/><Relationship Id="rId404" Type="http://schemas.openxmlformats.org/officeDocument/2006/relationships/hyperlink" Target="http://proceedings.mlr.press/v70/mair17a/mair17a.pdf" TargetMode="External"/><Relationship Id="rId403" Type="http://schemas.openxmlformats.org/officeDocument/2006/relationships/hyperlink" Target="http://proceedings.mlr.press/v70/lv17a/lv17a.pdf" TargetMode="External"/><Relationship Id="rId402" Type="http://schemas.openxmlformats.org/officeDocument/2006/relationships/hyperlink" Target="http://proceedings.mlr.press/v70/long17a/long17a.pdf" TargetMode="External"/><Relationship Id="rId401" Type="http://schemas.openxmlformats.org/officeDocument/2006/relationships/hyperlink" Target="http://proceedings.mlr.press/v70/liu17d/liu17d.pdf" TargetMode="External"/><Relationship Id="rId408" Type="http://schemas.openxmlformats.org/officeDocument/2006/relationships/hyperlink" Target="http://proceedings.mlr.press/v70/munkhdalai17a/munkhdalai17a.pdf" TargetMode="External"/><Relationship Id="rId407" Type="http://schemas.openxmlformats.org/officeDocument/2006/relationships/hyperlink" Target="http://proceedings.mlr.press/v70/mueller17a/mueller17a.pdf" TargetMode="External"/><Relationship Id="rId406" Type="http://schemas.openxmlformats.org/officeDocument/2006/relationships/hyperlink" Target="http://proceedings.mlr.press/v70/mou17a/mou17a.pdf" TargetMode="External"/><Relationship Id="rId405" Type="http://schemas.openxmlformats.org/officeDocument/2006/relationships/hyperlink" Target="http://proceedings.mlr.press/v70/maystre17a/maystre17a.pdf" TargetMode="External"/><Relationship Id="rId400" Type="http://schemas.openxmlformats.org/officeDocument/2006/relationships/hyperlink" Target="http://proceedings.mlr.press/v70/liu17b.html" TargetMode="External"/><Relationship Id="rId469" Type="http://schemas.openxmlformats.org/officeDocument/2006/relationships/hyperlink" Target="http://proceedings.mlr.press/v80/srinivas18a/srinivas18a.pdf" TargetMode="External"/><Relationship Id="rId468" Type="http://schemas.openxmlformats.org/officeDocument/2006/relationships/hyperlink" Target="http://proceedings.mlr.press/v80/serra18a/serra18a.pdf" TargetMode="External"/><Relationship Id="rId467" Type="http://schemas.openxmlformats.org/officeDocument/2006/relationships/hyperlink" Target="http://proceedings.mlr.press/v80/rukat18a/rukat18a.pdf" TargetMode="External"/><Relationship Id="rId462" Type="http://schemas.openxmlformats.org/officeDocument/2006/relationships/hyperlink" Target="http://proceedings.mlr.press/v80/pu18b/pu18b.pdf" TargetMode="External"/><Relationship Id="rId461" Type="http://schemas.openxmlformats.org/officeDocument/2006/relationships/hyperlink" Target="http://proceedings.mlr.press/v80/pham18a/pham18a.pdf" TargetMode="External"/><Relationship Id="rId460" Type="http://schemas.openxmlformats.org/officeDocument/2006/relationships/hyperlink" Target="http://proceedings.mlr.press/v80/parmar18a/parmar18a.pdf" TargetMode="External"/><Relationship Id="rId466" Type="http://schemas.openxmlformats.org/officeDocument/2006/relationships/hyperlink" Target="http://proceedings.mlr.press/v80/rosenfeld18a/rosenfeld18a.pdf" TargetMode="External"/><Relationship Id="rId465" Type="http://schemas.openxmlformats.org/officeDocument/2006/relationships/hyperlink" Target="http://proceedings.mlr.press/v80/rae18a/rae18a.pdf" TargetMode="External"/><Relationship Id="rId464" Type="http://schemas.openxmlformats.org/officeDocument/2006/relationships/hyperlink" Target="http://proceedings.mlr.press/v80/rabinowitz18a/rabinowitz18a.pdf" TargetMode="External"/><Relationship Id="rId463" Type="http://schemas.openxmlformats.org/officeDocument/2006/relationships/hyperlink" Target="http://proceedings.mlr.press/v80/qi18a/qi18a.pdf" TargetMode="External"/><Relationship Id="rId459" Type="http://schemas.openxmlformats.org/officeDocument/2006/relationships/hyperlink" Target="http://proceedings.mlr.press/v80/ott18a/ott18a.pdf" TargetMode="External"/><Relationship Id="rId458" Type="http://schemas.openxmlformats.org/officeDocument/2006/relationships/hyperlink" Target="http://proceedings.mlr.press/v80/oh18b/oh18b.pdf" TargetMode="External"/><Relationship Id="rId457" Type="http://schemas.openxmlformats.org/officeDocument/2006/relationships/hyperlink" Target="http://proceedings.mlr.press/v80/munkhdalai18a/munkhdalai18a.pdf" TargetMode="External"/><Relationship Id="rId456" Type="http://schemas.openxmlformats.org/officeDocument/2006/relationships/hyperlink" Target="http://proceedings.mlr.press/v80/mirman18b/mirman18b.pdf" TargetMode="External"/><Relationship Id="rId451" Type="http://schemas.openxmlformats.org/officeDocument/2006/relationships/hyperlink" Target="http://proceedings.mlr.press/v80/lake18a/lake18a.pdf" TargetMode="External"/><Relationship Id="rId450" Type="http://schemas.openxmlformats.org/officeDocument/2006/relationships/hyperlink" Target="http://proceedings.mlr.press/v80/li18a/li18a.pdf" TargetMode="External"/><Relationship Id="rId455" Type="http://schemas.openxmlformats.org/officeDocument/2006/relationships/hyperlink" Target="http://proceedings.mlr.press/v80/mirman18a/mirman18a.pdf" TargetMode="External"/><Relationship Id="rId454" Type="http://schemas.openxmlformats.org/officeDocument/2006/relationships/hyperlink" Target="http://proceedings.mlr.press/v80/miconi18a/miconi18a.pdf" TargetMode="External"/><Relationship Id="rId453" Type="http://schemas.openxmlformats.org/officeDocument/2006/relationships/hyperlink" Target="http://proceedings.mlr.press/v80/mensch18a/mensch18a.pdf" TargetMode="External"/><Relationship Id="rId452" Type="http://schemas.openxmlformats.org/officeDocument/2006/relationships/hyperlink" Target="http://proceedings.mlr.press/v80/lu18d/lu18d.pdf" TargetMode="External"/><Relationship Id="rId491" Type="http://schemas.openxmlformats.org/officeDocument/2006/relationships/hyperlink" Target="http://proceedings.mlr.press/v97/bansal19a/bansal19a.pdf" TargetMode="External"/><Relationship Id="rId490" Type="http://schemas.openxmlformats.org/officeDocument/2006/relationships/hyperlink" Target="http://proceedings.mlr.press/v97/balduzzi19a/balduzzi19a.pdf" TargetMode="External"/><Relationship Id="rId489" Type="http://schemas.openxmlformats.org/officeDocument/2006/relationships/hyperlink" Target="http://proceedings.mlr.press/v97/balcan19a/balcan19a.pdf" TargetMode="External"/><Relationship Id="rId484" Type="http://schemas.openxmlformats.org/officeDocument/2006/relationships/hyperlink" Target="http://proceedings.mlr.press/v80/zheng18b/zheng18b.pdf" TargetMode="External"/><Relationship Id="rId483" Type="http://schemas.openxmlformats.org/officeDocument/2006/relationships/hyperlink" Target="http://proceedings.mlr.press/v80/zhao18c/zhao18c.pdf" TargetMode="External"/><Relationship Id="rId482" Type="http://schemas.openxmlformats.org/officeDocument/2006/relationships/hyperlink" Target="http://proceedings.mlr.press/v80/you18a/you18a.pdf" TargetMode="External"/><Relationship Id="rId481" Type="http://schemas.openxmlformats.org/officeDocument/2006/relationships/hyperlink" Target="http://proceedings.mlr.press/v80/yingzhen18a/yingzhen18a.pdf" TargetMode="External"/><Relationship Id="rId488" Type="http://schemas.openxmlformats.org/officeDocument/2006/relationships/hyperlink" Target="http://proceedings.mlr.press/v97/allen19b/allen19b.pdf" TargetMode="External"/><Relationship Id="rId487" Type="http://schemas.openxmlformats.org/officeDocument/2006/relationships/hyperlink" Target="http://proceedings.mlr.press/v97/allen19a/allen19a.pdf" TargetMode="External"/><Relationship Id="rId486" Type="http://schemas.openxmlformats.org/officeDocument/2006/relationships/hyperlink" Target="http://proceedings.mlr.press/v97/akimoto19a/akimoto19a.pdf" TargetMode="External"/><Relationship Id="rId485" Type="http://schemas.openxmlformats.org/officeDocument/2006/relationships/hyperlink" Target="http://proceedings.mlr.press/v97/aivodji19a/aivodji19a.pdf" TargetMode="External"/><Relationship Id="rId480" Type="http://schemas.openxmlformats.org/officeDocument/2006/relationships/hyperlink" Target="http://proceedings.mlr.press/v80/yarats18a/yarats18a.pdf" TargetMode="External"/><Relationship Id="rId479" Type="http://schemas.openxmlformats.org/officeDocument/2006/relationships/hyperlink" Target="http://proceedings.mlr.press/v80/xu18h/xu18h.pdf" TargetMode="External"/><Relationship Id="rId478" Type="http://schemas.openxmlformats.org/officeDocument/2006/relationships/hyperlink" Target="http://proceedings.mlr.press/v80/xie18c/xie18c.pdf" TargetMode="External"/><Relationship Id="rId473" Type="http://schemas.openxmlformats.org/officeDocument/2006/relationships/hyperlink" Target="http://proceedings.mlr.press/v80/wei18a/wei18a.pdf" TargetMode="External"/><Relationship Id="rId472" Type="http://schemas.openxmlformats.org/officeDocument/2006/relationships/hyperlink" Target="http://proceedings.mlr.press/v80/verma18a/verma18a.pdf" TargetMode="External"/><Relationship Id="rId471" Type="http://schemas.openxmlformats.org/officeDocument/2006/relationships/hyperlink" Target="http://proceedings.mlr.press/v80/trinh18a/trinh18a.pdf" TargetMode="External"/><Relationship Id="rId470" Type="http://schemas.openxmlformats.org/officeDocument/2006/relationships/hyperlink" Target="http://proceedings.mlr.press/v80/sun18a/sun18a.pdf" TargetMode="External"/><Relationship Id="rId477" Type="http://schemas.openxmlformats.org/officeDocument/2006/relationships/hyperlink" Target="http://proceedings.mlr.press/v80/xia18a/xia18a.pdf" TargetMode="External"/><Relationship Id="rId476" Type="http://schemas.openxmlformats.org/officeDocument/2006/relationships/hyperlink" Target="http://proceedings.mlr.press/v80/wu18f/wu18f.pdf" TargetMode="External"/><Relationship Id="rId475" Type="http://schemas.openxmlformats.org/officeDocument/2006/relationships/hyperlink" Target="http://proceedings.mlr.press/v80/weiss18a/weiss18a.pdf" TargetMode="External"/><Relationship Id="rId474" Type="http://schemas.openxmlformats.org/officeDocument/2006/relationships/hyperlink" Target="http://proceedings.mlr.press/v80/weinshall18a/weinshall18a.pdf" TargetMode="External"/><Relationship Id="rId426" Type="http://schemas.openxmlformats.org/officeDocument/2006/relationships/hyperlink" Target="http://proceedings.mlr.press/v70/zenke17a/zenke17a.pdf" TargetMode="External"/><Relationship Id="rId425" Type="http://schemas.openxmlformats.org/officeDocument/2006/relationships/hyperlink" Target="http://proceedings.mlr.press/v70/zaheer17a/zaheer17a.pdf" TargetMode="External"/><Relationship Id="rId424" Type="http://schemas.openxmlformats.org/officeDocument/2006/relationships/hyperlink" Target="http://proceedings.mlr.press/v70/wang17j/wang17j.pdf" TargetMode="External"/><Relationship Id="rId423" Type="http://schemas.openxmlformats.org/officeDocument/2006/relationships/hyperlink" Target="http://proceedings.mlr.press/v70/vorontsov17a/vorontsov17a.pdf" TargetMode="External"/><Relationship Id="rId429" Type="http://schemas.openxmlformats.org/officeDocument/2006/relationships/hyperlink" Target="http://proceedings.mlr.press/v80/abel18a/abel18a.pdf" TargetMode="External"/><Relationship Id="rId428" Type="http://schemas.openxmlformats.org/officeDocument/2006/relationships/hyperlink" Target="http://proceedings.mlr.press/v70/zilly17a/zilly17a.pdf" TargetMode="External"/><Relationship Id="rId427" Type="http://schemas.openxmlformats.org/officeDocument/2006/relationships/hyperlink" Target="http://proceedings.mlr.press/v70/zhao17a/zhao17a.pdf" TargetMode="External"/><Relationship Id="rId422" Type="http://schemas.openxmlformats.org/officeDocument/2006/relationships/hyperlink" Target="http://proceedings.mlr.press/v70/telgarsky17a/telgarsky17a.pdf" TargetMode="External"/><Relationship Id="rId421" Type="http://schemas.openxmlformats.org/officeDocument/2006/relationships/hyperlink" Target="http://proceedings.mlr.press/v70/sun17d/sun17d.pdf" TargetMode="External"/><Relationship Id="rId420" Type="http://schemas.openxmlformats.org/officeDocument/2006/relationships/hyperlink" Target="http://proceedings.mlr.press/v70/silver17a/silver17a.pdf" TargetMode="External"/><Relationship Id="rId415" Type="http://schemas.openxmlformats.org/officeDocument/2006/relationships/hyperlink" Target="http://proceedings.mlr.press/v70/sakr17a/sakr17a.pdf" TargetMode="External"/><Relationship Id="rId414" Type="http://schemas.openxmlformats.org/officeDocument/2006/relationships/hyperlink" Target="http://proceedings.mlr.press/v70/raffel17a/raffel17a.pdf" TargetMode="External"/><Relationship Id="rId413" Type="http://schemas.openxmlformats.org/officeDocument/2006/relationships/hyperlink" Target="http://proceedings.mlr.press/v70/pathak17a/pathak17a.pdf" TargetMode="External"/><Relationship Id="rId412" Type="http://schemas.openxmlformats.org/officeDocument/2006/relationships/hyperlink" Target="http://proceedings.mlr.press/v70/pathak17a/pathak17a.pdf" TargetMode="External"/><Relationship Id="rId419" Type="http://schemas.openxmlformats.org/officeDocument/2006/relationships/hyperlink" Target="http://proceedings.mlr.press/v70/shyam17a/shyam17a.pdf" TargetMode="External"/><Relationship Id="rId418" Type="http://schemas.openxmlformats.org/officeDocument/2006/relationships/hyperlink" Target="http://proceedings.mlr.press/v70/shi17a/shi17a.pdf" TargetMode="External"/><Relationship Id="rId417" Type="http://schemas.openxmlformats.org/officeDocument/2006/relationships/hyperlink" Target="http://proceedings.mlr.press/v70/shalev-shwartz17a/shalev-shwartz17a.pdf" TargetMode="External"/><Relationship Id="rId416" Type="http://schemas.openxmlformats.org/officeDocument/2006/relationships/hyperlink" Target="http://proceedings.mlr.press/v70/saxe17a/saxe17a.pdf" TargetMode="External"/><Relationship Id="rId411" Type="http://schemas.openxmlformats.org/officeDocument/2006/relationships/hyperlink" Target="http://proceedings.mlr.press/v70/ostrovski17a/ostrovski17a.pdf" TargetMode="External"/><Relationship Id="rId410" Type="http://schemas.openxmlformats.org/officeDocument/2006/relationships/hyperlink" Target="http://proceedings.mlr.press/v70/oliva17a/oliva17a.pdf" TargetMode="External"/><Relationship Id="rId448" Type="http://schemas.openxmlformats.org/officeDocument/2006/relationships/hyperlink" Target="http://proceedings.mlr.press/v80/kipf18a/kipf18a.pdf" TargetMode="External"/><Relationship Id="rId447" Type="http://schemas.openxmlformats.org/officeDocument/2006/relationships/hyperlink" Target="http://proceedings.mlr.press/v80/ke18a/ke18a.pdf" TargetMode="External"/><Relationship Id="rId446" Type="http://schemas.openxmlformats.org/officeDocument/2006/relationships/hyperlink" Target="http://proceedings.mlr.press/v80/kaplanis18a/kaplanis18a.pdf" TargetMode="External"/><Relationship Id="rId445" Type="http://schemas.openxmlformats.org/officeDocument/2006/relationships/hyperlink" Target="http://proceedings.mlr.press/v80/jose18a/jose18a.pdf" TargetMode="External"/><Relationship Id="rId449" Type="http://schemas.openxmlformats.org/officeDocument/2006/relationships/hyperlink" Target="http://proceedings.mlr.press/v80/krause18a/krause18a.pdf" TargetMode="External"/><Relationship Id="rId440" Type="http://schemas.openxmlformats.org/officeDocument/2006/relationships/hyperlink" Target="http://proceedings.mlr.press/v80/furlanello18a/furlanello18a.pdf" TargetMode="External"/><Relationship Id="rId444" Type="http://schemas.openxmlformats.org/officeDocument/2006/relationships/hyperlink" Target="http://proceedings.mlr.press/v80/ilse18a/ilse18a.pdf" TargetMode="External"/><Relationship Id="rId443" Type="http://schemas.openxmlformats.org/officeDocument/2006/relationships/hyperlink" Target="http://proceedings.mlr.press/v80/hashemi18a/hashemi18a.pdf" TargetMode="External"/><Relationship Id="rId442" Type="http://schemas.openxmlformats.org/officeDocument/2006/relationships/hyperlink" Target="http://proceedings.mlr.press/v80/garnelo18a/garnelo18a.pdf" TargetMode="External"/><Relationship Id="rId441" Type="http://schemas.openxmlformats.org/officeDocument/2006/relationships/hyperlink" Target="http://proceedings.mlr.press/v80/ganin18a/ganin18a.pdf" TargetMode="External"/><Relationship Id="rId437" Type="http://schemas.openxmlformats.org/officeDocument/2006/relationships/hyperlink" Target="http://proceedings.mlr.press/v80/dai18d.html" TargetMode="External"/><Relationship Id="rId436" Type="http://schemas.openxmlformats.org/officeDocument/2006/relationships/hyperlink" Target="http://proceedings.mlr.press/v80/chen18j/chen18j.pdf" TargetMode="External"/><Relationship Id="rId435" Type="http://schemas.openxmlformats.org/officeDocument/2006/relationships/hyperlink" Target="http://proceedings.mlr.press/v80/chatterjee18a/chatterjee18a.pdf" TargetMode="External"/><Relationship Id="rId434" Type="http://schemas.openxmlformats.org/officeDocument/2006/relationships/hyperlink" Target="http://proceedings.mlr.press/v80/bonakdarpour18a/bonakdarpour18a.pdf" TargetMode="External"/><Relationship Id="rId439" Type="http://schemas.openxmlformats.org/officeDocument/2006/relationships/hyperlink" Target="http://proceedings.mlr.press/v80/franceschi18a/franceschi18a.pdf" TargetMode="External"/><Relationship Id="rId438" Type="http://schemas.openxmlformats.org/officeDocument/2006/relationships/hyperlink" Target="http://proceedings.mlr.press/v80/duenner18a/duenner18a.pdf" TargetMode="External"/><Relationship Id="rId433" Type="http://schemas.openxmlformats.org/officeDocument/2006/relationships/hyperlink" Target="http://proceedings.mlr.press/v80/bender18a/bender18a.pdf" TargetMode="External"/><Relationship Id="rId432" Type="http://schemas.openxmlformats.org/officeDocument/2006/relationships/hyperlink" Target="http://proceedings.mlr.press/v80/barrett18a/barrett18a.pdf" TargetMode="External"/><Relationship Id="rId431" Type="http://schemas.openxmlformats.org/officeDocument/2006/relationships/hyperlink" Target="http://proceedings.mlr.press/v80/balestriero18b/balestriero18b.pdf" TargetMode="External"/><Relationship Id="rId430" Type="http://schemas.openxmlformats.org/officeDocument/2006/relationships/hyperlink" Target="http://proceedings.mlr.press/v80/balcan18a/balcan18a.pdf"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openreview.net/forum?id=Bkx0RjA9tX" TargetMode="External"/><Relationship Id="rId391" Type="http://schemas.openxmlformats.org/officeDocument/2006/relationships/hyperlink" Target="https://openreview.net/pdf?id=Bkx0RjA9tX" TargetMode="External"/><Relationship Id="rId390" Type="http://schemas.openxmlformats.org/officeDocument/2006/relationships/hyperlink" Target="https://openreview.net/pdf?id=BkltNhC9FX" TargetMode="External"/><Relationship Id="rId1" Type="http://schemas.openxmlformats.org/officeDocument/2006/relationships/hyperlink" Target="http://techtalks.tv/talks/discriminative-recurrent-sparse-auto-encoders/58103/" TargetMode="External"/><Relationship Id="rId2" Type="http://schemas.openxmlformats.org/officeDocument/2006/relationships/hyperlink" Target="http://techtalks.tv/talks/complexity-of-represenation-and-inference-in-compositional-models-with-part-sharing/58105/" TargetMode="External"/><Relationship Id="rId3" Type="http://schemas.openxmlformats.org/officeDocument/2006/relationships/hyperlink" Target="http://techtalks.tv/talks/knowledge-matters-importance-of-prior-information-for-optimization/58107/" TargetMode="External"/><Relationship Id="rId4" Type="http://schemas.openxmlformats.org/officeDocument/2006/relationships/hyperlink" Target="https://arxiv.org/abs/1301.3764" TargetMode="External"/><Relationship Id="rId9" Type="http://schemas.openxmlformats.org/officeDocument/2006/relationships/hyperlink" Target="https://arxiv.org/pdf/1312.6115" TargetMode="External"/><Relationship Id="rId385" Type="http://schemas.openxmlformats.org/officeDocument/2006/relationships/hyperlink" Target="https://openreview.net/pdf?id=BklHpjCqKm" TargetMode="External"/><Relationship Id="rId384" Type="http://schemas.openxmlformats.org/officeDocument/2006/relationships/hyperlink" Target="https://openreview.net/forum?id=BkgPajAcY7" TargetMode="External"/><Relationship Id="rId383" Type="http://schemas.openxmlformats.org/officeDocument/2006/relationships/hyperlink" Target="https://openreview.net/pdf?id=BkgPajAcY7" TargetMode="External"/><Relationship Id="rId382" Type="http://schemas.openxmlformats.org/officeDocument/2006/relationships/hyperlink" Target="https://openreview.net/forum?id=BkeU5j0ctQ" TargetMode="External"/><Relationship Id="rId5" Type="http://schemas.openxmlformats.org/officeDocument/2006/relationships/hyperlink" Target="https://openreview.net/forum?id=7IOAIAx1AiEYC" TargetMode="External"/><Relationship Id="rId389" Type="http://schemas.openxmlformats.org/officeDocument/2006/relationships/hyperlink" Target="https://openreview.net/pdf?id=BkltNhC9FX" TargetMode="External"/><Relationship Id="rId6" Type="http://schemas.openxmlformats.org/officeDocument/2006/relationships/hyperlink" Target="https://arxiv.org/pdf/1312.5650" TargetMode="External"/><Relationship Id="rId388" Type="http://schemas.openxmlformats.org/officeDocument/2006/relationships/hyperlink" Target="https://openreview.net/forum?id=BklMjsRqY7" TargetMode="External"/><Relationship Id="rId7" Type="http://schemas.openxmlformats.org/officeDocument/2006/relationships/hyperlink" Target="https://arxiv.org/pdf/1312.6173" TargetMode="External"/><Relationship Id="rId387" Type="http://schemas.openxmlformats.org/officeDocument/2006/relationships/hyperlink" Target="https://openreview.net/pdf?id=BklMjsRqY7" TargetMode="External"/><Relationship Id="rId8" Type="http://schemas.openxmlformats.org/officeDocument/2006/relationships/hyperlink" Target="https://arxiv.org/pdf/1301.3584" TargetMode="External"/><Relationship Id="rId386" Type="http://schemas.openxmlformats.org/officeDocument/2006/relationships/hyperlink" Target="https://openreview.net/forum?id=BklHpjCqKm" TargetMode="External"/><Relationship Id="rId381" Type="http://schemas.openxmlformats.org/officeDocument/2006/relationships/hyperlink" Target="https://openreview.net/pdf?id=BkeU5j0ctQ" TargetMode="External"/><Relationship Id="rId380" Type="http://schemas.openxmlformats.org/officeDocument/2006/relationships/hyperlink" Target="https://openreview.net/forum?id=Bke4KsA5FX" TargetMode="External"/><Relationship Id="rId379" Type="http://schemas.openxmlformats.org/officeDocument/2006/relationships/hyperlink" Target="https://openreview.net/pdf?id=Bke4KsA5FX" TargetMode="External"/><Relationship Id="rId374" Type="http://schemas.openxmlformats.org/officeDocument/2006/relationships/hyperlink" Target="https://openreview.net/forum?id=BJxgz2R9t7" TargetMode="External"/><Relationship Id="rId373" Type="http://schemas.openxmlformats.org/officeDocument/2006/relationships/hyperlink" Target="https://openreview.net/pdf?id=BJxgz2R9t7" TargetMode="External"/><Relationship Id="rId372" Type="http://schemas.openxmlformats.org/officeDocument/2006/relationships/hyperlink" Target="https://openreview.net/forum?id=BJx0sjC5FX" TargetMode="External"/><Relationship Id="rId371" Type="http://schemas.openxmlformats.org/officeDocument/2006/relationships/hyperlink" Target="https://openreview.net/pdf?id=BJx0sjC5FX" TargetMode="External"/><Relationship Id="rId378" Type="http://schemas.openxmlformats.org/officeDocument/2006/relationships/hyperlink" Target="https://openreview.net/forum?id=BkG8sjR5Km" TargetMode="External"/><Relationship Id="rId377" Type="http://schemas.openxmlformats.org/officeDocument/2006/relationships/hyperlink" Target="https://openreview.net/pdf?id=BkG8sjR5Km" TargetMode="External"/><Relationship Id="rId376" Type="http://schemas.openxmlformats.org/officeDocument/2006/relationships/hyperlink" Target="https://openreview.net/forum?id=BJxvEh0cFQ" TargetMode="External"/><Relationship Id="rId375" Type="http://schemas.openxmlformats.org/officeDocument/2006/relationships/hyperlink" Target="https://openreview.net/pdf?id=BJxvEh0cFQ" TargetMode="External"/><Relationship Id="rId396" Type="http://schemas.openxmlformats.org/officeDocument/2006/relationships/hyperlink" Target="https://openreview.net/forum?id=BkxWJnC9tX" TargetMode="External"/><Relationship Id="rId395" Type="http://schemas.openxmlformats.org/officeDocument/2006/relationships/hyperlink" Target="https://openreview.net/pdf?id=BkxWJnC9tX" TargetMode="External"/><Relationship Id="rId394" Type="http://schemas.openxmlformats.org/officeDocument/2006/relationships/hyperlink" Target="https://openreview.net/forum?id=Bkxbrn0cYX" TargetMode="External"/><Relationship Id="rId393" Type="http://schemas.openxmlformats.org/officeDocument/2006/relationships/hyperlink" Target="https://openreview.net/pdf?id=Bkxbrn0cYX" TargetMode="External"/><Relationship Id="rId399" Type="http://schemas.openxmlformats.org/officeDocument/2006/relationships/hyperlink" Target="https://openreview.net/pdf?id=ByMHvs0cFQ" TargetMode="External"/><Relationship Id="rId398" Type="http://schemas.openxmlformats.org/officeDocument/2006/relationships/hyperlink" Target="https://openreview.net/forum?id=ByGuynAct7" TargetMode="External"/><Relationship Id="rId397" Type="http://schemas.openxmlformats.org/officeDocument/2006/relationships/hyperlink" Target="https://openreview.net/pdf?id=ByGuynAct7" TargetMode="External"/><Relationship Id="rId40" Type="http://schemas.openxmlformats.org/officeDocument/2006/relationships/hyperlink" Target="http://arxiv.org/abs/1511.03643" TargetMode="External"/><Relationship Id="rId42" Type="http://schemas.openxmlformats.org/officeDocument/2006/relationships/hyperlink" Target="https://github.com/ducha-aiki/LSUVinit" TargetMode="External"/><Relationship Id="rId41" Type="http://schemas.openxmlformats.org/officeDocument/2006/relationships/hyperlink" Target="http://arxiv.org/abs/1511.06422" TargetMode="External"/><Relationship Id="rId44" Type="http://schemas.openxmlformats.org/officeDocument/2006/relationships/hyperlink" Target="http://arxiv.org/abs/1502.05698" TargetMode="External"/><Relationship Id="rId43" Type="http://schemas.openxmlformats.org/officeDocument/2006/relationships/hyperlink" Target="http://arxiv.org/abs/1511.04834" TargetMode="External"/><Relationship Id="rId46" Type="http://schemas.openxmlformats.org/officeDocument/2006/relationships/hyperlink" Target="http://arxiv.org/abs/1511.06931" TargetMode="External"/><Relationship Id="rId45" Type="http://schemas.openxmlformats.org/officeDocument/2006/relationships/hyperlink" Target="https://github.com/facebook/bAbI-tasks" TargetMode="External"/><Relationship Id="rId48" Type="http://schemas.openxmlformats.org/officeDocument/2006/relationships/hyperlink" Target="http://arxiv.org/abs/1511.06939" TargetMode="External"/><Relationship Id="rId47" Type="http://schemas.openxmlformats.org/officeDocument/2006/relationships/hyperlink" Target="http://arxiv.org/abs/1511.06114" TargetMode="External"/><Relationship Id="rId49" Type="http://schemas.openxmlformats.org/officeDocument/2006/relationships/hyperlink" Target="https://github.com/hidasib/GRU4Rec" TargetMode="External"/><Relationship Id="rId31" Type="http://schemas.openxmlformats.org/officeDocument/2006/relationships/hyperlink" Target="https://github.com/IntelLabs/rnnlm" TargetMode="External"/><Relationship Id="rId30" Type="http://schemas.openxmlformats.org/officeDocument/2006/relationships/hyperlink" Target="https://arxiv.org/pdf/1511.06909" TargetMode="External"/><Relationship Id="rId33" Type="http://schemas.openxmlformats.org/officeDocument/2006/relationships/hyperlink" Target="https://arxiv.org/pdf/1511.08198" TargetMode="External"/><Relationship Id="rId32" Type="http://schemas.openxmlformats.org/officeDocument/2006/relationships/hyperlink" Target="https://arxiv.org/pdf/1511.02301" TargetMode="External"/><Relationship Id="rId35" Type="http://schemas.openxmlformats.org/officeDocument/2006/relationships/hyperlink" Target="https://arxiv.org/pdf/1511.07543" TargetMode="External"/><Relationship Id="rId34" Type="http://schemas.openxmlformats.org/officeDocument/2006/relationships/hyperlink" Target="https://github.com/jwieting/iclr2016" TargetMode="External"/><Relationship Id="rId37" Type="http://schemas.openxmlformats.org/officeDocument/2006/relationships/hyperlink" Target="https://arxiv.org/pdf/1510.03009" TargetMode="External"/><Relationship Id="rId36" Type="http://schemas.openxmlformats.org/officeDocument/2006/relationships/hyperlink" Target="https://arxiv.org/pdf/1511.05641" TargetMode="External"/><Relationship Id="rId39" Type="http://schemas.openxmlformats.org/officeDocument/2006/relationships/hyperlink" Target="https://arxiv.org/pdf/1509.06664" TargetMode="External"/><Relationship Id="rId38" Type="http://schemas.openxmlformats.org/officeDocument/2006/relationships/hyperlink" Target="https://arxiv.org/pdf/1511.05952" TargetMode="External"/><Relationship Id="rId20" Type="http://schemas.openxmlformats.org/officeDocument/2006/relationships/hyperlink" Target="http://arxiv.org/abs/1412.6575" TargetMode="External"/><Relationship Id="rId22" Type="http://schemas.openxmlformats.org/officeDocument/2006/relationships/hyperlink" Target="http://arxiv.org/abs/1412.6577" TargetMode="External"/><Relationship Id="rId21" Type="http://schemas.openxmlformats.org/officeDocument/2006/relationships/hyperlink" Target="http://arxiv.org/abs/1412.6572" TargetMode="External"/><Relationship Id="rId24" Type="http://schemas.openxmlformats.org/officeDocument/2006/relationships/hyperlink" Target="http://arxiv.org/abs/1412.6564" TargetMode="External"/><Relationship Id="rId23" Type="http://schemas.openxmlformats.org/officeDocument/2006/relationships/hyperlink" Target="http://arxiv.org/abs/1410.1165" TargetMode="External"/><Relationship Id="rId26" Type="http://schemas.openxmlformats.org/officeDocument/2006/relationships/hyperlink" Target="http://arxiv.org/abs/1412.7489" TargetMode="External"/><Relationship Id="rId25" Type="http://schemas.openxmlformats.org/officeDocument/2006/relationships/hyperlink" Target="http://arxiv.org/abs/1412.6623" TargetMode="External"/><Relationship Id="rId28" Type="http://schemas.openxmlformats.org/officeDocument/2006/relationships/hyperlink" Target="https://arxiv.org/pdf/1511.06279" TargetMode="External"/><Relationship Id="rId27" Type="http://schemas.openxmlformats.org/officeDocument/2006/relationships/hyperlink" Target="http://arxiv.org/abs/1412.7024" TargetMode="External"/><Relationship Id="rId29" Type="http://schemas.openxmlformats.org/officeDocument/2006/relationships/hyperlink" Target="https://arxiv.org/pdf/1511.08400" TargetMode="External"/><Relationship Id="rId11" Type="http://schemas.openxmlformats.org/officeDocument/2006/relationships/hyperlink" Target="https://arxiv.org/pdf/1312.6211" TargetMode="External"/><Relationship Id="rId10" Type="http://schemas.openxmlformats.org/officeDocument/2006/relationships/hyperlink" Target="https://arxiv.org/abs/1312.6026" TargetMode="External"/><Relationship Id="rId13" Type="http://schemas.openxmlformats.org/officeDocument/2006/relationships/hyperlink" Target="https://arxiv.org/pdf/1312.4400" TargetMode="External"/><Relationship Id="rId12" Type="http://schemas.openxmlformats.org/officeDocument/2006/relationships/hyperlink" Target="https://arxiv.org/pdf/1311.0701" TargetMode="External"/><Relationship Id="rId15" Type="http://schemas.openxmlformats.org/officeDocument/2006/relationships/hyperlink" Target="http://arxiv.org/abs/1412.6632" TargetMode="External"/><Relationship Id="rId14" Type="http://schemas.openxmlformats.org/officeDocument/2006/relationships/hyperlink" Target="https://arxiv.org/pdf/1312.6199" TargetMode="External"/><Relationship Id="rId17" Type="http://schemas.openxmlformats.org/officeDocument/2006/relationships/hyperlink" Target="http://arxiv.org/abs/1410.3916" TargetMode="External"/><Relationship Id="rId16" Type="http://schemas.openxmlformats.org/officeDocument/2006/relationships/hyperlink" Target="http://arxiv.org/abs/1406.2751" TargetMode="External"/><Relationship Id="rId19" Type="http://schemas.openxmlformats.org/officeDocument/2006/relationships/hyperlink" Target="http://arxiv.org/abs/1412.6980" TargetMode="External"/><Relationship Id="rId18" Type="http://schemas.openxmlformats.org/officeDocument/2006/relationships/hyperlink" Target="http://arxiv.org/abs/1412.7028" TargetMode="External"/><Relationship Id="rId84" Type="http://schemas.openxmlformats.org/officeDocument/2006/relationships/hyperlink" Target="https://openreview.net/pdf?id=rk9eAFcxg" TargetMode="External"/><Relationship Id="rId83" Type="http://schemas.openxmlformats.org/officeDocument/2006/relationships/hyperlink" Target="https://openreview.net/forum?id=B184E5qee" TargetMode="External"/><Relationship Id="rId86" Type="http://schemas.openxmlformats.org/officeDocument/2006/relationships/hyperlink" Target="https://openreview.net/forum?id=ry_sjFqgx" TargetMode="External"/><Relationship Id="rId85" Type="http://schemas.openxmlformats.org/officeDocument/2006/relationships/hyperlink" Target="https://openreview.net/forum?id=rk9eAFcxg" TargetMode="External"/><Relationship Id="rId88" Type="http://schemas.openxmlformats.org/officeDocument/2006/relationships/hyperlink" Target="https://openreview.net/forum?id=r1LXit5ee" TargetMode="External"/><Relationship Id="rId87" Type="http://schemas.openxmlformats.org/officeDocument/2006/relationships/hyperlink" Target="https://openreview.net/pdf?id=ry_sjFqgx" TargetMode="External"/><Relationship Id="rId89" Type="http://schemas.openxmlformats.org/officeDocument/2006/relationships/hyperlink" Target="https://openreview.net/forum?id=r1LXit5ee" TargetMode="External"/><Relationship Id="rId80" Type="http://schemas.openxmlformats.org/officeDocument/2006/relationships/hyperlink" Target="https://openreview.net/pdf?id=Skn9Shcxe" TargetMode="External"/><Relationship Id="rId82" Type="http://schemas.openxmlformats.org/officeDocument/2006/relationships/hyperlink" Target="https://openreview.net/pdf?id=B184E5qee" TargetMode="External"/><Relationship Id="rId81" Type="http://schemas.openxmlformats.org/officeDocument/2006/relationships/hyperlink" Target="https://openreview.net/forum?id=Skn9Shcxe" TargetMode="External"/><Relationship Id="rId73" Type="http://schemas.openxmlformats.org/officeDocument/2006/relationships/hyperlink" Target="https://openreview.net/forum?id=Sks9_ajex" TargetMode="External"/><Relationship Id="rId72" Type="http://schemas.openxmlformats.org/officeDocument/2006/relationships/hyperlink" Target="https://openreview.net/pdf?id=Sks9_ajex" TargetMode="External"/><Relationship Id="rId75" Type="http://schemas.openxmlformats.org/officeDocument/2006/relationships/hyperlink" Target="https://openreview.net/forum?id=B1oK8aoxe" TargetMode="External"/><Relationship Id="rId74" Type="http://schemas.openxmlformats.org/officeDocument/2006/relationships/hyperlink" Target="https://openreview.net/pdf?id=B1oK8aoxe" TargetMode="External"/><Relationship Id="rId77" Type="http://schemas.openxmlformats.org/officeDocument/2006/relationships/hyperlink" Target="https://openreview.net/pdf?id=BJK3Xasel" TargetMode="External"/><Relationship Id="rId76" Type="http://schemas.openxmlformats.org/officeDocument/2006/relationships/hyperlink" Target="https://openreview.net/pdf?id=BJK3Xasel" TargetMode="External"/><Relationship Id="rId79" Type="http://schemas.openxmlformats.org/officeDocument/2006/relationships/hyperlink" Target="https://openreview.net/forum?id=SkkTMpjex" TargetMode="External"/><Relationship Id="rId78" Type="http://schemas.openxmlformats.org/officeDocument/2006/relationships/hyperlink" Target="https://openreview.net/forum?id=SkkTMpjex" TargetMode="External"/><Relationship Id="rId71" Type="http://schemas.openxmlformats.org/officeDocument/2006/relationships/hyperlink" Target="https://openreview.net/pdf?id=H1acq85gx" TargetMode="External"/><Relationship Id="rId70" Type="http://schemas.openxmlformats.org/officeDocument/2006/relationships/hyperlink" Target="https://openreview.net/pdf?id=H1acq85gx" TargetMode="External"/><Relationship Id="rId62" Type="http://schemas.openxmlformats.org/officeDocument/2006/relationships/hyperlink" Target="https://openreview.net/pdf?id=BkbY4psgg" TargetMode="External"/><Relationship Id="rId61" Type="http://schemas.openxmlformats.org/officeDocument/2006/relationships/hyperlink" Target="https://arxiv.org/abs/1511.06732" TargetMode="External"/><Relationship Id="rId64" Type="http://schemas.openxmlformats.org/officeDocument/2006/relationships/hyperlink" Target="https://openreview.net/pdf?id=Sy8gdB9xx" TargetMode="External"/><Relationship Id="rId63" Type="http://schemas.openxmlformats.org/officeDocument/2006/relationships/hyperlink" Target="https://openreview.net/forum?id=BkbY4psgg" TargetMode="External"/><Relationship Id="rId66" Type="http://schemas.openxmlformats.org/officeDocument/2006/relationships/hyperlink" Target="https://openreview.net/pdf?id=r1Ue8Hcxg" TargetMode="External"/><Relationship Id="rId65" Type="http://schemas.openxmlformats.org/officeDocument/2006/relationships/hyperlink" Target="https://openreview.net/forum?id=Sy8gdB9xx" TargetMode="External"/><Relationship Id="rId68" Type="http://schemas.openxmlformats.org/officeDocument/2006/relationships/hyperlink" Target="https://openreview.net/pdf?id=HkwoSDPgg" TargetMode="External"/><Relationship Id="rId67" Type="http://schemas.openxmlformats.org/officeDocument/2006/relationships/hyperlink" Target="https://openreview.net/forum?id=r1Ue8Hcxg" TargetMode="External"/><Relationship Id="rId60" Type="http://schemas.openxmlformats.org/officeDocument/2006/relationships/hyperlink" Target="https://www.youtube.com/watch?v=LzC8NkTZAF4" TargetMode="External"/><Relationship Id="rId69" Type="http://schemas.openxmlformats.org/officeDocument/2006/relationships/hyperlink" Target="https://openreview.net/forum?id=HkwoSDPgg" TargetMode="External"/><Relationship Id="rId51" Type="http://schemas.openxmlformats.org/officeDocument/2006/relationships/hyperlink" Target="http://arxiv.org/abs/1511.06295" TargetMode="External"/><Relationship Id="rId50" Type="http://schemas.openxmlformats.org/officeDocument/2006/relationships/hyperlink" Target="http://arxiv.org/abs/1509.02971" TargetMode="External"/><Relationship Id="rId53" Type="http://schemas.openxmlformats.org/officeDocument/2006/relationships/hyperlink" Target="http://arxiv.org/abs/1511.04561" TargetMode="External"/><Relationship Id="rId52" Type="http://schemas.openxmlformats.org/officeDocument/2006/relationships/hyperlink" Target="http://arxiv.org/abs/1511.05493" TargetMode="External"/><Relationship Id="rId55" Type="http://schemas.openxmlformats.org/officeDocument/2006/relationships/hyperlink" Target="https://arxiv.org/abs/1507.01526" TargetMode="External"/><Relationship Id="rId54" Type="http://schemas.openxmlformats.org/officeDocument/2006/relationships/hyperlink" Target="https://arxiv.org/abs/1511.06391" TargetMode="External"/><Relationship Id="rId57" Type="http://schemas.openxmlformats.org/officeDocument/2006/relationships/hyperlink" Target="http://arxiv.org/abs/1511.06426" TargetMode="External"/><Relationship Id="rId56" Type="http://schemas.openxmlformats.org/officeDocument/2006/relationships/hyperlink" Target="http://arxiv.org/abs/1511.06018" TargetMode="External"/><Relationship Id="rId59" Type="http://schemas.openxmlformats.org/officeDocument/2006/relationships/hyperlink" Target="https://github.com/tensorflow/models/tree/master/neural_gpu" TargetMode="External"/><Relationship Id="rId58" Type="http://schemas.openxmlformats.org/officeDocument/2006/relationships/hyperlink" Target="http://arxiv.org/abs/1511.08228" TargetMode="External"/><Relationship Id="rId349" Type="http://schemas.openxmlformats.org/officeDocument/2006/relationships/hyperlink" Target="https://openreview.net/pdf?id=rJgMlhRctm" TargetMode="External"/><Relationship Id="rId348" Type="http://schemas.openxmlformats.org/officeDocument/2006/relationships/hyperlink" Target="https://openreview.net/forum?id=r1xlvi0qYm" TargetMode="External"/><Relationship Id="rId347" Type="http://schemas.openxmlformats.org/officeDocument/2006/relationships/hyperlink" Target="https://openreview.net/pdf?id=r1xlvi0qYm" TargetMode="External"/><Relationship Id="rId346" Type="http://schemas.openxmlformats.org/officeDocument/2006/relationships/hyperlink" Target="https://openreview.net/forum?id=SkVhlh09tX" TargetMode="External"/><Relationship Id="rId341" Type="http://schemas.openxmlformats.org/officeDocument/2006/relationships/hyperlink" Target="https://openreview.net/pdf?id=HkNDsiC9KQ" TargetMode="External"/><Relationship Id="rId340" Type="http://schemas.openxmlformats.org/officeDocument/2006/relationships/hyperlink" Target="https://openreview.net/forum?id=Byg3y3C9Km" TargetMode="External"/><Relationship Id="rId345" Type="http://schemas.openxmlformats.org/officeDocument/2006/relationships/hyperlink" Target="https://openreview.net/pdf?id=SkVhlh09tX" TargetMode="External"/><Relationship Id="rId344" Type="http://schemas.openxmlformats.org/officeDocument/2006/relationships/hyperlink" Target="https://openreview.net/forum?id=HygBZnRctX" TargetMode="External"/><Relationship Id="rId343" Type="http://schemas.openxmlformats.org/officeDocument/2006/relationships/hyperlink" Target="https://openreview.net/pdf?id=HygBZnRctX" TargetMode="External"/><Relationship Id="rId342" Type="http://schemas.openxmlformats.org/officeDocument/2006/relationships/hyperlink" Target="https://openreview.net/forum?id=HkNDsiC9KQ" TargetMode="External"/><Relationship Id="rId338" Type="http://schemas.openxmlformats.org/officeDocument/2006/relationships/hyperlink" Target="https://openreview.net/forum?id=Bklr3j0cKX" TargetMode="External"/><Relationship Id="rId337" Type="http://schemas.openxmlformats.org/officeDocument/2006/relationships/hyperlink" Target="https://openreview.net/pdf?id=Bklr3j0cKX" TargetMode="External"/><Relationship Id="rId336" Type="http://schemas.openxmlformats.org/officeDocument/2006/relationships/hyperlink" Target="https://openreview.net/forum?id=B1l6qiR5F7" TargetMode="External"/><Relationship Id="rId335" Type="http://schemas.openxmlformats.org/officeDocument/2006/relationships/hyperlink" Target="https://openreview.net/pdf?id=B1l6qiR5F7" TargetMode="External"/><Relationship Id="rId339" Type="http://schemas.openxmlformats.org/officeDocument/2006/relationships/hyperlink" Target="https://openreview.net/pdf?id=Byg3y3C9Km" TargetMode="External"/><Relationship Id="rId330" Type="http://schemas.openxmlformats.org/officeDocument/2006/relationships/hyperlink" Target="https://openreview.net/forum?id=SkFqf0lAZ" TargetMode="External"/><Relationship Id="rId334" Type="http://schemas.openxmlformats.org/officeDocument/2006/relationships/hyperlink" Target="https://openreview.net/forum?id=B1gabhRcYX" TargetMode="External"/><Relationship Id="rId333" Type="http://schemas.openxmlformats.org/officeDocument/2006/relationships/hyperlink" Target="https://openreview.net/pdf?id=B1gabhRcYX" TargetMode="External"/><Relationship Id="rId332" Type="http://schemas.openxmlformats.org/officeDocument/2006/relationships/hyperlink" Target="https://openreview.net/forum?id=ry_WPG-A-" TargetMode="External"/><Relationship Id="rId331" Type="http://schemas.openxmlformats.org/officeDocument/2006/relationships/hyperlink" Target="https://openreview.net/pdf?id=ry_WPG-A-" TargetMode="External"/><Relationship Id="rId370" Type="http://schemas.openxmlformats.org/officeDocument/2006/relationships/hyperlink" Target="https://openreview.net/forum?id=BJlxm30cKm" TargetMode="External"/><Relationship Id="rId369" Type="http://schemas.openxmlformats.org/officeDocument/2006/relationships/hyperlink" Target="https://openreview.net/pdf?id=BJlxm30cKm" TargetMode="External"/><Relationship Id="rId368" Type="http://schemas.openxmlformats.org/officeDocument/2006/relationships/hyperlink" Target="https://openreview.net/forum?id=BJemQ209FQ" TargetMode="External"/><Relationship Id="rId363" Type="http://schemas.openxmlformats.org/officeDocument/2006/relationships/hyperlink" Target="https://openreview.net/pdf?id=B1xY-hRctX" TargetMode="External"/><Relationship Id="rId362" Type="http://schemas.openxmlformats.org/officeDocument/2006/relationships/hyperlink" Target="https://openreview.net/forum?id=B1xJAsA5F7" TargetMode="External"/><Relationship Id="rId361" Type="http://schemas.openxmlformats.org/officeDocument/2006/relationships/hyperlink" Target="https://openreview.net/pdf?id=B1xJAsA5F7" TargetMode="External"/><Relationship Id="rId360" Type="http://schemas.openxmlformats.org/officeDocument/2006/relationships/hyperlink" Target="https://openreview.net/forum?id=B1fpDsAqt7" TargetMode="External"/><Relationship Id="rId367" Type="http://schemas.openxmlformats.org/officeDocument/2006/relationships/hyperlink" Target="https://openreview.net/pdf?id=BJemQ209FQ" TargetMode="External"/><Relationship Id="rId366" Type="http://schemas.openxmlformats.org/officeDocument/2006/relationships/hyperlink" Target="https://openreview.net/forum?id=BJeOioA9Y7" TargetMode="External"/><Relationship Id="rId365" Type="http://schemas.openxmlformats.org/officeDocument/2006/relationships/hyperlink" Target="https://openreview.net/pdf?id=BJeOioA9Y7" TargetMode="External"/><Relationship Id="rId364" Type="http://schemas.openxmlformats.org/officeDocument/2006/relationships/hyperlink" Target="https://openreview.net/forum?id=B1xY-hRctX" TargetMode="External"/><Relationship Id="rId95" Type="http://schemas.openxmlformats.org/officeDocument/2006/relationships/hyperlink" Target="https://openreview.net/pdf?id=rJ0-tY5xe" TargetMode="External"/><Relationship Id="rId94" Type="http://schemas.openxmlformats.org/officeDocument/2006/relationships/hyperlink" Target="https://openreview.net/pdf?id=rJ0-tY5xe" TargetMode="External"/><Relationship Id="rId97" Type="http://schemas.openxmlformats.org/officeDocument/2006/relationships/hyperlink" Target="https://openreview.net/pdf?id=rJ0JwFcex" TargetMode="External"/><Relationship Id="rId96" Type="http://schemas.openxmlformats.org/officeDocument/2006/relationships/hyperlink" Target="https://openreview.net/forum?id=rJ0JwFcex" TargetMode="External"/><Relationship Id="rId99" Type="http://schemas.openxmlformats.org/officeDocument/2006/relationships/hyperlink" Target="https://openreview.net/forum?id=ryHlUtqge" TargetMode="External"/><Relationship Id="rId98" Type="http://schemas.openxmlformats.org/officeDocument/2006/relationships/hyperlink" Target="https://openreview.net/pdf?id=ryHlUtqge" TargetMode="External"/><Relationship Id="rId91" Type="http://schemas.openxmlformats.org/officeDocument/2006/relationships/hyperlink" Target="https://openreview.net/pdf?id=HJjiFK5gx" TargetMode="External"/><Relationship Id="rId90" Type="http://schemas.openxmlformats.org/officeDocument/2006/relationships/hyperlink" Target="https://openreview.net/forum?id=HJjiFK5gx" TargetMode="External"/><Relationship Id="rId93" Type="http://schemas.openxmlformats.org/officeDocument/2006/relationships/hyperlink" Target="https://openreview.net/pdf?id=rJTKKKqeg" TargetMode="External"/><Relationship Id="rId92" Type="http://schemas.openxmlformats.org/officeDocument/2006/relationships/hyperlink" Target="https://openreview.net/forum?id=rJTKKKqeg" TargetMode="External"/><Relationship Id="rId359" Type="http://schemas.openxmlformats.org/officeDocument/2006/relationships/hyperlink" Target="https://openreview.net/pdf?id=B1fpDsAqt7" TargetMode="External"/><Relationship Id="rId358" Type="http://schemas.openxmlformats.org/officeDocument/2006/relationships/hyperlink" Target="https://openreview.net/forum?id=B1ffQnRcKX" TargetMode="External"/><Relationship Id="rId357" Type="http://schemas.openxmlformats.org/officeDocument/2006/relationships/hyperlink" Target="https://openreview.net/pdf?id=B1ffQnRcKX" TargetMode="External"/><Relationship Id="rId352" Type="http://schemas.openxmlformats.org/officeDocument/2006/relationships/hyperlink" Target="https://openreview.net/forum?id=ryGs6iA5Km" TargetMode="External"/><Relationship Id="rId351" Type="http://schemas.openxmlformats.org/officeDocument/2006/relationships/hyperlink" Target="https://openreview.net/pdf?id=ryGs6iA5Km" TargetMode="External"/><Relationship Id="rId350" Type="http://schemas.openxmlformats.org/officeDocument/2006/relationships/hyperlink" Target="https://openreview.net/forum?id=rJgMlhRctm" TargetMode="External"/><Relationship Id="rId356" Type="http://schemas.openxmlformats.org/officeDocument/2006/relationships/hyperlink" Target="https://openreview.net/forum?id=B1VZqjAcYX" TargetMode="External"/><Relationship Id="rId355" Type="http://schemas.openxmlformats.org/officeDocument/2006/relationships/hyperlink" Target="https://openreview.net/pdf?id=B1VZqjAcYX" TargetMode="External"/><Relationship Id="rId354" Type="http://schemas.openxmlformats.org/officeDocument/2006/relationships/hyperlink" Target="https://openreview.net/forum?id=B1G9doA9F7" TargetMode="External"/><Relationship Id="rId353" Type="http://schemas.openxmlformats.org/officeDocument/2006/relationships/hyperlink" Target="https://openreview.net/pdf?id=B1G9doA9F7" TargetMode="External"/><Relationship Id="rId305" Type="http://schemas.openxmlformats.org/officeDocument/2006/relationships/hyperlink" Target="https://openreview.net/pdf?id=Hksj2WWAW" TargetMode="External"/><Relationship Id="rId304" Type="http://schemas.openxmlformats.org/officeDocument/2006/relationships/hyperlink" Target="https://openreview.net/forum?id=ryTp3f-0-" TargetMode="External"/><Relationship Id="rId303" Type="http://schemas.openxmlformats.org/officeDocument/2006/relationships/hyperlink" Target="https://openreview.net/pdf?id=ryTp3f-0-" TargetMode="External"/><Relationship Id="rId302" Type="http://schemas.openxmlformats.org/officeDocument/2006/relationships/hyperlink" Target="https://openreview.net/forum?id=BJQRKzbA-" TargetMode="External"/><Relationship Id="rId309" Type="http://schemas.openxmlformats.org/officeDocument/2006/relationships/hyperlink" Target="https://openreview.net/pdf?id=B1DmUzWAW" TargetMode="External"/><Relationship Id="rId308" Type="http://schemas.openxmlformats.org/officeDocument/2006/relationships/hyperlink" Target="https://openreview.net/forum?id=B1nZ1weCZ" TargetMode="External"/><Relationship Id="rId307" Type="http://schemas.openxmlformats.org/officeDocument/2006/relationships/hyperlink" Target="https://openreview.net/pdf?id=B1nZ1weCZ" TargetMode="External"/><Relationship Id="rId306" Type="http://schemas.openxmlformats.org/officeDocument/2006/relationships/hyperlink" Target="https://openreview.net/forum?id=Hksj2WWAW" TargetMode="External"/><Relationship Id="rId301" Type="http://schemas.openxmlformats.org/officeDocument/2006/relationships/hyperlink" Target="https://openreview.net/pdf?id=BJQRKzbA-" TargetMode="External"/><Relationship Id="rId300" Type="http://schemas.openxmlformats.org/officeDocument/2006/relationships/hyperlink" Target="https://openreview.net/forum?id=BkXmYfbAZ" TargetMode="External"/><Relationship Id="rId327" Type="http://schemas.openxmlformats.org/officeDocument/2006/relationships/hyperlink" Target="https://openreview.net/pdf?id=HyRnez-RW" TargetMode="External"/><Relationship Id="rId326" Type="http://schemas.openxmlformats.org/officeDocument/2006/relationships/hyperlink" Target="https://openreview.net/pdf?id=SJJQVZW0b" TargetMode="External"/><Relationship Id="rId325" Type="http://schemas.openxmlformats.org/officeDocument/2006/relationships/hyperlink" Target="https://openreview.net/pdf?id=SJJQVZW0b" TargetMode="External"/><Relationship Id="rId324" Type="http://schemas.openxmlformats.org/officeDocument/2006/relationships/hyperlink" Target="https://openreview.net/forum?id=HyfHgI6aW" TargetMode="External"/><Relationship Id="rId329" Type="http://schemas.openxmlformats.org/officeDocument/2006/relationships/hyperlink" Target="https://openreview.net/pdf?id=SkFqf0lAZ" TargetMode="External"/><Relationship Id="rId328" Type="http://schemas.openxmlformats.org/officeDocument/2006/relationships/hyperlink" Target="https://openreview.net/forum?id=HyRnez-RW" TargetMode="External"/><Relationship Id="rId323" Type="http://schemas.openxmlformats.org/officeDocument/2006/relationships/hyperlink" Target="https://openreview.net/pdf?id=HyfHgI6aW" TargetMode="External"/><Relationship Id="rId322" Type="http://schemas.openxmlformats.org/officeDocument/2006/relationships/hyperlink" Target="https://openreview.net/forum?id=Bk9zbyZCZ" TargetMode="External"/><Relationship Id="rId321" Type="http://schemas.openxmlformats.org/officeDocument/2006/relationships/hyperlink" Target="https://openreview.net/pdf?id=Bk9zbyZCZ" TargetMode="External"/><Relationship Id="rId320" Type="http://schemas.openxmlformats.org/officeDocument/2006/relationships/hyperlink" Target="https://openreview.net/forum?id=S19dR9x0b" TargetMode="External"/><Relationship Id="rId316" Type="http://schemas.openxmlformats.org/officeDocument/2006/relationships/hyperlink" Target="https://openreview.net/forum?id=rydeCEhs-" TargetMode="External"/><Relationship Id="rId315" Type="http://schemas.openxmlformats.org/officeDocument/2006/relationships/hyperlink" Target="https://openreview.net/pdf?id=rydeCEhs-" TargetMode="External"/><Relationship Id="rId314" Type="http://schemas.openxmlformats.org/officeDocument/2006/relationships/hyperlink" Target="https://openreview.net/forum?id=rJlMAAeC-" TargetMode="External"/><Relationship Id="rId313" Type="http://schemas.openxmlformats.org/officeDocument/2006/relationships/hyperlink" Target="https://openreview.net/pdf?id=rJlMAAeC-" TargetMode="External"/><Relationship Id="rId319" Type="http://schemas.openxmlformats.org/officeDocument/2006/relationships/hyperlink" Target="https://openreview.net/pdf?id=S19dR9x0b" TargetMode="External"/><Relationship Id="rId318" Type="http://schemas.openxmlformats.org/officeDocument/2006/relationships/hyperlink" Target="https://openreview.net/forum?id=HJewuJWCZ" TargetMode="External"/><Relationship Id="rId317" Type="http://schemas.openxmlformats.org/officeDocument/2006/relationships/hyperlink" Target="https://openreview.net/pdf?id=HJewuJWCZ" TargetMode="External"/><Relationship Id="rId312" Type="http://schemas.openxmlformats.org/officeDocument/2006/relationships/hyperlink" Target="https://openreview.net/forum?id=Skp1ESxRZ" TargetMode="External"/><Relationship Id="rId311" Type="http://schemas.openxmlformats.org/officeDocument/2006/relationships/hyperlink" Target="https://openreview.net/pdf?id=Skp1ESxRZ" TargetMode="External"/><Relationship Id="rId310" Type="http://schemas.openxmlformats.org/officeDocument/2006/relationships/hyperlink" Target="https://openreview.net/forum?id=B1DmUzWAW" TargetMode="External"/><Relationship Id="rId297" Type="http://schemas.openxmlformats.org/officeDocument/2006/relationships/hyperlink" Target="https://openreview.net/pdf?id=S1Euwz-Rb" TargetMode="External"/><Relationship Id="rId296" Type="http://schemas.openxmlformats.org/officeDocument/2006/relationships/hyperlink" Target="https://openreview.net/forum?id=BJuWrGW0Z" TargetMode="External"/><Relationship Id="rId295" Type="http://schemas.openxmlformats.org/officeDocument/2006/relationships/hyperlink" Target="https://openreview.net/pdf?id=BJuWrGW0Z" TargetMode="External"/><Relationship Id="rId294" Type="http://schemas.openxmlformats.org/officeDocument/2006/relationships/hyperlink" Target="https://openreview.net/forum?id=Syg-YfWCW" TargetMode="External"/><Relationship Id="rId299" Type="http://schemas.openxmlformats.org/officeDocument/2006/relationships/hyperlink" Target="https://openreview.net/pdf?id=BkXmYfbAZ" TargetMode="External"/><Relationship Id="rId298" Type="http://schemas.openxmlformats.org/officeDocument/2006/relationships/hyperlink" Target="https://openreview.net/forum?id=S1Euwz-Rb" TargetMode="External"/><Relationship Id="rId271" Type="http://schemas.openxmlformats.org/officeDocument/2006/relationships/hyperlink" Target="https://openreview.net/pdf?id=ry8dvM-R-" TargetMode="External"/><Relationship Id="rId270" Type="http://schemas.openxmlformats.org/officeDocument/2006/relationships/hyperlink" Target="https://openreview.net/forum?id=H1cWzoxA-" TargetMode="External"/><Relationship Id="rId269" Type="http://schemas.openxmlformats.org/officeDocument/2006/relationships/hyperlink" Target="https://openreview.net/pdf?id=H1cWzoxA-" TargetMode="External"/><Relationship Id="rId264" Type="http://schemas.openxmlformats.org/officeDocument/2006/relationships/hyperlink" Target="https://openreview.net/forum?id=ryH20GbRW" TargetMode="External"/><Relationship Id="rId263" Type="http://schemas.openxmlformats.org/officeDocument/2006/relationships/hyperlink" Target="https://openreview.net/pdf?id=ryH20GbRW" TargetMode="External"/><Relationship Id="rId262" Type="http://schemas.openxmlformats.org/officeDocument/2006/relationships/hyperlink" Target="https://openreview.net/forum?id=SJcKhk-Ab" TargetMode="External"/><Relationship Id="rId261" Type="http://schemas.openxmlformats.org/officeDocument/2006/relationships/hyperlink" Target="https://openreview.net/pdf?id=SJcKhk-Ab" TargetMode="External"/><Relationship Id="rId268" Type="http://schemas.openxmlformats.org/officeDocument/2006/relationships/hyperlink" Target="https://openreview.net/forum?id=HJcSzz-CZ" TargetMode="External"/><Relationship Id="rId267" Type="http://schemas.openxmlformats.org/officeDocument/2006/relationships/hyperlink" Target="https://openreview.net/pdf?id=HJcSzz-CZ" TargetMode="External"/><Relationship Id="rId266" Type="http://schemas.openxmlformats.org/officeDocument/2006/relationships/hyperlink" Target="https://openreview.net/forum?id=BJj6qGbRW" TargetMode="External"/><Relationship Id="rId265" Type="http://schemas.openxmlformats.org/officeDocument/2006/relationships/hyperlink" Target="https://openreview.net/pdf?id=BJj6qGbRW" TargetMode="External"/><Relationship Id="rId260" Type="http://schemas.openxmlformats.org/officeDocument/2006/relationships/hyperlink" Target="https://openreview.net/forum?id=rkfOvGbCW" TargetMode="External"/><Relationship Id="rId259" Type="http://schemas.openxmlformats.org/officeDocument/2006/relationships/hyperlink" Target="https://openreview.net/pdf?id=rkfOvGbCW" TargetMode="External"/><Relationship Id="rId258" Type="http://schemas.openxmlformats.org/officeDocument/2006/relationships/hyperlink" Target="https://openreview.net/forum?id=Sy-dQG-Rb" TargetMode="External"/><Relationship Id="rId253" Type="http://schemas.openxmlformats.org/officeDocument/2006/relationships/hyperlink" Target="https://openreview.net/pdf?id=By4HsfWAZ" TargetMode="External"/><Relationship Id="rId252" Type="http://schemas.openxmlformats.org/officeDocument/2006/relationships/hyperlink" Target="https://openreview.net/forum?id=B12Js_yRb" TargetMode="External"/><Relationship Id="rId251" Type="http://schemas.openxmlformats.org/officeDocument/2006/relationships/hyperlink" Target="https://openreview.net/pdf?id=B12Js_yRb" TargetMode="External"/><Relationship Id="rId250" Type="http://schemas.openxmlformats.org/officeDocument/2006/relationships/hyperlink" Target="https://openreview.net/forum?id=S1J2ZyZ0Z" TargetMode="External"/><Relationship Id="rId257" Type="http://schemas.openxmlformats.org/officeDocument/2006/relationships/hyperlink" Target="https://openreview.net/pdf?id=Sy-dQG-Rb" TargetMode="External"/><Relationship Id="rId256" Type="http://schemas.openxmlformats.org/officeDocument/2006/relationships/hyperlink" Target="https://openreview.net/forum?id=BkeqO7x0-" TargetMode="External"/><Relationship Id="rId255" Type="http://schemas.openxmlformats.org/officeDocument/2006/relationships/hyperlink" Target="https://openreview.net/pdf?id=BkeqO7x0-" TargetMode="External"/><Relationship Id="rId254" Type="http://schemas.openxmlformats.org/officeDocument/2006/relationships/hyperlink" Target="https://openreview.net/forum?id=By4HsfWAZ" TargetMode="External"/><Relationship Id="rId293" Type="http://schemas.openxmlformats.org/officeDocument/2006/relationships/hyperlink" Target="https://openreview.net/pdf?id=Syg-YfWCW" TargetMode="External"/><Relationship Id="rId292" Type="http://schemas.openxmlformats.org/officeDocument/2006/relationships/hyperlink" Target="https://openreview.net/forum?id=SkZxCk-0Z" TargetMode="External"/><Relationship Id="rId291" Type="http://schemas.openxmlformats.org/officeDocument/2006/relationships/hyperlink" Target="https://openreview.net/pdf?id=SkZxCk-0Z" TargetMode="External"/><Relationship Id="rId290" Type="http://schemas.openxmlformats.org/officeDocument/2006/relationships/hyperlink" Target="https://openreview.net/forum?id=SyoDInJ0-" TargetMode="External"/><Relationship Id="rId286" Type="http://schemas.openxmlformats.org/officeDocument/2006/relationships/hyperlink" Target="https://openreview.net/forum?id=SJ1nzBeA-" TargetMode="External"/><Relationship Id="rId285" Type="http://schemas.openxmlformats.org/officeDocument/2006/relationships/hyperlink" Target="https://openreview.net/pdf?id=SJ1nzBeA-" TargetMode="External"/><Relationship Id="rId284" Type="http://schemas.openxmlformats.org/officeDocument/2006/relationships/hyperlink" Target="https://openreview.net/forum?id=B18WgG-CZ" TargetMode="External"/><Relationship Id="rId283" Type="http://schemas.openxmlformats.org/officeDocument/2006/relationships/hyperlink" Target="https://openreview.net/pdf?id=B18WgG-CZ" TargetMode="External"/><Relationship Id="rId289" Type="http://schemas.openxmlformats.org/officeDocument/2006/relationships/hyperlink" Target="https://openreview.net/pdf?id=SyoDInJ0-" TargetMode="External"/><Relationship Id="rId288" Type="http://schemas.openxmlformats.org/officeDocument/2006/relationships/hyperlink" Target="https://openreview.net/forum?id=SkT5Yg-RZ" TargetMode="External"/><Relationship Id="rId287" Type="http://schemas.openxmlformats.org/officeDocument/2006/relationships/hyperlink" Target="https://openreview.net/pdf?id=SkT5Yg-RZ" TargetMode="External"/><Relationship Id="rId282" Type="http://schemas.openxmlformats.org/officeDocument/2006/relationships/hyperlink" Target="https://openreview.net/forum?id=H1meywxRW" TargetMode="External"/><Relationship Id="rId281" Type="http://schemas.openxmlformats.org/officeDocument/2006/relationships/hyperlink" Target="https://openreview.net/pdf?id=H1meywxRW" TargetMode="External"/><Relationship Id="rId280" Type="http://schemas.openxmlformats.org/officeDocument/2006/relationships/hyperlink" Target="https://openreview.net/forum?id=HJC2SzZCW" TargetMode="External"/><Relationship Id="rId275" Type="http://schemas.openxmlformats.org/officeDocument/2006/relationships/hyperlink" Target="https://openreview.net/pdf?id=Hko85plCW" TargetMode="External"/><Relationship Id="rId274" Type="http://schemas.openxmlformats.org/officeDocument/2006/relationships/hyperlink" Target="https://openreview.net/forum?id=HyzbhfWRW" TargetMode="External"/><Relationship Id="rId273" Type="http://schemas.openxmlformats.org/officeDocument/2006/relationships/hyperlink" Target="https://openreview.net/pdf?id=HyzbhfWRW" TargetMode="External"/><Relationship Id="rId272" Type="http://schemas.openxmlformats.org/officeDocument/2006/relationships/hyperlink" Target="https://openreview.net/pdf?id=ry8dvM-R-" TargetMode="External"/><Relationship Id="rId279" Type="http://schemas.openxmlformats.org/officeDocument/2006/relationships/hyperlink" Target="https://openreview.net/pdf?id=HJC2SzZCW" TargetMode="External"/><Relationship Id="rId278" Type="http://schemas.openxmlformats.org/officeDocument/2006/relationships/hyperlink" Target="https://openreview.net/pdf?id=r1iuQjxCZ" TargetMode="External"/><Relationship Id="rId277" Type="http://schemas.openxmlformats.org/officeDocument/2006/relationships/hyperlink" Target="https://openreview.net/pdf?id=r1iuQjxCZ" TargetMode="External"/><Relationship Id="rId276" Type="http://schemas.openxmlformats.org/officeDocument/2006/relationships/hyperlink" Target="https://openreview.net/forum?id=Hko85plCW" TargetMode="External"/><Relationship Id="rId228" Type="http://schemas.openxmlformats.org/officeDocument/2006/relationships/hyperlink" Target="https://openreview.net/pdf?id=B1ae1lZRb" TargetMode="External"/><Relationship Id="rId227" Type="http://schemas.openxmlformats.org/officeDocument/2006/relationships/hyperlink" Target="https://openreview.net/forum?id=rJGZq6g0-" TargetMode="External"/><Relationship Id="rId226" Type="http://schemas.openxmlformats.org/officeDocument/2006/relationships/hyperlink" Target="https://openreview.net/pdf?id=rJGZq6g0-" TargetMode="External"/><Relationship Id="rId225" Type="http://schemas.openxmlformats.org/officeDocument/2006/relationships/hyperlink" Target="https://openreview.net/forum?id=rJl63fZRb" TargetMode="External"/><Relationship Id="rId229" Type="http://schemas.openxmlformats.org/officeDocument/2006/relationships/hyperlink" Target="https://openreview.net/forum?id=B1ae1lZRb" TargetMode="External"/><Relationship Id="rId220" Type="http://schemas.openxmlformats.org/officeDocument/2006/relationships/hyperlink" Target="https://openreview.net/pdf?id=rJl3yM-Ab" TargetMode="External"/><Relationship Id="rId224" Type="http://schemas.openxmlformats.org/officeDocument/2006/relationships/hyperlink" Target="https://openreview.net/pdf?id=rJl63fZRb" TargetMode="External"/><Relationship Id="rId223" Type="http://schemas.openxmlformats.org/officeDocument/2006/relationships/hyperlink" Target="https://openreview.net/forum?id=SyZipzbCb" TargetMode="External"/><Relationship Id="rId222" Type="http://schemas.openxmlformats.org/officeDocument/2006/relationships/hyperlink" Target="https://openreview.net/pdf?id=SyZipzbCb" TargetMode="External"/><Relationship Id="rId221" Type="http://schemas.openxmlformats.org/officeDocument/2006/relationships/hyperlink" Target="https://openreview.net/forum?id=rJl3yM-Ab" TargetMode="External"/><Relationship Id="rId217" Type="http://schemas.openxmlformats.org/officeDocument/2006/relationships/hyperlink" Target="https://openreview.net/forum?id=SyX0IeWAW" TargetMode="External"/><Relationship Id="rId216" Type="http://schemas.openxmlformats.org/officeDocument/2006/relationships/hyperlink" Target="https://openreview.net/pdf?id=SyX0IeWAW" TargetMode="External"/><Relationship Id="rId215" Type="http://schemas.openxmlformats.org/officeDocument/2006/relationships/hyperlink" Target="https://openreview.net/forum?id=S1HlA-ZAZ" TargetMode="External"/><Relationship Id="rId214" Type="http://schemas.openxmlformats.org/officeDocument/2006/relationships/hyperlink" Target="https://openreview.net/pdf?id=S1HlA-ZAZ" TargetMode="External"/><Relationship Id="rId219" Type="http://schemas.openxmlformats.org/officeDocument/2006/relationships/hyperlink" Target="https://openreview.net/forum?id=rywDjg-RW" TargetMode="External"/><Relationship Id="rId218" Type="http://schemas.openxmlformats.org/officeDocument/2006/relationships/hyperlink" Target="https://openreview.net/pdf?id=rywDjg-RW" TargetMode="External"/><Relationship Id="rId213" Type="http://schemas.openxmlformats.org/officeDocument/2006/relationships/hyperlink" Target="https://openreview.net/forum?id=BywyFQlAW" TargetMode="External"/><Relationship Id="rId212" Type="http://schemas.openxmlformats.org/officeDocument/2006/relationships/hyperlink" Target="https://openreview.net/pdf?id=BywyFQlAW" TargetMode="External"/><Relationship Id="rId211" Type="http://schemas.openxmlformats.org/officeDocument/2006/relationships/hyperlink" Target="https://openreview.net/forum?id=rJXMpikCZ" TargetMode="External"/><Relationship Id="rId210" Type="http://schemas.openxmlformats.org/officeDocument/2006/relationships/hyperlink" Target="https://openreview.net/pdf?id=rJXMpikCZ" TargetMode="External"/><Relationship Id="rId249" Type="http://schemas.openxmlformats.org/officeDocument/2006/relationships/hyperlink" Target="https://openreview.net/pdf?id=S1J2ZyZ0Z" TargetMode="External"/><Relationship Id="rId248" Type="http://schemas.openxmlformats.org/officeDocument/2006/relationships/hyperlink" Target="https://openreview.net/forum?id=BydLzGb0Z" TargetMode="External"/><Relationship Id="rId247" Type="http://schemas.openxmlformats.org/officeDocument/2006/relationships/hyperlink" Target="https://openreview.net/pdf?id=BydLzGb0Z" TargetMode="External"/><Relationship Id="rId242" Type="http://schemas.openxmlformats.org/officeDocument/2006/relationships/hyperlink" Target="https://openreview.net/pdf?id=Sy21R9JAW" TargetMode="External"/><Relationship Id="rId241" Type="http://schemas.openxmlformats.org/officeDocument/2006/relationships/hyperlink" Target="https://openreview.net/forum?id=rkO3uTkAZ" TargetMode="External"/><Relationship Id="rId240" Type="http://schemas.openxmlformats.org/officeDocument/2006/relationships/hyperlink" Target="https://openreview.net/pdf?id=rkO3uTkAZ" TargetMode="External"/><Relationship Id="rId246" Type="http://schemas.openxmlformats.org/officeDocument/2006/relationships/hyperlink" Target="https://imatge-upc.github.io/skiprnn-2017-telecombcn/" TargetMode="External"/><Relationship Id="rId245" Type="http://schemas.openxmlformats.org/officeDocument/2006/relationships/hyperlink" Target="https://openreview.net/forum?id=HkwVAXyCW" TargetMode="External"/><Relationship Id="rId244" Type="http://schemas.openxmlformats.org/officeDocument/2006/relationships/hyperlink" Target="https://openreview.net/pdf?id=HkwVAXyCW" TargetMode="External"/><Relationship Id="rId243" Type="http://schemas.openxmlformats.org/officeDocument/2006/relationships/hyperlink" Target="https://openreview.net/forum?id=Sy21R9JAW" TargetMode="External"/><Relationship Id="rId239" Type="http://schemas.openxmlformats.org/officeDocument/2006/relationships/hyperlink" Target="https://openreview.net/forum?id=Sy2ogebAW" TargetMode="External"/><Relationship Id="rId238" Type="http://schemas.openxmlformats.org/officeDocument/2006/relationships/hyperlink" Target="https://openreview.net/pdf?id=Sy2ogebAW" TargetMode="External"/><Relationship Id="rId237" Type="http://schemas.openxmlformats.org/officeDocument/2006/relationships/hyperlink" Target="https://openreview.net/pdf?id=BJRZzFlRb" TargetMode="External"/><Relationship Id="rId236" Type="http://schemas.openxmlformats.org/officeDocument/2006/relationships/hyperlink" Target="https://openreview.net/pdf?id=BJRZzFlRb" TargetMode="External"/><Relationship Id="rId231" Type="http://schemas.openxmlformats.org/officeDocument/2006/relationships/hyperlink" Target="https://openreview.net/forum?id=BJ0hF1Z0b" TargetMode="External"/><Relationship Id="rId230" Type="http://schemas.openxmlformats.org/officeDocument/2006/relationships/hyperlink" Target="https://openreview.net/pdf?id=BJ0hF1Z0b" TargetMode="External"/><Relationship Id="rId235" Type="http://schemas.openxmlformats.org/officeDocument/2006/relationships/hyperlink" Target="https://openreview.net/forum?id=HkAClQgA-" TargetMode="External"/><Relationship Id="rId234" Type="http://schemas.openxmlformats.org/officeDocument/2006/relationships/hyperlink" Target="https://openreview.net/pdf?id=HkAClQgA-" TargetMode="External"/><Relationship Id="rId233" Type="http://schemas.openxmlformats.org/officeDocument/2006/relationships/hyperlink" Target="https://openreview.net/forum?id=Hyg0vbWC-" TargetMode="External"/><Relationship Id="rId232" Type="http://schemas.openxmlformats.org/officeDocument/2006/relationships/hyperlink" Target="https://openreview.net/pdf?id=Hyg0vbWC-" TargetMode="External"/><Relationship Id="rId206" Type="http://schemas.openxmlformats.org/officeDocument/2006/relationships/hyperlink" Target="https://openreview.net/pdf?id=SyMvJrdaW" TargetMode="External"/><Relationship Id="rId205" Type="http://schemas.openxmlformats.org/officeDocument/2006/relationships/hyperlink" Target="https://openreview.net/forum?id=H1Xw62kRZ" TargetMode="External"/><Relationship Id="rId204" Type="http://schemas.openxmlformats.org/officeDocument/2006/relationships/hyperlink" Target="https://openreview.net/pdf?id=H1Xw62kRZ" TargetMode="External"/><Relationship Id="rId203" Type="http://schemas.openxmlformats.org/officeDocument/2006/relationships/hyperlink" Target="https://openreview.net/forum?id=Hy6GHpkCW" TargetMode="External"/><Relationship Id="rId209" Type="http://schemas.openxmlformats.org/officeDocument/2006/relationships/hyperlink" Target="https://openreview.net/forum?id=HktRlUlAZ" TargetMode="External"/><Relationship Id="rId208" Type="http://schemas.openxmlformats.org/officeDocument/2006/relationships/hyperlink" Target="https://openreview.net/pdf?id=HktRlUlAZ" TargetMode="External"/><Relationship Id="rId207" Type="http://schemas.openxmlformats.org/officeDocument/2006/relationships/hyperlink" Target="https://openreview.net/forum?id=SyMvJrdaW" TargetMode="External"/><Relationship Id="rId202" Type="http://schemas.openxmlformats.org/officeDocument/2006/relationships/hyperlink" Target="https://openreview.net/pdf?id=Hy6GHpkCW" TargetMode="External"/><Relationship Id="rId201" Type="http://schemas.openxmlformats.org/officeDocument/2006/relationships/hyperlink" Target="https://openreview.net/forum?id=rkRwGg-0Z" TargetMode="External"/><Relationship Id="rId200" Type="http://schemas.openxmlformats.org/officeDocument/2006/relationships/hyperlink" Target="https://openreview.net/pdf?id=rkRwGg-0Z" TargetMode="External"/><Relationship Id="rId190" Type="http://schemas.openxmlformats.org/officeDocument/2006/relationships/hyperlink" Target="https://openreview.net/pdf?id=HJGv1Z-AW" TargetMode="External"/><Relationship Id="rId194" Type="http://schemas.openxmlformats.org/officeDocument/2006/relationships/hyperlink" Target="https://openreview.net/pdf?id=B1QRgziT-" TargetMode="External"/><Relationship Id="rId193" Type="http://schemas.openxmlformats.org/officeDocument/2006/relationships/hyperlink" Target="https://openreview.net/forum?id=S1CChZ-CZ" TargetMode="External"/><Relationship Id="rId192" Type="http://schemas.openxmlformats.org/officeDocument/2006/relationships/hyperlink" Target="https://openreview.net/pdf?id=S1CChZ-CZhttps://openreview.net/pdf?id=B1QRgziT-" TargetMode="External"/><Relationship Id="rId191" Type="http://schemas.openxmlformats.org/officeDocument/2006/relationships/hyperlink" Target="https://openreview.net/forum?id=HJGv1Z-AW" TargetMode="External"/><Relationship Id="rId187" Type="http://schemas.openxmlformats.org/officeDocument/2006/relationships/hyperlink" Target="https://openreview.net/forum?id=BJ8vJebC-" TargetMode="External"/><Relationship Id="rId186" Type="http://schemas.openxmlformats.org/officeDocument/2006/relationships/hyperlink" Target="https://openreview.net/pdf?id=BJ8vJebC-" TargetMode="External"/><Relationship Id="rId185" Type="http://schemas.openxmlformats.org/officeDocument/2006/relationships/hyperlink" Target="https://openreview.net/forum?id=rkpACe1lx" TargetMode="External"/><Relationship Id="rId184" Type="http://schemas.openxmlformats.org/officeDocument/2006/relationships/hyperlink" Target="https://openreview.net/forum?id=rkpACe1lx" TargetMode="External"/><Relationship Id="rId189" Type="http://schemas.openxmlformats.org/officeDocument/2006/relationships/hyperlink" Target="https://openreview.net/forum?id=HJGXzmspb" TargetMode="External"/><Relationship Id="rId188" Type="http://schemas.openxmlformats.org/officeDocument/2006/relationships/hyperlink" Target="https://openreview.net/pdf?id=HJGXzmspb" TargetMode="External"/><Relationship Id="rId183" Type="http://schemas.openxmlformats.org/officeDocument/2006/relationships/hyperlink" Target="https://openreview.net/forum?id=S1di0sfgl" TargetMode="External"/><Relationship Id="rId182" Type="http://schemas.openxmlformats.org/officeDocument/2006/relationships/hyperlink" Target="https://openreview.net/pdf?id=S1di0sfgl" TargetMode="External"/><Relationship Id="rId181" Type="http://schemas.openxmlformats.org/officeDocument/2006/relationships/hyperlink" Target="https://openreview.net/forum?id=SkpSlKIel" TargetMode="External"/><Relationship Id="rId180" Type="http://schemas.openxmlformats.org/officeDocument/2006/relationships/hyperlink" Target="https://openreview.net/pdf?id=SkpSlKIel" TargetMode="External"/><Relationship Id="rId176" Type="http://schemas.openxmlformats.org/officeDocument/2006/relationships/hyperlink" Target="https://openreview.net/pdf?id=SJDaqqveg" TargetMode="External"/><Relationship Id="rId175" Type="http://schemas.openxmlformats.org/officeDocument/2006/relationships/hyperlink" Target="https://openreview.net/forum?id=Byj72udxe" TargetMode="External"/><Relationship Id="rId174" Type="http://schemas.openxmlformats.org/officeDocument/2006/relationships/hyperlink" Target="https://openreview.net/pdf?id=Byj72udxe" TargetMode="External"/><Relationship Id="rId173" Type="http://schemas.openxmlformats.org/officeDocument/2006/relationships/hyperlink" Target="https://openreview.net/forum?id=r1X3g2_xl" TargetMode="External"/><Relationship Id="rId179" Type="http://schemas.openxmlformats.org/officeDocument/2006/relationships/hyperlink" Target="https://openreview.net/forum?id=ryuxYmvel" TargetMode="External"/><Relationship Id="rId178" Type="http://schemas.openxmlformats.org/officeDocument/2006/relationships/hyperlink" Target="https://openreview.net/pdf?id=ryuxYmvel" TargetMode="External"/><Relationship Id="rId177" Type="http://schemas.openxmlformats.org/officeDocument/2006/relationships/hyperlink" Target="https://openreview.net/forum?id=SJDaqqveg" TargetMode="External"/><Relationship Id="rId198" Type="http://schemas.openxmlformats.org/officeDocument/2006/relationships/hyperlink" Target="https://openreview.net/pdf?id=HkfXMz-Ab" TargetMode="External"/><Relationship Id="rId197" Type="http://schemas.openxmlformats.org/officeDocument/2006/relationships/hyperlink" Target="https://openreview.net/forum?id=BJOFETxR-" TargetMode="External"/><Relationship Id="rId196" Type="http://schemas.openxmlformats.org/officeDocument/2006/relationships/hyperlink" Target="https://openreview.net/pdf?id=BJOFETxR-" TargetMode="External"/><Relationship Id="rId195" Type="http://schemas.openxmlformats.org/officeDocument/2006/relationships/hyperlink" Target="https://openreview.net/forum?id=B1QRgziT-" TargetMode="External"/><Relationship Id="rId199" Type="http://schemas.openxmlformats.org/officeDocument/2006/relationships/hyperlink" Target="https://openreview.net/forum?id=HkfXMz-Ab" TargetMode="External"/><Relationship Id="rId150" Type="http://schemas.openxmlformats.org/officeDocument/2006/relationships/hyperlink" Target="https://openreview.net/pdf?id=SyQq185lg" TargetMode="External"/><Relationship Id="rId149" Type="http://schemas.openxmlformats.org/officeDocument/2006/relationships/hyperlink" Target="https://openreview.net/forum?id=r1G4z8cge" TargetMode="External"/><Relationship Id="rId148" Type="http://schemas.openxmlformats.org/officeDocument/2006/relationships/hyperlink" Target="https://openreview.net/pdf?id=r1G4z8cge" TargetMode="External"/><Relationship Id="rId143" Type="http://schemas.openxmlformats.org/officeDocument/2006/relationships/hyperlink" Target="https://openreview.net/forum?id=BJC_jUqxe" TargetMode="External"/><Relationship Id="rId142" Type="http://schemas.openxmlformats.org/officeDocument/2006/relationships/hyperlink" Target="https://openreview.net/pdf?id=BJC_jUqxe" TargetMode="External"/><Relationship Id="rId141" Type="http://schemas.openxmlformats.org/officeDocument/2006/relationships/hyperlink" Target="https://openreview.net/forum?id=r1rz6U5lg" TargetMode="External"/><Relationship Id="rId140" Type="http://schemas.openxmlformats.org/officeDocument/2006/relationships/hyperlink" Target="https://openreview.net/pdf?id=r1rz6U5lg" TargetMode="External"/><Relationship Id="rId147" Type="http://schemas.openxmlformats.org/officeDocument/2006/relationships/hyperlink" Target="https://openreview.net/forum?id=ByIAPUcee" TargetMode="External"/><Relationship Id="rId146" Type="http://schemas.openxmlformats.org/officeDocument/2006/relationships/hyperlink" Target="https://openreview.net/pdf?id=ByIAPUcee" TargetMode="External"/><Relationship Id="rId145" Type="http://schemas.openxmlformats.org/officeDocument/2006/relationships/hyperlink" Target="https://openreview.net/forum?id=BydrOIcle" TargetMode="External"/><Relationship Id="rId144" Type="http://schemas.openxmlformats.org/officeDocument/2006/relationships/hyperlink" Target="https://openreview.net/pdf?id=BydrOIcle" TargetMode="External"/><Relationship Id="rId139" Type="http://schemas.openxmlformats.org/officeDocument/2006/relationships/hyperlink" Target="https://openreview.net/forum?id=B1s6xvqlx" TargetMode="External"/><Relationship Id="rId138" Type="http://schemas.openxmlformats.org/officeDocument/2006/relationships/hyperlink" Target="https://openreview.net/pdf?id=B1s6xvqlx" TargetMode="External"/><Relationship Id="rId137" Type="http://schemas.openxmlformats.org/officeDocument/2006/relationships/hyperlink" Target="https://openreview.net/pdf?id=H1zJ-v5xl" TargetMode="External"/><Relationship Id="rId132" Type="http://schemas.openxmlformats.org/officeDocument/2006/relationships/hyperlink" Target="https://openreview.net/pdf?id=HkYhZDqxg" TargetMode="External"/><Relationship Id="rId131" Type="http://schemas.openxmlformats.org/officeDocument/2006/relationships/hyperlink" Target="https://openreview.net/forum?id=B1ckMDqlg" TargetMode="External"/><Relationship Id="rId130" Type="http://schemas.openxmlformats.org/officeDocument/2006/relationships/hyperlink" Target="https://openreview.net/pdf?id=B1ckMDqlg" TargetMode="External"/><Relationship Id="rId136" Type="http://schemas.openxmlformats.org/officeDocument/2006/relationships/hyperlink" Target="https://openreview.net/forum?id=H1zJ-v5xl" TargetMode="External"/><Relationship Id="rId135" Type="http://schemas.openxmlformats.org/officeDocument/2006/relationships/hyperlink" Target="https://openreview.net/pdf?id=Byiy-Pqlx" TargetMode="External"/><Relationship Id="rId134" Type="http://schemas.openxmlformats.org/officeDocument/2006/relationships/hyperlink" Target="https://openreview.net/pdf?id=Byiy-Pqlx" TargetMode="External"/><Relationship Id="rId133" Type="http://schemas.openxmlformats.org/officeDocument/2006/relationships/hyperlink" Target="https://openreview.net/forum?id=HkYhZDqxg" TargetMode="External"/><Relationship Id="rId172" Type="http://schemas.openxmlformats.org/officeDocument/2006/relationships/hyperlink" Target="https://openreview.net/pdf?id=r1X3g2_xl" TargetMode="External"/><Relationship Id="rId171" Type="http://schemas.openxmlformats.org/officeDocument/2006/relationships/hyperlink" Target="https://openreview.net/forum?id=Hk8TGSKlg" TargetMode="External"/><Relationship Id="rId170" Type="http://schemas.openxmlformats.org/officeDocument/2006/relationships/hyperlink" Target="https://openreview.net/pdf?id=Hk8TGSKlg" TargetMode="External"/><Relationship Id="rId165" Type="http://schemas.openxmlformats.org/officeDocument/2006/relationships/hyperlink" Target="https://openreview.net/forum?id=S1oWlN9ll" TargetMode="External"/><Relationship Id="rId164" Type="http://schemas.openxmlformats.org/officeDocument/2006/relationships/hyperlink" Target="https://openreview.net/pdf?id=S1oWlN9ll" TargetMode="External"/><Relationship Id="rId163" Type="http://schemas.openxmlformats.org/officeDocument/2006/relationships/hyperlink" Target="https://openreview.net/forum?id=rkE8pVcle" TargetMode="External"/><Relationship Id="rId162" Type="http://schemas.openxmlformats.org/officeDocument/2006/relationships/hyperlink" Target="https://openreview.net/pdf?id=rkE8pVcle" TargetMode="External"/><Relationship Id="rId169" Type="http://schemas.openxmlformats.org/officeDocument/2006/relationships/hyperlink" Target="https://openreview.net/forum?id=Skvgqgqxe" TargetMode="External"/><Relationship Id="rId168" Type="http://schemas.openxmlformats.org/officeDocument/2006/relationships/hyperlink" Target="https://openreview.net/pdf?id=Skvgqgqxe" TargetMode="External"/><Relationship Id="rId167" Type="http://schemas.openxmlformats.org/officeDocument/2006/relationships/hyperlink" Target="https://openreview.net/forum?id=HyM25Mqel" TargetMode="External"/><Relationship Id="rId166" Type="http://schemas.openxmlformats.org/officeDocument/2006/relationships/hyperlink" Target="https://openreview.net/pdf?id=HyM25Mqel" TargetMode="External"/><Relationship Id="rId161" Type="http://schemas.openxmlformats.org/officeDocument/2006/relationships/hyperlink" Target="https://openreview.net/forum?id=SJvYgH9xe" TargetMode="External"/><Relationship Id="rId160" Type="http://schemas.openxmlformats.org/officeDocument/2006/relationships/hyperlink" Target="https://openreview.net/pdf?id=SJvYgH9xe" TargetMode="External"/><Relationship Id="rId159" Type="http://schemas.openxmlformats.org/officeDocument/2006/relationships/hyperlink" Target="https://openreview.net/forum?id=S1LVSrcge" TargetMode="External"/><Relationship Id="rId154" Type="http://schemas.openxmlformats.org/officeDocument/2006/relationships/hyperlink" Target="https://openreview.net/pdf?id=ry2YOrcge" TargetMode="External"/><Relationship Id="rId153" Type="http://schemas.openxmlformats.org/officeDocument/2006/relationships/hyperlink" Target="https://openreview.net/forum?id=SyVVJ85lg" TargetMode="External"/><Relationship Id="rId152" Type="http://schemas.openxmlformats.org/officeDocument/2006/relationships/hyperlink" Target="https://openreview.net/pdf?id=SyVVJ85lg" TargetMode="External"/><Relationship Id="rId151" Type="http://schemas.openxmlformats.org/officeDocument/2006/relationships/hyperlink" Target="https://openreview.net/forum?id=SyQq185lg" TargetMode="External"/><Relationship Id="rId158" Type="http://schemas.openxmlformats.org/officeDocument/2006/relationships/hyperlink" Target="https://openreview.net/pdf?id=S1LVSrcge" TargetMode="External"/><Relationship Id="rId157" Type="http://schemas.openxmlformats.org/officeDocument/2006/relationships/hyperlink" Target="https://openreview.net/forum?id=ByldLrqlx" TargetMode="External"/><Relationship Id="rId156" Type="http://schemas.openxmlformats.org/officeDocument/2006/relationships/hyperlink" Target="https://openreview.net/pdf?id=ByldLrqlxhttps://openreview.net/pdf?id=S1LVSrcge" TargetMode="External"/><Relationship Id="rId155" Type="http://schemas.openxmlformats.org/officeDocument/2006/relationships/hyperlink" Target="https://openreview.net/forum?id=ry2YOrcge" TargetMode="External"/><Relationship Id="rId509" Type="http://schemas.openxmlformats.org/officeDocument/2006/relationships/hyperlink" Target="https://openreview.net/forum?id=Syl7OsRqY7" TargetMode="External"/><Relationship Id="rId508" Type="http://schemas.openxmlformats.org/officeDocument/2006/relationships/hyperlink" Target="https://openreview.net/pdf?id=Syl7OsRqY7" TargetMode="External"/><Relationship Id="rId503" Type="http://schemas.openxmlformats.org/officeDocument/2006/relationships/hyperlink" Target="https://openreview.net/forum?id=SkE6PjC9KX" TargetMode="External"/><Relationship Id="rId502" Type="http://schemas.openxmlformats.org/officeDocument/2006/relationships/hyperlink" Target="https://openreview.net/pdf?id=SkE6PjC9KX" TargetMode="External"/><Relationship Id="rId501" Type="http://schemas.openxmlformats.org/officeDocument/2006/relationships/hyperlink" Target="https://openreview.net/forum?id=SJxsV2R5FQ" TargetMode="External"/><Relationship Id="rId500" Type="http://schemas.openxmlformats.org/officeDocument/2006/relationships/hyperlink" Target="https://openreview.net/pdf?id=SJxsV2R5FQ" TargetMode="External"/><Relationship Id="rId507" Type="http://schemas.openxmlformats.org/officeDocument/2006/relationships/hyperlink" Target="https://openreview.net/forum?id=SygQvs0cFQ" TargetMode="External"/><Relationship Id="rId506" Type="http://schemas.openxmlformats.org/officeDocument/2006/relationships/hyperlink" Target="https://openreview.net/pdf?id=SygQvs0cFQ" TargetMode="External"/><Relationship Id="rId505" Type="http://schemas.openxmlformats.org/officeDocument/2006/relationships/hyperlink" Target="https://openreview.net/forum?id=SyNPk2R9K7" TargetMode="External"/><Relationship Id="rId504" Type="http://schemas.openxmlformats.org/officeDocument/2006/relationships/hyperlink" Target="https://openreview.net/pdf?id=SyNPk2R9K7" TargetMode="External"/><Relationship Id="rId525" Type="http://schemas.openxmlformats.org/officeDocument/2006/relationships/hyperlink" Target="https://openreview.net/pdf?id=r1lrAiA5Ym" TargetMode="External"/><Relationship Id="rId524" Type="http://schemas.openxmlformats.org/officeDocument/2006/relationships/hyperlink" Target="https://openreview.net/pdf?id=r1lrAiA5Ym" TargetMode="External"/><Relationship Id="rId523" Type="http://schemas.openxmlformats.org/officeDocument/2006/relationships/hyperlink" Target="https://openreview.net/pdf?id=r1gNni0qtm" TargetMode="External"/><Relationship Id="rId522" Type="http://schemas.openxmlformats.org/officeDocument/2006/relationships/hyperlink" Target="https://openreview.net/pdf?id=r1gNni0qtm" TargetMode="External"/><Relationship Id="rId529" Type="http://schemas.openxmlformats.org/officeDocument/2006/relationships/hyperlink" Target="https://openreview.net/forum?id=r1xwKoR9Y7" TargetMode="External"/><Relationship Id="rId528" Type="http://schemas.openxmlformats.org/officeDocument/2006/relationships/hyperlink" Target="https://openreview.net/pdf?id=r1xwKoR9Y7" TargetMode="External"/><Relationship Id="rId527" Type="http://schemas.openxmlformats.org/officeDocument/2006/relationships/hyperlink" Target="https://openreview.net/forum?id=r1lyTjAqYX" TargetMode="External"/><Relationship Id="rId526" Type="http://schemas.openxmlformats.org/officeDocument/2006/relationships/hyperlink" Target="https://openreview.net/pdf?id=r1lyTjAqYX" TargetMode="External"/><Relationship Id="rId521" Type="http://schemas.openxmlformats.org/officeDocument/2006/relationships/hyperlink" Target="https://openreview.net/forum?id=r1f0YiCctm" TargetMode="External"/><Relationship Id="rId520" Type="http://schemas.openxmlformats.org/officeDocument/2006/relationships/hyperlink" Target="https://openreview.net/pdf?id=r1f0YiCctm" TargetMode="External"/><Relationship Id="rId519" Type="http://schemas.openxmlformats.org/officeDocument/2006/relationships/hyperlink" Target="https://openreview.net/pdf?id=Syx_Ss05tm" TargetMode="External"/><Relationship Id="rId514" Type="http://schemas.openxmlformats.org/officeDocument/2006/relationships/hyperlink" Target="https://openreview.net/pdf?id=SylLYsCcFm" TargetMode="External"/><Relationship Id="rId513" Type="http://schemas.openxmlformats.org/officeDocument/2006/relationships/hyperlink" Target="https://openreview.net/forum?id=SylKoo0cKm" TargetMode="External"/><Relationship Id="rId512" Type="http://schemas.openxmlformats.org/officeDocument/2006/relationships/hyperlink" Target="https://openreview.net/pdf?id=SylKoo0cKm" TargetMode="External"/><Relationship Id="rId511" Type="http://schemas.openxmlformats.org/officeDocument/2006/relationships/hyperlink" Target="https://openreview.net/forum?id=Syl8Sn0cK7" TargetMode="External"/><Relationship Id="rId518" Type="http://schemas.openxmlformats.org/officeDocument/2006/relationships/hyperlink" Target="https://openreview.net/pdf?id=Syx_Ss05tm" TargetMode="External"/><Relationship Id="rId517" Type="http://schemas.openxmlformats.org/officeDocument/2006/relationships/hyperlink" Target="https://openreview.net/forum?id=SylPMnR9Ym" TargetMode="External"/><Relationship Id="rId516" Type="http://schemas.openxmlformats.org/officeDocument/2006/relationships/hyperlink" Target="https://openreview.net/pdf?id=SylPMnR9Ym" TargetMode="External"/><Relationship Id="rId515" Type="http://schemas.openxmlformats.org/officeDocument/2006/relationships/hyperlink" Target="https://openreview.net/forum?id=SylLYsCcFm" TargetMode="External"/><Relationship Id="rId510" Type="http://schemas.openxmlformats.org/officeDocument/2006/relationships/hyperlink" Target="https://openreview.net/pdf?id=Syl8Sn0cK7" TargetMode="External"/><Relationship Id="rId107" Type="http://schemas.openxmlformats.org/officeDocument/2006/relationships/hyperlink" Target="https://openreview.net/forum?id=BydARw9ex" TargetMode="External"/><Relationship Id="rId106" Type="http://schemas.openxmlformats.org/officeDocument/2006/relationships/hyperlink" Target="https://openreview.net/pdf?id=BydARw9ex" TargetMode="External"/><Relationship Id="rId105" Type="http://schemas.openxmlformats.org/officeDocument/2006/relationships/hyperlink" Target="https://openreview.net/forum?id=B1hdzd5lg" TargetMode="External"/><Relationship Id="rId104" Type="http://schemas.openxmlformats.org/officeDocument/2006/relationships/hyperlink" Target="https://openreview.net/pdf?id=B1hdzd5lg" TargetMode="External"/><Relationship Id="rId109" Type="http://schemas.openxmlformats.org/officeDocument/2006/relationships/hyperlink" Target="https://openreview.net/pdf?id=r1nTpv9eg" TargetMode="External"/><Relationship Id="rId108" Type="http://schemas.openxmlformats.org/officeDocument/2006/relationships/hyperlink" Target="https://openreview.net/pdf?id=r1nTpv9eg" TargetMode="External"/><Relationship Id="rId103" Type="http://schemas.openxmlformats.org/officeDocument/2006/relationships/hyperlink" Target="https://openreview.net/forum?id=SJTQLdqlg" TargetMode="External"/><Relationship Id="rId102" Type="http://schemas.openxmlformats.org/officeDocument/2006/relationships/hyperlink" Target="https://openreview.net/pdf?id=SJTQLdqlg" TargetMode="External"/><Relationship Id="rId101" Type="http://schemas.openxmlformats.org/officeDocument/2006/relationships/hyperlink" Target="https://openreview.net/forum?id=ry4Vrt5gl" TargetMode="External"/><Relationship Id="rId100" Type="http://schemas.openxmlformats.org/officeDocument/2006/relationships/hyperlink" Target="https://openreview.net/pdf?id=ry4Vrt5gl" TargetMode="External"/><Relationship Id="rId571" Type="http://schemas.openxmlformats.org/officeDocument/2006/relationships/drawing" Target="../drawings/drawing3.xml"/><Relationship Id="rId570" Type="http://schemas.openxmlformats.org/officeDocument/2006/relationships/hyperlink" Target="https://openreview.net/forum?id=ryzECoAcY7" TargetMode="External"/><Relationship Id="rId129" Type="http://schemas.openxmlformats.org/officeDocument/2006/relationships/hyperlink" Target="https://openreview.net/pdf?id=S1dIzvclg" TargetMode="External"/><Relationship Id="rId128" Type="http://schemas.openxmlformats.org/officeDocument/2006/relationships/hyperlink" Target="https://openreview.net/pdf?id=S1dIzvclg" TargetMode="External"/><Relationship Id="rId127" Type="http://schemas.openxmlformats.org/officeDocument/2006/relationships/hyperlink" Target="https://openreview.net/forum?id=Hy6b4Pqee" TargetMode="External"/><Relationship Id="rId126" Type="http://schemas.openxmlformats.org/officeDocument/2006/relationships/hyperlink" Target="https://openreview.net/pdf?id=Hy6b4Pqee" TargetMode="External"/><Relationship Id="rId121" Type="http://schemas.openxmlformats.org/officeDocument/2006/relationships/hyperlink" Target="https://openreview.net/forum?id=HJ0UKP9ge" TargetMode="External"/><Relationship Id="rId120" Type="http://schemas.openxmlformats.org/officeDocument/2006/relationships/hyperlink" Target="https://arxiv.org/pdf/1611.01603.pdf" TargetMode="External"/><Relationship Id="rId125" Type="http://schemas.openxmlformats.org/officeDocument/2006/relationships/hyperlink" Target="https://openreview.net/forum?id=HkE0Nvqlg" TargetMode="External"/><Relationship Id="rId124" Type="http://schemas.openxmlformats.org/officeDocument/2006/relationships/hyperlink" Target="https://openreview.net/pdf?id=HkE0Nvqlg" TargetMode="External"/><Relationship Id="rId123" Type="http://schemas.openxmlformats.org/officeDocument/2006/relationships/hyperlink" Target="https://openreview.net/forum?id=rJeKjwvclx" TargetMode="External"/><Relationship Id="rId122" Type="http://schemas.openxmlformats.org/officeDocument/2006/relationships/hyperlink" Target="https://openreview.net/pdf?id=rJeKjwvclx" TargetMode="External"/><Relationship Id="rId118" Type="http://schemas.openxmlformats.org/officeDocument/2006/relationships/hyperlink" Target="https://openreview.net/pdf?id=Bks8cPcxe" TargetMode="External"/><Relationship Id="rId117" Type="http://schemas.openxmlformats.org/officeDocument/2006/relationships/hyperlink" Target="https://openreview.net/pdf?id=B1-q5Pqxl" TargetMode="External"/><Relationship Id="rId116" Type="http://schemas.openxmlformats.org/officeDocument/2006/relationships/hyperlink" Target="https://openreview.net/pdf?id=B1-q5Pqxl" TargetMode="External"/><Relationship Id="rId115" Type="http://schemas.openxmlformats.org/officeDocument/2006/relationships/hyperlink" Target="https://openreview.net/pdf?id=S1c2cvqee" TargetMode="External"/><Relationship Id="rId119" Type="http://schemas.openxmlformats.org/officeDocument/2006/relationships/hyperlink" Target="https://openreview.net/forum?id=Bks8cPcxe" TargetMode="External"/><Relationship Id="rId110" Type="http://schemas.openxmlformats.org/officeDocument/2006/relationships/hyperlink" Target="https://openreview.net/pdf?id=ryrGawqex" TargetMode="External"/><Relationship Id="rId114" Type="http://schemas.openxmlformats.org/officeDocument/2006/relationships/hyperlink" Target="https://openreview.net/pdf?id=S1c2cvqee" TargetMode="External"/><Relationship Id="rId113" Type="http://schemas.openxmlformats.org/officeDocument/2006/relationships/hyperlink" Target="https://openreview.net/forum?id=B1MRcPclx" TargetMode="External"/><Relationship Id="rId112" Type="http://schemas.openxmlformats.org/officeDocument/2006/relationships/hyperlink" Target="https://arxiv.org/pdf/1606.04582.pdf" TargetMode="External"/><Relationship Id="rId111" Type="http://schemas.openxmlformats.org/officeDocument/2006/relationships/hyperlink" Target="https://openreview.net/forum?id=ryrGawqex" TargetMode="External"/><Relationship Id="rId547" Type="http://schemas.openxmlformats.org/officeDocument/2006/relationships/hyperlink" Target="https://openreview.net/forum?id=rkgbwsAcYm" TargetMode="External"/><Relationship Id="rId546" Type="http://schemas.openxmlformats.org/officeDocument/2006/relationships/hyperlink" Target="https://openreview.net/pdf?id=rkgbwsAcYm" TargetMode="External"/><Relationship Id="rId545" Type="http://schemas.openxmlformats.org/officeDocument/2006/relationships/hyperlink" Target="https://openreview.net/forum?id=rkgW0oA9FX" TargetMode="External"/><Relationship Id="rId544" Type="http://schemas.openxmlformats.org/officeDocument/2006/relationships/hyperlink" Target="https://openreview.net/pdf?id=rkgW0oA9FX" TargetMode="External"/><Relationship Id="rId549" Type="http://schemas.openxmlformats.org/officeDocument/2006/relationships/hyperlink" Target="https://openreview.net/forum?id=rkl6As0cF7" TargetMode="External"/><Relationship Id="rId548" Type="http://schemas.openxmlformats.org/officeDocument/2006/relationships/hyperlink" Target="https://openreview.net/pdf?id=rkl6As0cF7" TargetMode="External"/><Relationship Id="rId543" Type="http://schemas.openxmlformats.org/officeDocument/2006/relationships/hyperlink" Target="https://openreview.net/forum?id=rkgT3jRct7" TargetMode="External"/><Relationship Id="rId542" Type="http://schemas.openxmlformats.org/officeDocument/2006/relationships/hyperlink" Target="https://openreview.net/pdf?id=rkgT3jRct7" TargetMode="External"/><Relationship Id="rId541" Type="http://schemas.openxmlformats.org/officeDocument/2006/relationships/hyperlink" Target="https://openreview.net/forum?id=rkMW1hRqKX" TargetMode="External"/><Relationship Id="rId540" Type="http://schemas.openxmlformats.org/officeDocument/2006/relationships/hyperlink" Target="https://openreview.net/pdf?id=rkMW1hRqKX" TargetMode="External"/><Relationship Id="rId536" Type="http://schemas.openxmlformats.org/officeDocument/2006/relationships/hyperlink" Target="https://openreview.net/pdf?id=rJedV3R5tm" TargetMode="External"/><Relationship Id="rId535" Type="http://schemas.openxmlformats.org/officeDocument/2006/relationships/hyperlink" Target="https://openreview.net/forum?id=rJe10iC5K7" TargetMode="External"/><Relationship Id="rId534" Type="http://schemas.openxmlformats.org/officeDocument/2006/relationships/hyperlink" Target="https://openreview.net/pdf?id=rJe10iC5K7" TargetMode="External"/><Relationship Id="rId533" Type="http://schemas.openxmlformats.org/officeDocument/2006/relationships/hyperlink" Target="https://openreview.net/forum?id=rJNwDjAqYX" TargetMode="External"/><Relationship Id="rId539" Type="http://schemas.openxmlformats.org/officeDocument/2006/relationships/hyperlink" Target="https://openreview.net/forum?id=rJxHsjRqFQ" TargetMode="External"/><Relationship Id="rId538" Type="http://schemas.openxmlformats.org/officeDocument/2006/relationships/hyperlink" Target="https://openreview.net/pdf?id=rJxHsjRqFQ" TargetMode="External"/><Relationship Id="rId537" Type="http://schemas.openxmlformats.org/officeDocument/2006/relationships/hyperlink" Target="https://openreview.net/forum?id=rJedV3R5tm" TargetMode="External"/><Relationship Id="rId532" Type="http://schemas.openxmlformats.org/officeDocument/2006/relationships/hyperlink" Target="https://openreview.net/pdf?id=rJNwDjAqYX" TargetMode="External"/><Relationship Id="rId531" Type="http://schemas.openxmlformats.org/officeDocument/2006/relationships/hyperlink" Target="https://openreview.net/forum?id=rJ4km2R5t7" TargetMode="External"/><Relationship Id="rId530" Type="http://schemas.openxmlformats.org/officeDocument/2006/relationships/hyperlink" Target="https://openreview.net/pdf?id=rJ4km2R5t7" TargetMode="External"/><Relationship Id="rId569" Type="http://schemas.openxmlformats.org/officeDocument/2006/relationships/hyperlink" Target="https://openreview.net/pdf?id=ryzECoAcY7" TargetMode="External"/><Relationship Id="rId568" Type="http://schemas.openxmlformats.org/officeDocument/2006/relationships/hyperlink" Target="https://openreview.net/forum?id=ryxnHhRqFm" TargetMode="External"/><Relationship Id="rId567" Type="http://schemas.openxmlformats.org/officeDocument/2006/relationships/hyperlink" Target="https://openreview.net/pdf?id=ryxnHhRqFm" TargetMode="External"/><Relationship Id="rId566" Type="http://schemas.openxmlformats.org/officeDocument/2006/relationships/hyperlink" Target="https://openreview.net/forum?id=rylqooRqK7" TargetMode="External"/><Relationship Id="rId561" Type="http://schemas.openxmlformats.org/officeDocument/2006/relationships/hyperlink" Target="https://openreview.net/pdf?id=rylNH20qFQ" TargetMode="External"/><Relationship Id="rId560" Type="http://schemas.openxmlformats.org/officeDocument/2006/relationships/hyperlink" Target="https://openreview.net/forum?id=rygqqsA9KX" TargetMode="External"/><Relationship Id="rId565" Type="http://schemas.openxmlformats.org/officeDocument/2006/relationships/hyperlink" Target="https://openreview.net/pdf?id=rylqooRqK7" TargetMode="External"/><Relationship Id="rId564" Type="http://schemas.openxmlformats.org/officeDocument/2006/relationships/hyperlink" Target="https://openreview.net/forum?id=rylV-2C9KQ" TargetMode="External"/><Relationship Id="rId563" Type="http://schemas.openxmlformats.org/officeDocument/2006/relationships/hyperlink" Target="https://openreview.net/pdf?id=rylV-2C9KQ" TargetMode="External"/><Relationship Id="rId562" Type="http://schemas.openxmlformats.org/officeDocument/2006/relationships/hyperlink" Target="https://openreview.net/forum?id=rylNH20qFQ" TargetMode="External"/><Relationship Id="rId558" Type="http://schemas.openxmlformats.org/officeDocument/2006/relationships/hyperlink" Target="https://github.com/bhargav104/h-detach.%7D" TargetMode="External"/><Relationship Id="rId557" Type="http://schemas.openxmlformats.org/officeDocument/2006/relationships/hyperlink" Target="https://openreview.net/forum?id=ryf7ioRqFX" TargetMode="External"/><Relationship Id="rId556" Type="http://schemas.openxmlformats.org/officeDocument/2006/relationships/hyperlink" Target="https://openreview.net/pdf?id=ryf7ioRqFX" TargetMode="External"/><Relationship Id="rId555" Type="http://schemas.openxmlformats.org/officeDocument/2006/relationships/hyperlink" Target="https://openreview.net/forum?id=ryeOSnAqYm" TargetMode="External"/><Relationship Id="rId559" Type="http://schemas.openxmlformats.org/officeDocument/2006/relationships/hyperlink" Target="https://openreview.net/pdf?id=rygqqsA9KX" TargetMode="External"/><Relationship Id="rId550" Type="http://schemas.openxmlformats.org/officeDocument/2006/relationships/hyperlink" Target="https://openreview.net/pdf?id=ryGvcoA5YX" TargetMode="External"/><Relationship Id="rId554" Type="http://schemas.openxmlformats.org/officeDocument/2006/relationships/hyperlink" Target="https://openreview.net/pdf?id=ryeOSnAqYm" TargetMode="External"/><Relationship Id="rId553" Type="http://schemas.openxmlformats.org/officeDocument/2006/relationships/hyperlink" Target="https://openreview.net/forum?id=rye4g3AqFm" TargetMode="External"/><Relationship Id="rId552" Type="http://schemas.openxmlformats.org/officeDocument/2006/relationships/hyperlink" Target="https://openreview.net/pdf?id=rye4g3AqFm" TargetMode="External"/><Relationship Id="rId551" Type="http://schemas.openxmlformats.org/officeDocument/2006/relationships/hyperlink" Target="https://openreview.net/forum?id=ryGvcoA5YX" TargetMode="External"/><Relationship Id="rId495" Type="http://schemas.openxmlformats.org/officeDocument/2006/relationships/hyperlink" Target="https://openreview.net/forum?id=S1xtAjR5tX" TargetMode="External"/><Relationship Id="rId494" Type="http://schemas.openxmlformats.org/officeDocument/2006/relationships/hyperlink" Target="https://openreview.net/pdf?id=S1xtAjR5tX" TargetMode="External"/><Relationship Id="rId493" Type="http://schemas.openxmlformats.org/officeDocument/2006/relationships/hyperlink" Target="https://openreview.net/forum?id=S1gUsoR9YX" TargetMode="External"/><Relationship Id="rId492" Type="http://schemas.openxmlformats.org/officeDocument/2006/relationships/hyperlink" Target="https://openreview.net/pdf?id=S1gUsoR9YX" TargetMode="External"/><Relationship Id="rId499" Type="http://schemas.openxmlformats.org/officeDocument/2006/relationships/hyperlink" Target="https://openreview.net/forum?id=SJx63jRqFm" TargetMode="External"/><Relationship Id="rId498" Type="http://schemas.openxmlformats.org/officeDocument/2006/relationships/hyperlink" Target="https://openreview.net/pdf?id=SJx63jRqFm" TargetMode="External"/><Relationship Id="rId497" Type="http://schemas.openxmlformats.org/officeDocument/2006/relationships/hyperlink" Target="https://openreview.net/forum?id=SJggZnRcFQ" TargetMode="External"/><Relationship Id="rId496" Type="http://schemas.openxmlformats.org/officeDocument/2006/relationships/hyperlink" Target="https://openreview.net/pdf?id=SJggZnRcFQ" TargetMode="External"/><Relationship Id="rId409" Type="http://schemas.openxmlformats.org/officeDocument/2006/relationships/hyperlink" Target="https://openreview.net/pdf?id=ByloJ20qtm" TargetMode="External"/><Relationship Id="rId404" Type="http://schemas.openxmlformats.org/officeDocument/2006/relationships/hyperlink" Target="https://openreview.net/forum?id=Byl8BnRcYm" TargetMode="External"/><Relationship Id="rId403" Type="http://schemas.openxmlformats.org/officeDocument/2006/relationships/hyperlink" Target="https://openreview.net/pdf?id=Byl8BnRcYm" TargetMode="External"/><Relationship Id="rId402" Type="http://schemas.openxmlformats.org/officeDocument/2006/relationships/hyperlink" Target="https://openreview.net/forum?id=ByeSdsC9Km" TargetMode="External"/><Relationship Id="rId401" Type="http://schemas.openxmlformats.org/officeDocument/2006/relationships/hyperlink" Target="https://openreview.net/pdf?id=ByeSdsC9Km" TargetMode="External"/><Relationship Id="rId408" Type="http://schemas.openxmlformats.org/officeDocument/2006/relationships/hyperlink" Target="https://openreview.net/forum?id=ByleB2CcKm" TargetMode="External"/><Relationship Id="rId407" Type="http://schemas.openxmlformats.org/officeDocument/2006/relationships/hyperlink" Target="https://openreview.net/pdf?id=ByleB2CcKm" TargetMode="External"/><Relationship Id="rId406" Type="http://schemas.openxmlformats.org/officeDocument/2006/relationships/hyperlink" Target="https://openreview.net/forum?id=ByldlhAqYQ" TargetMode="External"/><Relationship Id="rId405" Type="http://schemas.openxmlformats.org/officeDocument/2006/relationships/hyperlink" Target="https://openreview.net/pdf?id=ByldlhAqYQ" TargetMode="External"/><Relationship Id="rId400" Type="http://schemas.openxmlformats.org/officeDocument/2006/relationships/hyperlink" Target="https://openreview.net/pdf?id=ByMHvs0cFQ" TargetMode="External"/><Relationship Id="rId469" Type="http://schemas.openxmlformats.org/officeDocument/2006/relationships/hyperlink" Target="https://openreview.net/forum?id=HkxaFoC9KQ" TargetMode="External"/><Relationship Id="rId468" Type="http://schemas.openxmlformats.org/officeDocument/2006/relationships/hyperlink" Target="https://openreview.net/pdf?id=HkxaFoC9KQ" TargetMode="External"/><Relationship Id="rId467" Type="http://schemas.openxmlformats.org/officeDocument/2006/relationships/hyperlink" Target="https://openreview.net/forum?id=HkxKH2AcFm" TargetMode="External"/><Relationship Id="rId462" Type="http://schemas.openxmlformats.org/officeDocument/2006/relationships/hyperlink" Target="https://openreview.net/pdf?id=HkgTkhRcKQ" TargetMode="External"/><Relationship Id="rId461" Type="http://schemas.openxmlformats.org/officeDocument/2006/relationships/hyperlink" Target="https://openreview.net/forum?id=HkgSEnA5KQ" TargetMode="External"/><Relationship Id="rId460" Type="http://schemas.openxmlformats.org/officeDocument/2006/relationships/hyperlink" Target="https://openreview.net/pdf?id=HkgSEnA5KQ" TargetMode="External"/><Relationship Id="rId466" Type="http://schemas.openxmlformats.org/officeDocument/2006/relationships/hyperlink" Target="https://openreview.net/pdf?id=HkxKH2AcFm" TargetMode="External"/><Relationship Id="rId465" Type="http://schemas.openxmlformats.org/officeDocument/2006/relationships/hyperlink" Target="https://openreview.net/forum?id=HkljioCcFQ" TargetMode="External"/><Relationship Id="rId464" Type="http://schemas.openxmlformats.org/officeDocument/2006/relationships/hyperlink" Target="https://openreview.net/pdf?id=HkljioCcFQ" TargetMode="External"/><Relationship Id="rId463" Type="http://schemas.openxmlformats.org/officeDocument/2006/relationships/hyperlink" Target="https://openreview.net/forum?id=HkgTkhRcKQ" TargetMode="External"/><Relationship Id="rId459" Type="http://schemas.openxmlformats.org/officeDocument/2006/relationships/hyperlink" Target="https://openreview.net/forum?id=HkgEQnRqYQ" TargetMode="External"/><Relationship Id="rId458" Type="http://schemas.openxmlformats.org/officeDocument/2006/relationships/hyperlink" Target="https://openreview.net/pdf?id=HkgEQnRqYQ" TargetMode="External"/><Relationship Id="rId457" Type="http://schemas.openxmlformats.org/officeDocument/2006/relationships/hyperlink" Target="https://openreview.net/forum?id=HkfPSh05K7" TargetMode="External"/><Relationship Id="rId456" Type="http://schemas.openxmlformats.org/officeDocument/2006/relationships/hyperlink" Target="https://openreview.net/pdf?id=HkfPSh05K7" TargetMode="External"/><Relationship Id="rId451" Type="http://schemas.openxmlformats.org/officeDocument/2006/relationships/hyperlink" Target="https://openreview.net/forum?id=HJz05o0qK7" TargetMode="External"/><Relationship Id="rId450" Type="http://schemas.openxmlformats.org/officeDocument/2006/relationships/hyperlink" Target="https://openreview.net/pdf?id=HJz05o0qK7" TargetMode="External"/><Relationship Id="rId455" Type="http://schemas.openxmlformats.org/officeDocument/2006/relationships/hyperlink" Target="https://openreview.net/forum?id=HkezXnA9YX" TargetMode="External"/><Relationship Id="rId454" Type="http://schemas.openxmlformats.org/officeDocument/2006/relationships/hyperlink" Target="https://openreview.net/pdf?id=HkezXnA9YX" TargetMode="External"/><Relationship Id="rId453" Type="http://schemas.openxmlformats.org/officeDocument/2006/relationships/hyperlink" Target="https://openreview.net/forum?id=HkeGhoA5FX" TargetMode="External"/><Relationship Id="rId452" Type="http://schemas.openxmlformats.org/officeDocument/2006/relationships/hyperlink" Target="https://openreview.net/pdf?id=HkeGhoA5FX" TargetMode="External"/><Relationship Id="rId491" Type="http://schemas.openxmlformats.org/officeDocument/2006/relationships/hyperlink" Target="https://openreview.net/forum?id=S1eK3i09YQ" TargetMode="External"/><Relationship Id="rId490" Type="http://schemas.openxmlformats.org/officeDocument/2006/relationships/hyperlink" Target="https://openreview.net/pdf?id=S1eK3i09YQ" TargetMode="External"/><Relationship Id="rId489" Type="http://schemas.openxmlformats.org/officeDocument/2006/relationships/hyperlink" Target="https://openreview.net/forum?id=HyztsoC5Y7" TargetMode="External"/><Relationship Id="rId484" Type="http://schemas.openxmlformats.org/officeDocument/2006/relationships/hyperlink" Target="https://openreview.net/pdf?id=HyzdRiR9Y7" TargetMode="External"/><Relationship Id="rId483" Type="http://schemas.openxmlformats.org/officeDocument/2006/relationships/hyperlink" Target="https://openreview.net/forum?id=HyxAfnA5tm" TargetMode="External"/><Relationship Id="rId482" Type="http://schemas.openxmlformats.org/officeDocument/2006/relationships/hyperlink" Target="https://openreview.net/pdf?id=HyxAfnA5tm" TargetMode="External"/><Relationship Id="rId481" Type="http://schemas.openxmlformats.org/officeDocument/2006/relationships/hyperlink" Target="https://openreview.net/forum?id=Hyx4knR9Ym" TargetMode="External"/><Relationship Id="rId488" Type="http://schemas.openxmlformats.org/officeDocument/2006/relationships/hyperlink" Target="https://openreview.net/pdf?id=S1EERs09YQ" TargetMode="External"/><Relationship Id="rId487" Type="http://schemas.openxmlformats.org/officeDocument/2006/relationships/hyperlink" Target="https://openreview.net/forum?id=HyztsoC5Y7" TargetMode="External"/><Relationship Id="rId486" Type="http://schemas.openxmlformats.org/officeDocument/2006/relationships/hyperlink" Target="https://openreview.net/pdf?id=HyztsoC5Y7" TargetMode="External"/><Relationship Id="rId485" Type="http://schemas.openxmlformats.org/officeDocument/2006/relationships/hyperlink" Target="https://openreview.net/forum?id=HyzdRiR9Y7" TargetMode="External"/><Relationship Id="rId480" Type="http://schemas.openxmlformats.org/officeDocument/2006/relationships/hyperlink" Target="https://openreview.net/pdf?id=Hyx4knR9Ym" TargetMode="External"/><Relationship Id="rId479" Type="http://schemas.openxmlformats.org/officeDocument/2006/relationships/hyperlink" Target="https://openreview.net/forum?id=Hygxb2CqKm" TargetMode="External"/><Relationship Id="rId478" Type="http://schemas.openxmlformats.org/officeDocument/2006/relationships/hyperlink" Target="https://openreview.net/pdf?id=Hygxb2CqKm" TargetMode="External"/><Relationship Id="rId473" Type="http://schemas.openxmlformats.org/officeDocument/2006/relationships/hyperlink" Target="https://openreview.net/forum?id=HyGEM3C9KQ" TargetMode="External"/><Relationship Id="rId472" Type="http://schemas.openxmlformats.org/officeDocument/2006/relationships/hyperlink" Target="https://openreview.net/pdf?id=HyGEM3C9KQ" TargetMode="External"/><Relationship Id="rId471" Type="http://schemas.openxmlformats.org/officeDocument/2006/relationships/hyperlink" Target="https://openreview.net/forum?id=HyGBdo0qFm" TargetMode="External"/><Relationship Id="rId470" Type="http://schemas.openxmlformats.org/officeDocument/2006/relationships/hyperlink" Target="https://openreview.net/pdf?id=HyGBdo0qFm" TargetMode="External"/><Relationship Id="rId477" Type="http://schemas.openxmlformats.org/officeDocument/2006/relationships/hyperlink" Target="https://openreview.net/pdf?id=HyNA5iRcFQ" TargetMode="External"/><Relationship Id="rId476" Type="http://schemas.openxmlformats.org/officeDocument/2006/relationships/hyperlink" Target="https://openreview.net/pdf?id=HyNA5iRcFQ" TargetMode="External"/><Relationship Id="rId475" Type="http://schemas.openxmlformats.org/officeDocument/2006/relationships/hyperlink" Target="https://openreview.net/forum?id=HyGIdiRqtm" TargetMode="External"/><Relationship Id="rId474" Type="http://schemas.openxmlformats.org/officeDocument/2006/relationships/hyperlink" Target="https://openreview.net/pdf?id=HyGIdiRqtm" TargetMode="External"/><Relationship Id="rId426" Type="http://schemas.openxmlformats.org/officeDocument/2006/relationships/hyperlink" Target="https://openreview.net/pdf?id=H1gfOiAqYm" TargetMode="External"/><Relationship Id="rId425" Type="http://schemas.openxmlformats.org/officeDocument/2006/relationships/hyperlink" Target="https://openreview.net/forum?id=H1gR5iR5FX" TargetMode="External"/><Relationship Id="rId424" Type="http://schemas.openxmlformats.org/officeDocument/2006/relationships/hyperlink" Target="https://openreview.net/pdf?id=H1gR5iR5FX" TargetMode="External"/><Relationship Id="rId423" Type="http://schemas.openxmlformats.org/officeDocument/2006/relationships/hyperlink" Target="http://github.com/tech-srl/code2seq." TargetMode="External"/><Relationship Id="rId429" Type="http://schemas.openxmlformats.org/officeDocument/2006/relationships/hyperlink" Target="https://openreview.net/forum?id=H1xwNhCcYm" TargetMode="External"/><Relationship Id="rId428" Type="http://schemas.openxmlformats.org/officeDocument/2006/relationships/hyperlink" Target="https://openreview.net/pdf?id=H1xwNhCcYm" TargetMode="External"/><Relationship Id="rId427" Type="http://schemas.openxmlformats.org/officeDocument/2006/relationships/hyperlink" Target="https://openreview.net/forum?id=H1gfOiAqYm" TargetMode="External"/><Relationship Id="rId422" Type="http://schemas.openxmlformats.org/officeDocument/2006/relationships/hyperlink" Target="https://openreview.net/forum?id=H1gKYo09tX" TargetMode="External"/><Relationship Id="rId421" Type="http://schemas.openxmlformats.org/officeDocument/2006/relationships/hyperlink" Target="https://openreview.net/pdf?id=H1gKYo09tX" TargetMode="External"/><Relationship Id="rId420" Type="http://schemas.openxmlformats.org/officeDocument/2006/relationships/hyperlink" Target="https://openreview.net/forum?id=H1ersoRqtm" TargetMode="External"/><Relationship Id="rId415" Type="http://schemas.openxmlformats.org/officeDocument/2006/relationships/hyperlink" Target="https://openreview.net/pdf?id=ByxkijC5FQ" TargetMode="External"/><Relationship Id="rId414" Type="http://schemas.openxmlformats.org/officeDocument/2006/relationships/hyperlink" Target="https://openreview.net/forum?id=ByxZX20qFQ" TargetMode="External"/><Relationship Id="rId413" Type="http://schemas.openxmlformats.org/officeDocument/2006/relationships/hyperlink" Target="https://openreview.net/pdf?id=ByxZX20qFQ" TargetMode="External"/><Relationship Id="rId412" Type="http://schemas.openxmlformats.org/officeDocument/2006/relationships/hyperlink" Target="https://openreview.net/forum?id=ByxBFsRqYm" TargetMode="External"/><Relationship Id="rId419" Type="http://schemas.openxmlformats.org/officeDocument/2006/relationships/hyperlink" Target="https://openreview.net/pdf?id=H1ersoRqtm" TargetMode="External"/><Relationship Id="rId418" Type="http://schemas.openxmlformats.org/officeDocument/2006/relationships/hyperlink" Target="https://openreview.net/forum?id=H1emus0qF7" TargetMode="External"/><Relationship Id="rId417" Type="http://schemas.openxmlformats.org/officeDocument/2006/relationships/hyperlink" Target="https://openreview.net/pdf?id=H1emus0qF7" TargetMode="External"/><Relationship Id="rId416" Type="http://schemas.openxmlformats.org/officeDocument/2006/relationships/hyperlink" Target="https://openreview.net/forum?id=ByxkijC5FQ" TargetMode="External"/><Relationship Id="rId411" Type="http://schemas.openxmlformats.org/officeDocument/2006/relationships/hyperlink" Target="https://openreview.net/pdf?id=ByxBFsRqYm" TargetMode="External"/><Relationship Id="rId410" Type="http://schemas.openxmlformats.org/officeDocument/2006/relationships/hyperlink" Target="https://openreview.net/forum?id=ByloJ20qtm" TargetMode="External"/><Relationship Id="rId448" Type="http://schemas.openxmlformats.org/officeDocument/2006/relationships/hyperlink" Target="https://openreview.net/pdf?id=HJxB5sRcFQ" TargetMode="External"/><Relationship Id="rId447" Type="http://schemas.openxmlformats.org/officeDocument/2006/relationships/hyperlink" Target="https://openreview.net/forum?id=HJx9EhC9tQ" TargetMode="External"/><Relationship Id="rId446" Type="http://schemas.openxmlformats.org/officeDocument/2006/relationships/hyperlink" Target="https://openreview.net/pdf?id=HJx9EhC9tQ" TargetMode="External"/><Relationship Id="rId445" Type="http://schemas.openxmlformats.org/officeDocument/2006/relationships/hyperlink" Target="https://openreview.net/forum?id=HJlQfnCqKX" TargetMode="External"/><Relationship Id="rId449" Type="http://schemas.openxmlformats.org/officeDocument/2006/relationships/hyperlink" Target="https://openreview.net/forum?id=HJxB5sRcFQ" TargetMode="External"/><Relationship Id="rId440" Type="http://schemas.openxmlformats.org/officeDocument/2006/relationships/hyperlink" Target="https://openreview.net/pdf?id=HJgkx2Aqt7" TargetMode="External"/><Relationship Id="rId444" Type="http://schemas.openxmlformats.org/officeDocument/2006/relationships/hyperlink" Target="https://openreview.net/pdf?id=HJlQfnCqKX" TargetMode="External"/><Relationship Id="rId443" Type="http://schemas.openxmlformats.org/officeDocument/2006/relationships/hyperlink" Target="https://openreview.net/forum?id=HJlLKjR9FQ" TargetMode="External"/><Relationship Id="rId442" Type="http://schemas.openxmlformats.org/officeDocument/2006/relationships/hyperlink" Target="https://openreview.net/pdf?id=HJlLKjR9FQ" TargetMode="External"/><Relationship Id="rId441" Type="http://schemas.openxmlformats.org/officeDocument/2006/relationships/hyperlink" Target="https://openreview.net/forum?id=HJgkx2Aqt7" TargetMode="External"/><Relationship Id="rId437" Type="http://schemas.openxmlformats.org/officeDocument/2006/relationships/hyperlink" Target="https://openreview.net/forum?id=HJMC_iA5tm" TargetMode="External"/><Relationship Id="rId436" Type="http://schemas.openxmlformats.org/officeDocument/2006/relationships/hyperlink" Target="https://openreview.net/pdf?id=HJMC_iA5tm" TargetMode="External"/><Relationship Id="rId435" Type="http://schemas.openxmlformats.org/officeDocument/2006/relationships/hyperlink" Target="https://openreview.net/forum?id=HJE6X305Fm" TargetMode="External"/><Relationship Id="rId434" Type="http://schemas.openxmlformats.org/officeDocument/2006/relationships/hyperlink" Target="https://openreview.net/pdf?id=HJE6X305Fm" TargetMode="External"/><Relationship Id="rId439" Type="http://schemas.openxmlformats.org/officeDocument/2006/relationships/hyperlink" Target="https://openreview.net/forum?id=HJeu43ActQ" TargetMode="External"/><Relationship Id="rId438" Type="http://schemas.openxmlformats.org/officeDocument/2006/relationships/hyperlink" Target="https://openreview.net/pdf?id=HJeu43ActQ" TargetMode="External"/><Relationship Id="rId433" Type="http://schemas.openxmlformats.org/officeDocument/2006/relationships/hyperlink" Target="https://openreview.net/forum?id=H1zeHnA9KX" TargetMode="External"/><Relationship Id="rId432" Type="http://schemas.openxmlformats.org/officeDocument/2006/relationships/hyperlink" Target="https://openreview.net/pdf?id=H1zeHnA9KX" TargetMode="External"/><Relationship Id="rId431" Type="http://schemas.openxmlformats.org/officeDocument/2006/relationships/hyperlink" Target="https://openreview.net/forum?id=H1z-PsR5KX" TargetMode="External"/><Relationship Id="rId430" Type="http://schemas.openxmlformats.org/officeDocument/2006/relationships/hyperlink" Target="https://openreview.net/pdf?id=H1z-PsR5KX"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rxiv.org/abs/1603.06277" TargetMode="External"/><Relationship Id="rId2" Type="http://schemas.openxmlformats.org/officeDocument/2006/relationships/hyperlink" Target="https://arxiv.org/abs/1602.07416" TargetMode="External"/><Relationship Id="rId3" Type="http://schemas.openxmlformats.org/officeDocument/2006/relationships/hyperlink" Target="https://arxiv.org/abs/1511.02386" TargetMode="External"/><Relationship Id="rId4" Type="http://schemas.openxmlformats.org/officeDocument/2006/relationships/hyperlink" Target="https://arxiv.org/abs/1603.04733" TargetMode="External"/><Relationship Id="rId9" Type="http://schemas.openxmlformats.org/officeDocument/2006/relationships/hyperlink" Target="https://arxiv.org/pdf/1606.05250v1.pdf" TargetMode="External"/><Relationship Id="rId5" Type="http://schemas.openxmlformats.org/officeDocument/2006/relationships/hyperlink" Target="https://arxiv.org/abs/1605.08803" TargetMode="External"/><Relationship Id="rId6" Type="http://schemas.openxmlformats.org/officeDocument/2006/relationships/hyperlink" Target="https://arxiv.org/abs/1502.03167" TargetMode="External"/><Relationship Id="rId7" Type="http://schemas.openxmlformats.org/officeDocument/2006/relationships/hyperlink" Target="https://arxiv.org/abs/1311.2901" TargetMode="External"/><Relationship Id="rId8" Type="http://schemas.openxmlformats.org/officeDocument/2006/relationships/hyperlink" Target="https://arxiv.org/pdf/1603.02518v2.pdf" TargetMode="External"/><Relationship Id="rId40" Type="http://schemas.openxmlformats.org/officeDocument/2006/relationships/hyperlink" Target="https://arxiv.org/abs/1606.04671" TargetMode="External"/><Relationship Id="rId42" Type="http://schemas.openxmlformats.org/officeDocument/2006/relationships/hyperlink" Target="https://arxiv.org/abs/1609.03126" TargetMode="External"/><Relationship Id="rId41" Type="http://schemas.openxmlformats.org/officeDocument/2006/relationships/hyperlink" Target="http://citeseerx.ist.psu.edu/viewdoc/download;jsessionid=B8359DD3C42A51E384FFE68C74A60644?doi=10.1.1.217.3692&amp;rep=rep1&amp;type=pdf" TargetMode="External"/><Relationship Id="rId44" Type="http://schemas.openxmlformats.org/officeDocument/2006/relationships/hyperlink" Target="https://lvdmaaten.github.io/publications/papers/AISTATS_2009.pdf" TargetMode="External"/><Relationship Id="rId43" Type="http://schemas.openxmlformats.org/officeDocument/2006/relationships/hyperlink" Target="https://arxiv.org/pdf/1606.08390v1.pdf" TargetMode="External"/><Relationship Id="rId46" Type="http://schemas.openxmlformats.org/officeDocument/2006/relationships/hyperlink" Target="https://arxiv.org/abs/1512.02167" TargetMode="External"/><Relationship Id="rId45" Type="http://schemas.openxmlformats.org/officeDocument/2006/relationships/hyperlink" Target="https://arxiv.org/pdf/1606.01868" TargetMode="External"/><Relationship Id="rId48" Type="http://schemas.openxmlformats.org/officeDocument/2006/relationships/hyperlink" Target="https://arxiv.org/abs/1609.01462v1" TargetMode="External"/><Relationship Id="rId47" Type="http://schemas.openxmlformats.org/officeDocument/2006/relationships/hyperlink" Target="https://arxiv.org/abs/1602.00229" TargetMode="External"/><Relationship Id="rId49" Type="http://schemas.openxmlformats.org/officeDocument/2006/relationships/hyperlink" Target="https://nlp.stanford.edu/~socherr/thesis.pdf" TargetMode="External"/><Relationship Id="rId31" Type="http://schemas.openxmlformats.org/officeDocument/2006/relationships/hyperlink" Target="http://proceedings.mlr.press/v32/silver14.pdf" TargetMode="External"/><Relationship Id="rId30" Type="http://schemas.openxmlformats.org/officeDocument/2006/relationships/hyperlink" Target="https://arxiv.org/pdf/1606.00704" TargetMode="External"/><Relationship Id="rId33" Type="http://schemas.openxmlformats.org/officeDocument/2006/relationships/hyperlink" Target="https://arxiv.org/abs/1510.09142" TargetMode="External"/><Relationship Id="rId32" Type="http://schemas.openxmlformats.org/officeDocument/2006/relationships/hyperlink" Target="https://arxiv.org/abs/1509.02971" TargetMode="External"/><Relationship Id="rId35" Type="http://schemas.openxmlformats.org/officeDocument/2006/relationships/hyperlink" Target="http://www.kdd.org/kdd2016/papers/files/rfp0218-groverA.pdf" TargetMode="External"/><Relationship Id="rId34" Type="http://schemas.openxmlformats.org/officeDocument/2006/relationships/hyperlink" Target="https://arxiv.org/pdf/1608.04337v1.pdf" TargetMode="External"/><Relationship Id="rId37" Type="http://schemas.openxmlformats.org/officeDocument/2006/relationships/hyperlink" Target="https://arxiv.org/abs/1501.02990" TargetMode="External"/><Relationship Id="rId36" Type="http://schemas.openxmlformats.org/officeDocument/2006/relationships/hyperlink" Target="https://arxiv.org/pdf/1409.7495.pdf" TargetMode="External"/><Relationship Id="rId39" Type="http://schemas.openxmlformats.org/officeDocument/2006/relationships/hyperlink" Target="https://arxiv.org/abs/1505.05770" TargetMode="External"/><Relationship Id="rId38" Type="http://schemas.openxmlformats.org/officeDocument/2006/relationships/hyperlink" Target="https://arxiv.org/abs/1608.04471" TargetMode="External"/><Relationship Id="rId20" Type="http://schemas.openxmlformats.org/officeDocument/2006/relationships/hyperlink" Target="https://arxiv.org/abs/1606.04586" TargetMode="External"/><Relationship Id="rId22" Type="http://schemas.openxmlformats.org/officeDocument/2006/relationships/hyperlink" Target="https://arxiv.org/abs/1606.04474" TargetMode="External"/><Relationship Id="rId21" Type="http://schemas.openxmlformats.org/officeDocument/2006/relationships/hyperlink" Target="https://arxiv.org/abs/1604.07093" TargetMode="External"/><Relationship Id="rId24" Type="http://schemas.openxmlformats.org/officeDocument/2006/relationships/hyperlink" Target="http://papers.nips.cc/paper/5945-teaching-machines-to-read-and-comprehend.pdf" TargetMode="External"/><Relationship Id="rId23" Type="http://schemas.openxmlformats.org/officeDocument/2006/relationships/hyperlink" Target="https://arxiv.org/abs/1606.05233" TargetMode="External"/><Relationship Id="rId26" Type="http://schemas.openxmlformats.org/officeDocument/2006/relationships/hyperlink" Target="https://arxiv.org/abs/1605.07157" TargetMode="External"/><Relationship Id="rId25" Type="http://schemas.openxmlformats.org/officeDocument/2006/relationships/hyperlink" Target="http://media.nips.cc/nipsbooks/nipspapers/paper_files/nips28/reviews/1031.html" TargetMode="External"/><Relationship Id="rId28" Type="http://schemas.openxmlformats.org/officeDocument/2006/relationships/hyperlink" Target="https://arxiv.org/abs/1606.05579" TargetMode="External"/><Relationship Id="rId27" Type="http://schemas.openxmlformats.org/officeDocument/2006/relationships/hyperlink" Target="https://arxiv.org/abs/1511.06279" TargetMode="External"/><Relationship Id="rId29" Type="http://schemas.openxmlformats.org/officeDocument/2006/relationships/hyperlink" Target="https://arxiv.org/abs/1605.09782" TargetMode="External"/><Relationship Id="rId11" Type="http://schemas.openxmlformats.org/officeDocument/2006/relationships/hyperlink" Target="http://papers.nips.cc/paper/1766-boosting-algorithms-as-gradient-descent.pdf" TargetMode="External"/><Relationship Id="rId10" Type="http://schemas.openxmlformats.org/officeDocument/2006/relationships/hyperlink" Target="http://www.skleinberg.org/papers/huang_flairs15.pdf" TargetMode="External"/><Relationship Id="rId13" Type="http://schemas.openxmlformats.org/officeDocument/2006/relationships/hyperlink" Target="https://levyomer.files.wordpress.com/2014/04/linguistic-regularities-in-sparse-and-explicit-word-representations-conll-2014.pdf" TargetMode="External"/><Relationship Id="rId12" Type="http://schemas.openxmlformats.org/officeDocument/2006/relationships/hyperlink" Target="https://arxiv.org/pdf/1312.6114v10.pdf" TargetMode="External"/><Relationship Id="rId15" Type="http://schemas.openxmlformats.org/officeDocument/2006/relationships/hyperlink" Target="https://arxiv.org/abs/1601.03764" TargetMode="External"/><Relationship Id="rId14" Type="http://schemas.openxmlformats.org/officeDocument/2006/relationships/hyperlink" Target="https://arxiv.org/abs/1502.03520" TargetMode="External"/><Relationship Id="rId17" Type="http://schemas.openxmlformats.org/officeDocument/2006/relationships/hyperlink" Target="https://arxiv.org/abs/1603.05157" TargetMode="External"/><Relationship Id="rId16" Type="http://schemas.openxmlformats.org/officeDocument/2006/relationships/hyperlink" Target="https://arxiv.org/abs/1605.07333" TargetMode="External"/><Relationship Id="rId19" Type="http://schemas.openxmlformats.org/officeDocument/2006/relationships/hyperlink" Target="https://www.cv-foundation.org/openaccess/content_cvpr_2015/papers/Hariharan_Hypercolumns_for_Object_2015_CVPR_paper.pdf" TargetMode="External"/><Relationship Id="rId18" Type="http://schemas.openxmlformats.org/officeDocument/2006/relationships/hyperlink" Target="https://arxiv.org/abs/1606.05340" TargetMode="External"/><Relationship Id="rId84" Type="http://schemas.openxmlformats.org/officeDocument/2006/relationships/hyperlink" Target="https://research.fb.com/wp-content/uploads/2017/04/cache_model.pdf?" TargetMode="External"/><Relationship Id="rId83" Type="http://schemas.openxmlformats.org/officeDocument/2006/relationships/hyperlink" Target="https://arxiv.org/abs/1507.04808" TargetMode="External"/><Relationship Id="rId86" Type="http://schemas.openxmlformats.org/officeDocument/2006/relationships/hyperlink" Target="https://arxiv.org/abs/1702.04649" TargetMode="External"/><Relationship Id="rId85" Type="http://schemas.openxmlformats.org/officeDocument/2006/relationships/hyperlink" Target="https://research.fb.com/publications/improving-neural-language-models-with-a-continuous-cache/" TargetMode="External"/><Relationship Id="rId88" Type="http://schemas.openxmlformats.org/officeDocument/2006/relationships/hyperlink" Target="https://arxiv.org/pdf/1511.04636.pdf" TargetMode="External"/><Relationship Id="rId87" Type="http://schemas.openxmlformats.org/officeDocument/2006/relationships/hyperlink" Target="https://arxiv.org/abs/1612.07182?" TargetMode="External"/><Relationship Id="rId89" Type="http://schemas.openxmlformats.org/officeDocument/2006/relationships/hyperlink" Target="https://arxiv.org/pdf/1506.08941v2.pdf" TargetMode="External"/><Relationship Id="rId80" Type="http://schemas.openxmlformats.org/officeDocument/2006/relationships/hyperlink" Target="https://arxiv.org/abs/1705.00861" TargetMode="External"/><Relationship Id="rId82" Type="http://schemas.openxmlformats.org/officeDocument/2006/relationships/hyperlink" Target="https://arxiv.org/abs/1704.05420" TargetMode="External"/><Relationship Id="rId81" Type="http://schemas.openxmlformats.org/officeDocument/2006/relationships/hyperlink" Target="https://arxiv.org/abs/1705.01346" TargetMode="External"/><Relationship Id="rId73" Type="http://schemas.openxmlformats.org/officeDocument/2006/relationships/hyperlink" Target="https://arxiv.org/abs/1603.06111" TargetMode="External"/><Relationship Id="rId72" Type="http://schemas.openxmlformats.org/officeDocument/2006/relationships/hyperlink" Target="https://arxiv.org/abs/1701.08734" TargetMode="External"/><Relationship Id="rId75" Type="http://schemas.openxmlformats.org/officeDocument/2006/relationships/hyperlink" Target="http://mlg.eng.cam.ac.uk/yarin/thesis/thesis.pdf" TargetMode="External"/><Relationship Id="rId74" Type="http://schemas.openxmlformats.org/officeDocument/2006/relationships/hyperlink" Target="https://arxiv.org/abs/1301.3781" TargetMode="External"/><Relationship Id="rId77" Type="http://schemas.openxmlformats.org/officeDocument/2006/relationships/hyperlink" Target="https://arxiv.org/abs/1704.02906" TargetMode="External"/><Relationship Id="rId76" Type="http://schemas.openxmlformats.org/officeDocument/2006/relationships/hyperlink" Target="http://mlg.eng.cam.ac.uk/yarin/blog_2248.html" TargetMode="External"/><Relationship Id="rId79" Type="http://schemas.openxmlformats.org/officeDocument/2006/relationships/hyperlink" Target="https://arxiv.org/abs/1704.00028" TargetMode="External"/><Relationship Id="rId78" Type="http://schemas.openxmlformats.org/officeDocument/2006/relationships/hyperlink" Target="https://www.cin.ufpe.br/~rbcp/papers/book_chapter-final-v6.pdf" TargetMode="External"/><Relationship Id="rId71" Type="http://schemas.openxmlformats.org/officeDocument/2006/relationships/hyperlink" Target="https://arxiv.org/abs/1509.08731" TargetMode="External"/><Relationship Id="rId70" Type="http://schemas.openxmlformats.org/officeDocument/2006/relationships/hyperlink" Target="https://arxiv.org/pdf/1611.03218.pdf" TargetMode="External"/><Relationship Id="rId62" Type="http://schemas.openxmlformats.org/officeDocument/2006/relationships/hyperlink" Target="https://128.84.21.199/abs/1611.01578" TargetMode="External"/><Relationship Id="rId61" Type="http://schemas.openxmlformats.org/officeDocument/2006/relationships/hyperlink" Target="https://github.com/kevinzakka/research-paper-notes/blob/master/linear_time_nmt.md" TargetMode="External"/><Relationship Id="rId64" Type="http://schemas.openxmlformats.org/officeDocument/2006/relationships/hyperlink" Target="https://arxiv.org/abs/1611.08097" TargetMode="External"/><Relationship Id="rId63" Type="http://schemas.openxmlformats.org/officeDocument/2006/relationships/hyperlink" Target="https://arxiv.org/abs/1610.09038" TargetMode="External"/><Relationship Id="rId66" Type="http://schemas.openxmlformats.org/officeDocument/2006/relationships/hyperlink" Target="https://openreview.net/pdf?id=H1acq85gx" TargetMode="External"/><Relationship Id="rId65" Type="http://schemas.openxmlformats.org/officeDocument/2006/relationships/hyperlink" Target="https://arxiv.org/abs/1606.04474" TargetMode="External"/><Relationship Id="rId68" Type="http://schemas.openxmlformats.org/officeDocument/2006/relationships/hyperlink" Target="https://arxiv.org/pdf/1611.03530v1.pdf" TargetMode="External"/><Relationship Id="rId67" Type="http://schemas.openxmlformats.org/officeDocument/2006/relationships/hyperlink" Target="https://bayes.wustl.edu/etj/articles/theory.1.pdf" TargetMode="External"/><Relationship Id="rId60" Type="http://schemas.openxmlformats.org/officeDocument/2006/relationships/hyperlink" Target="https://arxiv.org/abs/1610.10099" TargetMode="External"/><Relationship Id="rId69" Type="http://schemas.openxmlformats.org/officeDocument/2006/relationships/hyperlink" Target="https://arxiv.org/pdf/1701.07875v1.pdf" TargetMode="External"/><Relationship Id="rId51" Type="http://schemas.openxmlformats.org/officeDocument/2006/relationships/hyperlink" Target="https://arxiv.org/abs/1601.06759" TargetMode="External"/><Relationship Id="rId50" Type="http://schemas.openxmlformats.org/officeDocument/2006/relationships/hyperlink" Target="https://arxiv.org/abs/1404.5053" TargetMode="External"/><Relationship Id="rId53" Type="http://schemas.openxmlformats.org/officeDocument/2006/relationships/hyperlink" Target="https://arxiv.org/abs/1605.06431" TargetMode="External"/><Relationship Id="rId52" Type="http://schemas.openxmlformats.org/officeDocument/2006/relationships/hyperlink" Target="https://www.gwern.net/docs/rl/2016-graves.pdf" TargetMode="External"/><Relationship Id="rId55" Type="http://schemas.openxmlformats.org/officeDocument/2006/relationships/hyperlink" Target="https://arxiv.org/abs/1607.01426" TargetMode="External"/><Relationship Id="rId54" Type="http://schemas.openxmlformats.org/officeDocument/2006/relationships/hyperlink" Target="https://arxiv.org/abs/1610.03017" TargetMode="External"/><Relationship Id="rId57" Type="http://schemas.openxmlformats.org/officeDocument/2006/relationships/hyperlink" Target="https://arxiv.org/pdf/1606.04870.pdf" TargetMode="External"/><Relationship Id="rId56" Type="http://schemas.openxmlformats.org/officeDocument/2006/relationships/hyperlink" Target="https://arxiv.org/abs/1610.08936" TargetMode="External"/><Relationship Id="rId59" Type="http://schemas.openxmlformats.org/officeDocument/2006/relationships/hyperlink" Target="https://projecteuclid.org/download/pdf_1/euclid.ss/1009213726" TargetMode="External"/><Relationship Id="rId58" Type="http://schemas.openxmlformats.org/officeDocument/2006/relationships/hyperlink" Target="https://arxiv.org/abs/1612.03969" TargetMode="External"/><Relationship Id="rId95" Type="http://schemas.openxmlformats.org/officeDocument/2006/relationships/hyperlink" Target="https://arxiv.org/abs/1706.06383" TargetMode="External"/><Relationship Id="rId94" Type="http://schemas.openxmlformats.org/officeDocument/2006/relationships/hyperlink" Target="https://arxiv.org/abs/1611.00068" TargetMode="External"/><Relationship Id="rId97" Type="http://schemas.openxmlformats.org/officeDocument/2006/relationships/hyperlink" Target="https://arxiv.org/abs/1706.10295" TargetMode="External"/><Relationship Id="rId96" Type="http://schemas.openxmlformats.org/officeDocument/2006/relationships/hyperlink" Target="https://arxiv.org/abs/1706.05137" TargetMode="External"/><Relationship Id="rId99" Type="http://schemas.openxmlformats.org/officeDocument/2006/relationships/hyperlink" Target="https://arxiv.org/abs/1504.00941" TargetMode="External"/><Relationship Id="rId98" Type="http://schemas.openxmlformats.org/officeDocument/2006/relationships/hyperlink" Target="https://github.com/pytorch/pytorch/pull/2103" TargetMode="External"/><Relationship Id="rId91" Type="http://schemas.openxmlformats.org/officeDocument/2006/relationships/hyperlink" Target="https://arxiv.org/abs/1704.03549v2" TargetMode="External"/><Relationship Id="rId90" Type="http://schemas.openxmlformats.org/officeDocument/2006/relationships/hyperlink" Target="https://arxiv.org/abs/1704.06877" TargetMode="External"/><Relationship Id="rId93" Type="http://schemas.openxmlformats.org/officeDocument/2006/relationships/hyperlink" Target="https://arxiv.org/abs/1705.07832" TargetMode="External"/><Relationship Id="rId92" Type="http://schemas.openxmlformats.org/officeDocument/2006/relationships/hyperlink" Target="https://arxiv.org/abs/1706.02515" TargetMode="External"/><Relationship Id="rId220" Type="http://schemas.openxmlformats.org/officeDocument/2006/relationships/hyperlink" Target="https://arxiv.org/pdf/1808.08949.pdf" TargetMode="External"/><Relationship Id="rId223" Type="http://schemas.openxmlformats.org/officeDocument/2006/relationships/drawing" Target="../drawings/drawing4.xml"/><Relationship Id="rId222" Type="http://schemas.openxmlformats.org/officeDocument/2006/relationships/hyperlink" Target="https://arxiv.org/abs/1808.04355" TargetMode="External"/><Relationship Id="rId221" Type="http://schemas.openxmlformats.org/officeDocument/2006/relationships/hyperlink" Target="https://arxiv.org/pdf/1802.04697.pdf" TargetMode="External"/><Relationship Id="rId217" Type="http://schemas.openxmlformats.org/officeDocument/2006/relationships/hyperlink" Target="https://papers.nips.cc/paper/7649-faster-neural-networks-straight-from-jpeg.pdf" TargetMode="External"/><Relationship Id="rId216" Type="http://schemas.openxmlformats.org/officeDocument/2006/relationships/hyperlink" Target="https://leon.bottou.org/publications/pdf/nips-2007.pdf" TargetMode="External"/><Relationship Id="rId215" Type="http://schemas.openxmlformats.org/officeDocument/2006/relationships/hyperlink" Target="https://arxiv.org/pdf/1806.07366.pdf" TargetMode="External"/><Relationship Id="rId214" Type="http://schemas.openxmlformats.org/officeDocument/2006/relationships/hyperlink" Target="https://papers.nips.cc/paper/7601-nearly-tight-sample-complexity-bounds-for-learning-mixtures-of-gaussians-via-sample-compression-schemes.pdf" TargetMode="External"/><Relationship Id="rId219" Type="http://schemas.openxmlformats.org/officeDocument/2006/relationships/hyperlink" Target="https://arxiv.org/abs/1606.04080" TargetMode="External"/><Relationship Id="rId218" Type="http://schemas.openxmlformats.org/officeDocument/2006/relationships/hyperlink" Target="https://arxiv.org/pdf/1812.05687.pdf" TargetMode="External"/><Relationship Id="rId213" Type="http://schemas.openxmlformats.org/officeDocument/2006/relationships/hyperlink" Target="https://arxiv.org/pdf/1806.00291.pdf" TargetMode="External"/><Relationship Id="rId212" Type="http://schemas.openxmlformats.org/officeDocument/2006/relationships/hyperlink" Target="https://papers.nips.cc/paper/8200-non-delusional-q-learning-and-value-iteration.pdf" TargetMode="External"/><Relationship Id="rId211" Type="http://schemas.openxmlformats.org/officeDocument/2006/relationships/hyperlink" Target="https://arxiv.org/pdf/1705.08039.pdf" TargetMode="External"/><Relationship Id="rId210" Type="http://schemas.openxmlformats.org/officeDocument/2006/relationships/hyperlink" Target="https://arxiv.org/abs/1809.02165" TargetMode="External"/><Relationship Id="rId206" Type="http://schemas.openxmlformats.org/officeDocument/2006/relationships/hyperlink" Target="https://arxiv.org/abs/1705.08439" TargetMode="External"/><Relationship Id="rId205" Type="http://schemas.openxmlformats.org/officeDocument/2006/relationships/hyperlink" Target="https://openai.com/blog/amplifying-ai-training/" TargetMode="External"/><Relationship Id="rId204" Type="http://schemas.openxmlformats.org/officeDocument/2006/relationships/hyperlink" Target="https://arxiv.org/abs/1810.08575" TargetMode="External"/><Relationship Id="rId203" Type="http://schemas.openxmlformats.org/officeDocument/2006/relationships/hyperlink" Target="https://arxiv.org/abs/1808.00508" TargetMode="External"/><Relationship Id="rId209" Type="http://schemas.openxmlformats.org/officeDocument/2006/relationships/hyperlink" Target="https://arxiv.org/abs/1511.05493" TargetMode="External"/><Relationship Id="rId208" Type="http://schemas.openxmlformats.org/officeDocument/2006/relationships/hyperlink" Target="https://arxiv.org/abs/1703.00573" TargetMode="External"/><Relationship Id="rId207" Type="http://schemas.openxmlformats.org/officeDocument/2006/relationships/hyperlink" Target="https://arxiv.org/abs/1706.03762" TargetMode="External"/><Relationship Id="rId202" Type="http://schemas.openxmlformats.org/officeDocument/2006/relationships/hyperlink" Target="https://arxiv.org/abs/1806.02813" TargetMode="External"/><Relationship Id="rId201" Type="http://schemas.openxmlformats.org/officeDocument/2006/relationships/hyperlink" Target="https://arxiv.org/abs/1712.06567" TargetMode="External"/><Relationship Id="rId200" Type="http://schemas.openxmlformats.org/officeDocument/2006/relationships/hyperlink" Target="https://arxiv.org/pdf/1807.00734.pdf" TargetMode="External"/><Relationship Id="rId190" Type="http://schemas.openxmlformats.org/officeDocument/2006/relationships/hyperlink" Target="https://openreview.net/pdf?id=S1Euwz-Rb" TargetMode="External"/><Relationship Id="rId194" Type="http://schemas.openxmlformats.org/officeDocument/2006/relationships/hyperlink" Target="https://arxiv.org/abs/1808.04888" TargetMode="External"/><Relationship Id="rId193" Type="http://schemas.openxmlformats.org/officeDocument/2006/relationships/hyperlink" Target="https://arxiv.org/abs/1610.02084" TargetMode="External"/><Relationship Id="rId192" Type="http://schemas.openxmlformats.org/officeDocument/2006/relationships/hyperlink" Target="https://arxiv.org/abs/1806.09055" TargetMode="External"/><Relationship Id="rId191" Type="http://schemas.openxmlformats.org/officeDocument/2006/relationships/hyperlink" Target="https://arxiv.org/abs/1706.08334" TargetMode="External"/><Relationship Id="rId187" Type="http://schemas.openxmlformats.org/officeDocument/2006/relationships/hyperlink" Target="https://arxiv.org/abs/1805.08318" TargetMode="External"/><Relationship Id="rId186" Type="http://schemas.openxmlformats.org/officeDocument/2006/relationships/hyperlink" Target="https://arxiv.org/abs/1805.09001" TargetMode="External"/><Relationship Id="rId185" Type="http://schemas.openxmlformats.org/officeDocument/2006/relationships/hyperlink" Target="https://www.cs.cmu.edu/~./hovy/papers/16HLT-hierarchical-attention-networks.pdf" TargetMode="External"/><Relationship Id="rId184" Type="http://schemas.openxmlformats.org/officeDocument/2006/relationships/hyperlink" Target="https://arxiv.org/pdf/1710.09829.pdf" TargetMode="External"/><Relationship Id="rId189" Type="http://schemas.openxmlformats.org/officeDocument/2006/relationships/hyperlink" Target="https://arxiv.org/abs/1704.05526" TargetMode="External"/><Relationship Id="rId188" Type="http://schemas.openxmlformats.org/officeDocument/2006/relationships/hyperlink" Target="https://arxiv.org/abs/1709.07871" TargetMode="External"/><Relationship Id="rId183" Type="http://schemas.openxmlformats.org/officeDocument/2006/relationships/hyperlink" Target="https://arxiv.org/abs/1806.01261" TargetMode="External"/><Relationship Id="rId182" Type="http://schemas.openxmlformats.org/officeDocument/2006/relationships/hyperlink" Target="https://arxiv.org/abs/1703.03400" TargetMode="External"/><Relationship Id="rId181" Type="http://schemas.openxmlformats.org/officeDocument/2006/relationships/hyperlink" Target="https://arxiv.org/abs/1406.6247" TargetMode="External"/><Relationship Id="rId180" Type="http://schemas.openxmlformats.org/officeDocument/2006/relationships/hyperlink" Target="https://arxiv.org/pdf/1804.00746.pdf" TargetMode="External"/><Relationship Id="rId176" Type="http://schemas.openxmlformats.org/officeDocument/2006/relationships/hyperlink" Target="https://arxiv.org/abs/1705.03122" TargetMode="External"/><Relationship Id="rId175" Type="http://schemas.openxmlformats.org/officeDocument/2006/relationships/hyperlink" Target="https://openreview.net/pdf?id=rkxY-sl0W" TargetMode="External"/><Relationship Id="rId174" Type="http://schemas.openxmlformats.org/officeDocument/2006/relationships/hyperlink" Target="https://arxiv.org/abs/1802.08435" TargetMode="External"/><Relationship Id="rId173" Type="http://schemas.openxmlformats.org/officeDocument/2006/relationships/hyperlink" Target="https://arxiv.org/abs/1705.02364" TargetMode="External"/><Relationship Id="rId179" Type="http://schemas.openxmlformats.org/officeDocument/2006/relationships/hyperlink" Target="https://arxiv.org/abs/1703.00810" TargetMode="External"/><Relationship Id="rId178" Type="http://schemas.openxmlformats.org/officeDocument/2006/relationships/hyperlink" Target="https://arxiv.org/abs/1803.00590" TargetMode="External"/><Relationship Id="rId177" Type="http://schemas.openxmlformats.org/officeDocument/2006/relationships/hyperlink" Target="https://arxiv.org/abs/1803.01271" TargetMode="External"/><Relationship Id="rId198" Type="http://schemas.openxmlformats.org/officeDocument/2006/relationships/hyperlink" Target="http://proceedings.mlr.press/v32/silver14.pdf" TargetMode="External"/><Relationship Id="rId197" Type="http://schemas.openxmlformats.org/officeDocument/2006/relationships/hyperlink" Target="https://arxiv.org/abs/1602.01783" TargetMode="External"/><Relationship Id="rId196" Type="http://schemas.openxmlformats.org/officeDocument/2006/relationships/hyperlink" Target="https://arxiv.org/abs/1511.08779" TargetMode="External"/><Relationship Id="rId195" Type="http://schemas.openxmlformats.org/officeDocument/2006/relationships/hyperlink" Target="https://arxiv.org/abs/1708.05866" TargetMode="External"/><Relationship Id="rId199" Type="http://schemas.openxmlformats.org/officeDocument/2006/relationships/hyperlink" Target="https://arxiv.org/abs/1509.02971" TargetMode="External"/><Relationship Id="rId150" Type="http://schemas.openxmlformats.org/officeDocument/2006/relationships/hyperlink" Target="https://www.ncbi.nlm.nih.gov/pmc/articles/PMC4491543/" TargetMode="External"/><Relationship Id="rId149" Type="http://schemas.openxmlformats.org/officeDocument/2006/relationships/hyperlink" Target="https://www.mrcbndu.ox.ac.uk/sites/default/files/pdf_files/Whittington%20Bogacz%202017_Neural%20Comput.pdf" TargetMode="External"/><Relationship Id="rId148" Type="http://schemas.openxmlformats.org/officeDocument/2006/relationships/hyperlink" Target="https://arxiv.org/abs/1409.0473" TargetMode="External"/><Relationship Id="rId143" Type="http://schemas.openxmlformats.org/officeDocument/2006/relationships/hyperlink" Target="http://papers.nips.cc/paper/6619-interactive-submodular-bandit.pdf" TargetMode="External"/><Relationship Id="rId142" Type="http://schemas.openxmlformats.org/officeDocument/2006/relationships/hyperlink" Target="https://arxiv.org/abs/1711.00165" TargetMode="External"/><Relationship Id="rId141" Type="http://schemas.openxmlformats.org/officeDocument/2006/relationships/hyperlink" Target="https://openreview.net/pdf?id=HJWLfGWRb" TargetMode="External"/><Relationship Id="rId140" Type="http://schemas.openxmlformats.org/officeDocument/2006/relationships/hyperlink" Target="https://arxiv.org/pdf/1710.09829.pdf" TargetMode="External"/><Relationship Id="rId147" Type="http://schemas.openxmlformats.org/officeDocument/2006/relationships/hyperlink" Target="https://arxiv.org/abs/1409.3215" TargetMode="External"/><Relationship Id="rId146" Type="http://schemas.openxmlformats.org/officeDocument/2006/relationships/hyperlink" Target="https://arxiv.org/abs/1711.09784" TargetMode="External"/><Relationship Id="rId145" Type="http://schemas.openxmlformats.org/officeDocument/2006/relationships/hyperlink" Target="https://www.shortscience.org/paper?bibtexKey=journals/corr/1604.00289" TargetMode="External"/><Relationship Id="rId144" Type="http://schemas.openxmlformats.org/officeDocument/2006/relationships/hyperlink" Target="https://arxiv.org/abs/1604.00289v2" TargetMode="External"/><Relationship Id="rId139" Type="http://schemas.openxmlformats.org/officeDocument/2006/relationships/hyperlink" Target="https://cs.stanford.edu/people/karpathy/cvpr2015.pdf" TargetMode="External"/><Relationship Id="rId138" Type="http://schemas.openxmlformats.org/officeDocument/2006/relationships/hyperlink" Target="https://arxiv.org/pdf/1704.03003.pdf" TargetMode="External"/><Relationship Id="rId137" Type="http://schemas.openxmlformats.org/officeDocument/2006/relationships/hyperlink" Target="https://ronan.collobert.com/pub/matos/2009_curriculum_icml.pdf" TargetMode="External"/><Relationship Id="rId132" Type="http://schemas.openxmlformats.org/officeDocument/2006/relationships/hyperlink" Target="https://arxiv.org/abs/1706.10295" TargetMode="External"/><Relationship Id="rId131" Type="http://schemas.openxmlformats.org/officeDocument/2006/relationships/hyperlink" Target="https://arxiv.org/abs/1710.02298" TargetMode="External"/><Relationship Id="rId130" Type="http://schemas.openxmlformats.org/officeDocument/2006/relationships/hyperlink" Target="https://arxiv.org/abs/1710.10196" TargetMode="External"/><Relationship Id="rId136" Type="http://schemas.openxmlformats.org/officeDocument/2006/relationships/hyperlink" Target="https://arxiv.org/abs/1610.09038" TargetMode="External"/><Relationship Id="rId135" Type="http://schemas.openxmlformats.org/officeDocument/2006/relationships/hyperlink" Target="https://libraopen.lib.virginia.edu/downloads/f7623c645" TargetMode="External"/><Relationship Id="rId134" Type="http://schemas.openxmlformats.org/officeDocument/2006/relationships/hyperlink" Target="https://arxiv.org/abs/1607.07539" TargetMode="External"/><Relationship Id="rId133" Type="http://schemas.openxmlformats.org/officeDocument/2006/relationships/hyperlink" Target="http://iizuka.cs.tsukuba.ac.jp/projects/completion/data/completion_sig2017.pdf" TargetMode="External"/><Relationship Id="rId172" Type="http://schemas.openxmlformats.org/officeDocument/2006/relationships/hyperlink" Target="https://arxiv.org/abs/1312.5602" TargetMode="External"/><Relationship Id="rId171" Type="http://schemas.openxmlformats.org/officeDocument/2006/relationships/hyperlink" Target="https://arxiv.org/pdf/1610.02391.pdf" TargetMode="External"/><Relationship Id="rId170" Type="http://schemas.openxmlformats.org/officeDocument/2006/relationships/hyperlink" Target="https://arxiv.org/pdf/1802.10171.pdf" TargetMode="External"/><Relationship Id="rId165" Type="http://schemas.openxmlformats.org/officeDocument/2006/relationships/hyperlink" Target="https://arxiv.org/abs/1712.06560" TargetMode="External"/><Relationship Id="rId164" Type="http://schemas.openxmlformats.org/officeDocument/2006/relationships/hyperlink" Target="https://arxiv.org/abs/1801.08163" TargetMode="External"/><Relationship Id="rId163" Type="http://schemas.openxmlformats.org/officeDocument/2006/relationships/hyperlink" Target="https://arxiv.org/abs/1710.07300" TargetMode="External"/><Relationship Id="rId162" Type="http://schemas.openxmlformats.org/officeDocument/2006/relationships/hyperlink" Target="https://arxiv.org/abs/1705.00652" TargetMode="External"/><Relationship Id="rId169" Type="http://schemas.openxmlformats.org/officeDocument/2006/relationships/hyperlink" Target="https://arxiv.org/abs/1802.07442" TargetMode="External"/><Relationship Id="rId168" Type="http://schemas.openxmlformats.org/officeDocument/2006/relationships/hyperlink" Target="https://arxiv.org/abs/1802.06006" TargetMode="External"/><Relationship Id="rId167" Type="http://schemas.openxmlformats.org/officeDocument/2006/relationships/hyperlink" Target="https://arxiv.org/ftp/arxiv/papers/1802/1802.07228.pdf" TargetMode="External"/><Relationship Id="rId166" Type="http://schemas.openxmlformats.org/officeDocument/2006/relationships/hyperlink" Target="https://arxiv.org/abs/1711.11561" TargetMode="External"/><Relationship Id="rId161" Type="http://schemas.openxmlformats.org/officeDocument/2006/relationships/hyperlink" Target="https://arxiv.org/abs/1611.06216" TargetMode="External"/><Relationship Id="rId160" Type="http://schemas.openxmlformats.org/officeDocument/2006/relationships/hyperlink" Target="https://arxiv.org/abs/1802.01548" TargetMode="External"/><Relationship Id="rId159" Type="http://schemas.openxmlformats.org/officeDocument/2006/relationships/hyperlink" Target="https://arxiv.org/abs/1710.06570" TargetMode="External"/><Relationship Id="rId154" Type="http://schemas.openxmlformats.org/officeDocument/2006/relationships/hyperlink" Target="https://arxiv.org/abs/1611.01988" TargetMode="External"/><Relationship Id="rId153" Type="http://schemas.openxmlformats.org/officeDocument/2006/relationships/hyperlink" Target="https://arxiv.org/abs/1605.07969" TargetMode="External"/><Relationship Id="rId152" Type="http://schemas.openxmlformats.org/officeDocument/2006/relationships/hyperlink" Target="https://arxiv.org/abs/1605.06640" TargetMode="External"/><Relationship Id="rId151" Type="http://schemas.openxmlformats.org/officeDocument/2006/relationships/hyperlink" Target="https://openreview.net/pdf?id=ryQu7f-RZ" TargetMode="External"/><Relationship Id="rId158" Type="http://schemas.openxmlformats.org/officeDocument/2006/relationships/hyperlink" Target="https://arxiv.org/abs/1706.01905" TargetMode="External"/><Relationship Id="rId157" Type="http://schemas.openxmlformats.org/officeDocument/2006/relationships/hyperlink" Target="https://arxiv.org/abs/1603.08155" TargetMode="External"/><Relationship Id="rId156" Type="http://schemas.openxmlformats.org/officeDocument/2006/relationships/hyperlink" Target="https://arxiv.org/abs/1611.07004" TargetMode="External"/><Relationship Id="rId155" Type="http://schemas.openxmlformats.org/officeDocument/2006/relationships/hyperlink" Target="https://arxiv.org/abs/1703.10593" TargetMode="External"/><Relationship Id="rId107" Type="http://schemas.openxmlformats.org/officeDocument/2006/relationships/hyperlink" Target="https://arxiv.org/abs/1707.06197" TargetMode="External"/><Relationship Id="rId106" Type="http://schemas.openxmlformats.org/officeDocument/2006/relationships/hyperlink" Target="https://arxiv.org/abs/1611.01236" TargetMode="External"/><Relationship Id="rId105" Type="http://schemas.openxmlformats.org/officeDocument/2006/relationships/hyperlink" Target="https://arxiv.org/abs/1412.6572" TargetMode="External"/><Relationship Id="rId104" Type="http://schemas.openxmlformats.org/officeDocument/2006/relationships/hyperlink" Target="https://arxiv.org/abs/1706.04317v1" TargetMode="External"/><Relationship Id="rId109" Type="http://schemas.openxmlformats.org/officeDocument/2006/relationships/hyperlink" Target="https://arxiv.org/abs/1802.05957" TargetMode="External"/><Relationship Id="rId108" Type="http://schemas.openxmlformats.org/officeDocument/2006/relationships/hyperlink" Target="https://arxiv.org/abs/1705.10941" TargetMode="External"/><Relationship Id="rId103" Type="http://schemas.openxmlformats.org/officeDocument/2006/relationships/hyperlink" Target="https://arxiv.org/abs/1311.2901" TargetMode="External"/><Relationship Id="rId102" Type="http://schemas.openxmlformats.org/officeDocument/2006/relationships/hyperlink" Target="https://arxiv.org/abs/1312.6199" TargetMode="External"/><Relationship Id="rId101" Type="http://schemas.openxmlformats.org/officeDocument/2006/relationships/hyperlink" Target="https://arxiv.org/abs/1706.05098" TargetMode="External"/><Relationship Id="rId100" Type="http://schemas.openxmlformats.org/officeDocument/2006/relationships/hyperlink" Target="https://arxiv.org/abs/1605.07725" TargetMode="External"/><Relationship Id="rId129" Type="http://schemas.openxmlformats.org/officeDocument/2006/relationships/hyperlink" Target="https://arxiv.org/abs/1709.04347" TargetMode="External"/><Relationship Id="rId128" Type="http://schemas.openxmlformats.org/officeDocument/2006/relationships/hyperlink" Target="https://openreview.net/forum?id=H1Dy---0Z&amp;noteId=H1Dy---0Z" TargetMode="External"/><Relationship Id="rId127" Type="http://schemas.openxmlformats.org/officeDocument/2006/relationships/hyperlink" Target="https://openreview.net/pdf?id=H1Dy---0Z" TargetMode="External"/><Relationship Id="rId126" Type="http://schemas.openxmlformats.org/officeDocument/2006/relationships/hyperlink" Target="https://arxiv.org/pdf/1610.00161.pdf" TargetMode="External"/><Relationship Id="rId121" Type="http://schemas.openxmlformats.org/officeDocument/2006/relationships/hyperlink" Target="https://arxiv.org/abs/1703.03130" TargetMode="External"/><Relationship Id="rId120" Type="http://schemas.openxmlformats.org/officeDocument/2006/relationships/hyperlink" Target="http://rob.schapire.net/papers/SyedBowlingSchapireICML2008.pdf" TargetMode="External"/><Relationship Id="rId125" Type="http://schemas.openxmlformats.org/officeDocument/2006/relationships/hyperlink" Target="https://arxiv.org/pdf/1707.01495.pdf" TargetMode="External"/><Relationship Id="rId124" Type="http://schemas.openxmlformats.org/officeDocument/2006/relationships/hyperlink" Target="http://eplex.cs.ucf.edu/papers/morse_gecco16.pdf" TargetMode="External"/><Relationship Id="rId123" Type="http://schemas.openxmlformats.org/officeDocument/2006/relationships/hyperlink" Target="http://augmentingcognition.com/assets/Silver2017a.pdf" TargetMode="External"/><Relationship Id="rId122" Type="http://schemas.openxmlformats.org/officeDocument/2006/relationships/hyperlink" Target="https://arxiv.org/abs/1502.01710" TargetMode="External"/><Relationship Id="rId118" Type="http://schemas.openxmlformats.org/officeDocument/2006/relationships/hyperlink" Target="https://arxiv.org/pdf/1602.07776.pdf" TargetMode="External"/><Relationship Id="rId117" Type="http://schemas.openxmlformats.org/officeDocument/2006/relationships/hyperlink" Target="https://arxiv.org/pdf/1709.07417.pdf" TargetMode="External"/><Relationship Id="rId116" Type="http://schemas.openxmlformats.org/officeDocument/2006/relationships/hyperlink" Target="https://arxiv.org/pdf/1709.07432.pdf" TargetMode="External"/><Relationship Id="rId115" Type="http://schemas.openxmlformats.org/officeDocument/2006/relationships/hyperlink" Target="https://arxiv.org/abs/1612.08242" TargetMode="External"/><Relationship Id="rId119" Type="http://schemas.openxmlformats.org/officeDocument/2006/relationships/hyperlink" Target="https://cs.stanford.edu/~ermon/papers/imitation_nips2016_main.pdf" TargetMode="External"/><Relationship Id="rId110" Type="http://schemas.openxmlformats.org/officeDocument/2006/relationships/hyperlink" Target="https://arxiv.org/abs/1704.00028" TargetMode="External"/><Relationship Id="rId114" Type="http://schemas.openxmlformats.org/officeDocument/2006/relationships/hyperlink" Target="https://arxiv.org/abs/1506.02640" TargetMode="External"/><Relationship Id="rId113" Type="http://schemas.openxmlformats.org/officeDocument/2006/relationships/hyperlink" Target="https://arxiv.org/pdf/1708.02182.pdf" TargetMode="External"/><Relationship Id="rId112" Type="http://schemas.openxmlformats.org/officeDocument/2006/relationships/hyperlink" Target="https://nlp.stanford.edu/pubs/chen2017reading.pdf" TargetMode="External"/><Relationship Id="rId111" Type="http://schemas.openxmlformats.org/officeDocument/2006/relationships/hyperlink" Target="https://arxiv.org/abs/1705.0721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6.29"/>
    <col customWidth="1" min="2" max="2" width="52.71"/>
  </cols>
  <sheetData>
    <row r="1">
      <c r="A1" s="1" t="s">
        <v>0</v>
      </c>
    </row>
    <row r="2">
      <c r="A2" s="2" t="s">
        <v>1</v>
      </c>
      <c r="B2" s="3" t="s">
        <v>2</v>
      </c>
      <c r="C2" s="3">
        <v>1987.0</v>
      </c>
      <c r="D2" s="4" t="s">
        <v>3</v>
      </c>
    </row>
    <row r="3">
      <c r="A3" s="5" t="s">
        <v>4</v>
      </c>
      <c r="B3" s="3" t="s">
        <v>5</v>
      </c>
      <c r="C3" s="3">
        <v>1987.0</v>
      </c>
      <c r="D3" s="4" t="s">
        <v>6</v>
      </c>
    </row>
    <row r="4">
      <c r="A4" s="5" t="s">
        <v>7</v>
      </c>
      <c r="B4" s="3" t="s">
        <v>8</v>
      </c>
      <c r="C4" s="3">
        <v>1987.0</v>
      </c>
      <c r="D4" s="4" t="s">
        <v>9</v>
      </c>
    </row>
    <row r="5">
      <c r="A5" s="5" t="s">
        <v>10</v>
      </c>
      <c r="B5" s="3" t="s">
        <v>11</v>
      </c>
      <c r="C5" s="3">
        <v>1987.0</v>
      </c>
      <c r="D5" s="4" t="s">
        <v>12</v>
      </c>
    </row>
    <row r="6">
      <c r="A6" s="2" t="s">
        <v>13</v>
      </c>
      <c r="B6" s="3" t="s">
        <v>14</v>
      </c>
      <c r="C6" s="3">
        <v>1987.0</v>
      </c>
      <c r="D6" s="4" t="s">
        <v>15</v>
      </c>
    </row>
    <row r="7">
      <c r="A7" s="2" t="s">
        <v>16</v>
      </c>
      <c r="B7" s="3" t="s">
        <v>17</v>
      </c>
      <c r="C7" s="3">
        <v>1987.0</v>
      </c>
      <c r="D7" s="4" t="s">
        <v>18</v>
      </c>
    </row>
    <row r="8">
      <c r="A8" s="3" t="s">
        <v>19</v>
      </c>
      <c r="B8" s="3" t="s">
        <v>20</v>
      </c>
      <c r="C8" s="3">
        <v>1987.0</v>
      </c>
      <c r="D8" s="4" t="s">
        <v>21</v>
      </c>
    </row>
    <row r="9">
      <c r="A9" s="2" t="s">
        <v>22</v>
      </c>
      <c r="B9" s="3" t="s">
        <v>23</v>
      </c>
      <c r="C9" s="3">
        <v>1987.0</v>
      </c>
      <c r="D9" s="4" t="s">
        <v>24</v>
      </c>
    </row>
    <row r="10">
      <c r="A10" s="3" t="s">
        <v>25</v>
      </c>
      <c r="B10" s="3" t="s">
        <v>26</v>
      </c>
      <c r="C10" s="3">
        <v>1987.0</v>
      </c>
      <c r="D10" s="4" t="s">
        <v>27</v>
      </c>
    </row>
    <row r="11">
      <c r="A11" s="5" t="s">
        <v>28</v>
      </c>
      <c r="B11" s="3" t="s">
        <v>29</v>
      </c>
      <c r="C11" s="3">
        <v>1987.0</v>
      </c>
      <c r="D11" s="4" t="s">
        <v>30</v>
      </c>
    </row>
    <row r="12">
      <c r="A12" s="3" t="s">
        <v>31</v>
      </c>
      <c r="B12" s="3" t="s">
        <v>32</v>
      </c>
      <c r="C12" s="3">
        <v>1987.0</v>
      </c>
      <c r="D12" s="4" t="s">
        <v>33</v>
      </c>
    </row>
    <row r="13">
      <c r="A13" s="2" t="s">
        <v>34</v>
      </c>
      <c r="B13" s="3" t="s">
        <v>35</v>
      </c>
      <c r="C13" s="3">
        <v>1987.0</v>
      </c>
      <c r="D13" s="4" t="s">
        <v>36</v>
      </c>
    </row>
    <row r="14">
      <c r="A14" s="2" t="s">
        <v>37</v>
      </c>
      <c r="B14" s="3" t="s">
        <v>38</v>
      </c>
      <c r="C14" s="3">
        <v>1987.0</v>
      </c>
      <c r="D14" s="4" t="s">
        <v>39</v>
      </c>
    </row>
    <row r="16">
      <c r="A16" s="1" t="s">
        <v>40</v>
      </c>
    </row>
    <row r="17">
      <c r="A17" s="2" t="s">
        <v>41</v>
      </c>
      <c r="B17" s="3" t="s">
        <v>42</v>
      </c>
      <c r="C17" s="3">
        <v>1988.0</v>
      </c>
      <c r="D17" s="4" t="s">
        <v>43</v>
      </c>
    </row>
    <row r="18">
      <c r="A18" s="5" t="s">
        <v>44</v>
      </c>
      <c r="B18" s="3" t="s">
        <v>45</v>
      </c>
      <c r="C18" s="3">
        <v>1988.0</v>
      </c>
      <c r="D18" s="4" t="s">
        <v>46</v>
      </c>
    </row>
    <row r="19">
      <c r="A19" s="3" t="s">
        <v>47</v>
      </c>
      <c r="B19" s="3" t="s">
        <v>48</v>
      </c>
      <c r="C19" s="3">
        <v>1988.0</v>
      </c>
      <c r="D19" s="4" t="s">
        <v>49</v>
      </c>
    </row>
    <row r="20">
      <c r="A20" s="3" t="s">
        <v>50</v>
      </c>
      <c r="B20" s="3" t="s">
        <v>51</v>
      </c>
      <c r="C20" s="3">
        <v>1988.0</v>
      </c>
      <c r="D20" s="4" t="s">
        <v>52</v>
      </c>
    </row>
    <row r="21">
      <c r="A21" s="2" t="s">
        <v>53</v>
      </c>
      <c r="B21" s="3" t="s">
        <v>54</v>
      </c>
      <c r="C21" s="3">
        <v>1988.0</v>
      </c>
      <c r="D21" s="4" t="s">
        <v>55</v>
      </c>
    </row>
    <row r="22">
      <c r="A22" s="5" t="s">
        <v>56</v>
      </c>
      <c r="B22" s="3" t="s">
        <v>57</v>
      </c>
      <c r="C22" s="3">
        <v>1988.0</v>
      </c>
      <c r="D22" s="4" t="s">
        <v>58</v>
      </c>
    </row>
    <row r="23">
      <c r="A23" s="5" t="s">
        <v>59</v>
      </c>
      <c r="B23" s="3" t="s">
        <v>60</v>
      </c>
      <c r="C23" s="3">
        <v>1988.0</v>
      </c>
      <c r="D23" s="4" t="s">
        <v>61</v>
      </c>
    </row>
    <row r="24">
      <c r="A24" s="3" t="s">
        <v>62</v>
      </c>
      <c r="B24" s="3" t="s">
        <v>63</v>
      </c>
      <c r="C24" s="3">
        <v>1988.0</v>
      </c>
      <c r="D24" s="4" t="s">
        <v>64</v>
      </c>
    </row>
    <row r="25">
      <c r="A25" s="3" t="s">
        <v>65</v>
      </c>
      <c r="B25" s="3" t="s">
        <v>66</v>
      </c>
      <c r="C25" s="3">
        <v>1988.0</v>
      </c>
      <c r="D25" s="4" t="s">
        <v>67</v>
      </c>
    </row>
    <row r="26">
      <c r="A26" s="3" t="s">
        <v>68</v>
      </c>
      <c r="B26" s="3" t="s">
        <v>69</v>
      </c>
      <c r="C26" s="3">
        <v>1988.0</v>
      </c>
      <c r="D26" s="4" t="s">
        <v>70</v>
      </c>
    </row>
    <row r="27">
      <c r="A27" s="3" t="s">
        <v>71</v>
      </c>
      <c r="B27" s="3" t="s">
        <v>72</v>
      </c>
      <c r="C27" s="3">
        <v>1988.0</v>
      </c>
      <c r="D27" s="4" t="s">
        <v>73</v>
      </c>
    </row>
    <row r="28">
      <c r="A28" s="3" t="s">
        <v>74</v>
      </c>
      <c r="B28" s="3" t="s">
        <v>75</v>
      </c>
      <c r="C28" s="3">
        <v>1988.0</v>
      </c>
      <c r="D28" s="4" t="s">
        <v>76</v>
      </c>
    </row>
    <row r="29">
      <c r="A29" s="3" t="s">
        <v>77</v>
      </c>
      <c r="B29" s="3" t="s">
        <v>78</v>
      </c>
      <c r="C29" s="3">
        <v>1988.0</v>
      </c>
      <c r="D29" s="4" t="s">
        <v>79</v>
      </c>
    </row>
    <row r="30">
      <c r="A30" s="5" t="s">
        <v>80</v>
      </c>
      <c r="B30" s="3" t="s">
        <v>81</v>
      </c>
      <c r="C30" s="3">
        <v>1988.0</v>
      </c>
      <c r="D30" s="4" t="s">
        <v>82</v>
      </c>
    </row>
    <row r="31">
      <c r="A31" s="5" t="s">
        <v>83</v>
      </c>
      <c r="B31" s="3" t="s">
        <v>84</v>
      </c>
      <c r="C31" s="3">
        <v>1988.0</v>
      </c>
      <c r="D31" s="4" t="s">
        <v>85</v>
      </c>
    </row>
    <row r="32">
      <c r="A32" s="3" t="s">
        <v>86</v>
      </c>
      <c r="B32" s="3" t="s">
        <v>87</v>
      </c>
      <c r="C32" s="3">
        <v>1988.0</v>
      </c>
      <c r="D32" s="4" t="s">
        <v>88</v>
      </c>
    </row>
    <row r="34">
      <c r="A34" s="1" t="s">
        <v>89</v>
      </c>
    </row>
    <row r="35">
      <c r="A35" s="2" t="s">
        <v>90</v>
      </c>
      <c r="B35" s="3" t="s">
        <v>91</v>
      </c>
      <c r="C35" s="3">
        <v>1989.0</v>
      </c>
      <c r="D35" s="4" t="s">
        <v>92</v>
      </c>
    </row>
    <row r="36">
      <c r="A36" s="3" t="s">
        <v>93</v>
      </c>
      <c r="B36" s="3" t="s">
        <v>94</v>
      </c>
      <c r="C36" s="3">
        <v>1989.0</v>
      </c>
      <c r="D36" s="4" t="s">
        <v>95</v>
      </c>
    </row>
    <row r="37">
      <c r="A37" s="5" t="s">
        <v>96</v>
      </c>
      <c r="B37" s="3" t="s">
        <v>97</v>
      </c>
      <c r="C37" s="3">
        <v>1989.0</v>
      </c>
      <c r="D37" s="4" t="s">
        <v>98</v>
      </c>
    </row>
    <row r="38">
      <c r="A38" s="3" t="s">
        <v>99</v>
      </c>
      <c r="B38" s="3" t="s">
        <v>100</v>
      </c>
      <c r="C38" s="3">
        <v>1989.0</v>
      </c>
      <c r="D38" s="4" t="s">
        <v>101</v>
      </c>
    </row>
    <row r="39">
      <c r="A39" s="3" t="s">
        <v>102</v>
      </c>
      <c r="B39" s="3" t="s">
        <v>103</v>
      </c>
      <c r="C39" s="3">
        <v>1989.0</v>
      </c>
      <c r="D39" s="4" t="s">
        <v>104</v>
      </c>
    </row>
    <row r="40">
      <c r="A40" s="5" t="s">
        <v>105</v>
      </c>
      <c r="B40" s="3" t="s">
        <v>106</v>
      </c>
      <c r="C40" s="3">
        <v>1989.0</v>
      </c>
      <c r="D40" s="4" t="s">
        <v>107</v>
      </c>
    </row>
    <row r="41">
      <c r="A41" s="3" t="s">
        <v>108</v>
      </c>
      <c r="B41" s="3" t="s">
        <v>109</v>
      </c>
      <c r="C41" s="3">
        <v>1989.0</v>
      </c>
      <c r="D41" s="4" t="s">
        <v>110</v>
      </c>
    </row>
    <row r="42">
      <c r="A42" s="3" t="s">
        <v>111</v>
      </c>
      <c r="B42" s="3" t="s">
        <v>112</v>
      </c>
      <c r="C42" s="3">
        <v>1989.0</v>
      </c>
      <c r="D42" s="4" t="s">
        <v>113</v>
      </c>
    </row>
    <row r="43">
      <c r="A43" s="3" t="s">
        <v>114</v>
      </c>
      <c r="B43" s="3" t="s">
        <v>115</v>
      </c>
      <c r="C43" s="3">
        <v>1989.0</v>
      </c>
      <c r="D43" s="4" t="s">
        <v>116</v>
      </c>
    </row>
    <row r="44">
      <c r="A44" s="3" t="s">
        <v>117</v>
      </c>
      <c r="B44" s="3" t="s">
        <v>118</v>
      </c>
      <c r="C44" s="3">
        <v>1989.0</v>
      </c>
      <c r="D44" s="4" t="s">
        <v>119</v>
      </c>
    </row>
    <row r="45">
      <c r="A45" s="2" t="s">
        <v>120</v>
      </c>
      <c r="B45" s="3" t="s">
        <v>121</v>
      </c>
      <c r="C45" s="3">
        <v>1989.0</v>
      </c>
      <c r="D45" s="4" t="s">
        <v>122</v>
      </c>
    </row>
    <row r="47">
      <c r="A47" s="1" t="s">
        <v>123</v>
      </c>
    </row>
    <row r="48">
      <c r="A48" s="3" t="s">
        <v>124</v>
      </c>
      <c r="B48" s="3" t="s">
        <v>125</v>
      </c>
      <c r="C48" s="3">
        <v>1990.0</v>
      </c>
      <c r="D48" s="4" t="s">
        <v>126</v>
      </c>
    </row>
    <row r="49">
      <c r="A49" s="3" t="s">
        <v>127</v>
      </c>
      <c r="B49" s="3" t="s">
        <v>128</v>
      </c>
      <c r="C49" s="3">
        <v>1990.0</v>
      </c>
      <c r="D49" s="4" t="s">
        <v>129</v>
      </c>
    </row>
    <row r="50">
      <c r="A50" s="3" t="s">
        <v>130</v>
      </c>
      <c r="B50" s="3" t="s">
        <v>131</v>
      </c>
      <c r="C50" s="3">
        <v>1990.0</v>
      </c>
      <c r="D50" s="4" t="s">
        <v>132</v>
      </c>
    </row>
    <row r="51">
      <c r="A51" s="2" t="s">
        <v>133</v>
      </c>
      <c r="B51" s="3" t="s">
        <v>134</v>
      </c>
      <c r="C51" s="3">
        <v>1990.0</v>
      </c>
      <c r="D51" s="4" t="s">
        <v>135</v>
      </c>
    </row>
    <row r="52">
      <c r="A52" s="5" t="s">
        <v>136</v>
      </c>
      <c r="B52" s="3" t="s">
        <v>137</v>
      </c>
      <c r="C52" s="3">
        <v>1990.0</v>
      </c>
      <c r="D52" s="4" t="s">
        <v>138</v>
      </c>
    </row>
    <row r="53">
      <c r="A53" s="3" t="s">
        <v>139</v>
      </c>
      <c r="B53" s="3" t="s">
        <v>140</v>
      </c>
      <c r="C53" s="3">
        <v>1990.0</v>
      </c>
      <c r="D53" s="4" t="s">
        <v>141</v>
      </c>
    </row>
    <row r="54">
      <c r="A54" s="3" t="s">
        <v>142</v>
      </c>
      <c r="B54" s="3" t="s">
        <v>143</v>
      </c>
      <c r="C54" s="3">
        <v>1990.0</v>
      </c>
      <c r="D54" s="4" t="s">
        <v>144</v>
      </c>
    </row>
    <row r="55">
      <c r="A55" s="5" t="s">
        <v>145</v>
      </c>
      <c r="B55" s="3" t="s">
        <v>146</v>
      </c>
      <c r="C55" s="3">
        <v>1990.0</v>
      </c>
      <c r="D55" s="4" t="s">
        <v>147</v>
      </c>
    </row>
    <row r="56">
      <c r="A56" s="3" t="s">
        <v>148</v>
      </c>
      <c r="B56" s="3" t="s">
        <v>149</v>
      </c>
      <c r="C56" s="3">
        <v>1990.0</v>
      </c>
      <c r="D56" s="4" t="s">
        <v>150</v>
      </c>
    </row>
    <row r="57">
      <c r="A57" s="3" t="s">
        <v>151</v>
      </c>
      <c r="B57" s="3" t="s">
        <v>152</v>
      </c>
      <c r="C57" s="3">
        <v>1990.0</v>
      </c>
      <c r="D57" s="4" t="s">
        <v>153</v>
      </c>
    </row>
    <row r="58">
      <c r="A58" s="5" t="s">
        <v>154</v>
      </c>
      <c r="B58" s="3" t="s">
        <v>155</v>
      </c>
      <c r="C58" s="3">
        <v>1990.0</v>
      </c>
      <c r="D58" s="4" t="s">
        <v>156</v>
      </c>
    </row>
    <row r="59">
      <c r="A59" s="5" t="s">
        <v>157</v>
      </c>
      <c r="B59" s="3" t="s">
        <v>158</v>
      </c>
      <c r="C59" s="3">
        <v>1990.0</v>
      </c>
      <c r="D59" s="4" t="s">
        <v>159</v>
      </c>
    </row>
    <row r="60">
      <c r="A60" s="3" t="s">
        <v>160</v>
      </c>
      <c r="B60" s="3" t="s">
        <v>161</v>
      </c>
      <c r="C60" s="3">
        <v>1990.0</v>
      </c>
      <c r="D60" s="4" t="s">
        <v>162</v>
      </c>
    </row>
    <row r="61">
      <c r="A61" s="3" t="s">
        <v>163</v>
      </c>
      <c r="B61" s="3" t="s">
        <v>164</v>
      </c>
      <c r="C61" s="3">
        <v>1990.0</v>
      </c>
      <c r="D61" s="4" t="s">
        <v>165</v>
      </c>
    </row>
    <row r="62">
      <c r="C62" s="3">
        <v>1990.0</v>
      </c>
    </row>
    <row r="63">
      <c r="A63" s="1" t="s">
        <v>166</v>
      </c>
    </row>
    <row r="64">
      <c r="A64" s="3" t="s">
        <v>167</v>
      </c>
      <c r="B64" s="3" t="s">
        <v>168</v>
      </c>
      <c r="C64" s="3">
        <v>1991.0</v>
      </c>
      <c r="D64" s="4" t="s">
        <v>169</v>
      </c>
    </row>
    <row r="65">
      <c r="A65" s="5" t="s">
        <v>170</v>
      </c>
      <c r="B65" s="3" t="s">
        <v>171</v>
      </c>
      <c r="C65" s="3">
        <v>1991.0</v>
      </c>
      <c r="D65" s="4" t="s">
        <v>172</v>
      </c>
    </row>
    <row r="66">
      <c r="A66" s="3" t="s">
        <v>173</v>
      </c>
      <c r="B66" s="3" t="s">
        <v>174</v>
      </c>
      <c r="C66" s="3">
        <v>1991.0</v>
      </c>
      <c r="D66" s="4" t="s">
        <v>175</v>
      </c>
    </row>
    <row r="67">
      <c r="A67" s="3" t="s">
        <v>176</v>
      </c>
      <c r="B67" s="3" t="s">
        <v>177</v>
      </c>
      <c r="C67" s="3">
        <v>1991.0</v>
      </c>
      <c r="D67" s="4" t="s">
        <v>178</v>
      </c>
    </row>
    <row r="68">
      <c r="A68" s="5" t="s">
        <v>179</v>
      </c>
      <c r="B68" s="3" t="s">
        <v>180</v>
      </c>
      <c r="C68" s="3">
        <v>1991.0</v>
      </c>
      <c r="D68" s="4" t="s">
        <v>181</v>
      </c>
    </row>
    <row r="69">
      <c r="A69" s="5" t="s">
        <v>182</v>
      </c>
      <c r="B69" s="3" t="s">
        <v>183</v>
      </c>
      <c r="C69" s="3">
        <v>1991.0</v>
      </c>
      <c r="D69" s="4" t="s">
        <v>184</v>
      </c>
    </row>
    <row r="70">
      <c r="A70" s="5" t="s">
        <v>185</v>
      </c>
      <c r="B70" s="3" t="s">
        <v>186</v>
      </c>
      <c r="C70" s="3">
        <v>1991.0</v>
      </c>
      <c r="D70" s="4" t="s">
        <v>187</v>
      </c>
    </row>
    <row r="71">
      <c r="A71" s="5" t="s">
        <v>188</v>
      </c>
      <c r="B71" s="3" t="s">
        <v>189</v>
      </c>
      <c r="C71" s="3">
        <v>1991.0</v>
      </c>
      <c r="D71" s="4" t="s">
        <v>190</v>
      </c>
    </row>
    <row r="72">
      <c r="A72" s="3" t="s">
        <v>191</v>
      </c>
      <c r="B72" s="3" t="s">
        <v>192</v>
      </c>
      <c r="C72" s="3">
        <v>1991.0</v>
      </c>
      <c r="D72" s="4" t="s">
        <v>193</v>
      </c>
    </row>
    <row r="73">
      <c r="A73" s="5" t="s">
        <v>194</v>
      </c>
      <c r="B73" s="3" t="s">
        <v>195</v>
      </c>
      <c r="C73" s="3">
        <v>1991.0</v>
      </c>
      <c r="D73" s="4" t="s">
        <v>196</v>
      </c>
    </row>
    <row r="74">
      <c r="A74" s="3" t="s">
        <v>197</v>
      </c>
      <c r="B74" s="3" t="s">
        <v>198</v>
      </c>
      <c r="C74" s="3">
        <v>1991.0</v>
      </c>
      <c r="D74" s="4" t="s">
        <v>199</v>
      </c>
    </row>
    <row r="75">
      <c r="A75" s="3" t="s">
        <v>200</v>
      </c>
      <c r="B75" s="3" t="s">
        <v>201</v>
      </c>
      <c r="C75" s="3">
        <v>1991.0</v>
      </c>
      <c r="D75" s="4" t="s">
        <v>202</v>
      </c>
    </row>
    <row r="76">
      <c r="A76" s="3" t="s">
        <v>203</v>
      </c>
      <c r="B76" s="3" t="s">
        <v>204</v>
      </c>
      <c r="C76" s="3">
        <v>1991.0</v>
      </c>
      <c r="D76" s="4" t="s">
        <v>205</v>
      </c>
    </row>
    <row r="77">
      <c r="A77" s="3" t="s">
        <v>206</v>
      </c>
      <c r="B77" s="3" t="s">
        <v>207</v>
      </c>
      <c r="C77" s="3">
        <v>1991.0</v>
      </c>
      <c r="D77" s="4" t="s">
        <v>208</v>
      </c>
    </row>
    <row r="78">
      <c r="A78" s="3" t="s">
        <v>209</v>
      </c>
      <c r="B78" s="3" t="s">
        <v>210</v>
      </c>
      <c r="C78" s="3">
        <v>1991.0</v>
      </c>
      <c r="D78" s="4" t="s">
        <v>211</v>
      </c>
    </row>
    <row r="79">
      <c r="A79" s="3" t="s">
        <v>212</v>
      </c>
      <c r="B79" s="3" t="s">
        <v>213</v>
      </c>
      <c r="C79" s="3">
        <v>1991.0</v>
      </c>
      <c r="D79" s="4" t="s">
        <v>214</v>
      </c>
    </row>
    <row r="80">
      <c r="A80" s="3" t="s">
        <v>215</v>
      </c>
      <c r="B80" s="3" t="s">
        <v>216</v>
      </c>
      <c r="C80" s="3">
        <v>1991.0</v>
      </c>
      <c r="D80" s="4" t="s">
        <v>217</v>
      </c>
    </row>
    <row r="81">
      <c r="A81" s="3" t="s">
        <v>218</v>
      </c>
      <c r="B81" s="3" t="s">
        <v>219</v>
      </c>
      <c r="C81" s="3">
        <v>1991.0</v>
      </c>
      <c r="D81" s="4" t="s">
        <v>220</v>
      </c>
    </row>
    <row r="82">
      <c r="A82" s="3" t="s">
        <v>221</v>
      </c>
      <c r="B82" s="3" t="s">
        <v>222</v>
      </c>
      <c r="C82" s="3">
        <v>1991.0</v>
      </c>
      <c r="D82" s="4" t="s">
        <v>223</v>
      </c>
    </row>
    <row r="83">
      <c r="A83" s="3" t="s">
        <v>224</v>
      </c>
      <c r="B83" s="3" t="s">
        <v>225</v>
      </c>
      <c r="C83" s="3">
        <v>1991.0</v>
      </c>
      <c r="D83" s="4" t="s">
        <v>226</v>
      </c>
    </row>
    <row r="84">
      <c r="A84" s="3" t="s">
        <v>227</v>
      </c>
      <c r="B84" s="3" t="s">
        <v>228</v>
      </c>
      <c r="C84" s="3">
        <v>1991.0</v>
      </c>
      <c r="D84" s="4" t="s">
        <v>229</v>
      </c>
    </row>
    <row r="85">
      <c r="A85" s="3" t="s">
        <v>230</v>
      </c>
      <c r="B85" s="3" t="s">
        <v>231</v>
      </c>
      <c r="C85" s="3">
        <v>1991.0</v>
      </c>
      <c r="D85" s="4" t="s">
        <v>232</v>
      </c>
    </row>
    <row r="86">
      <c r="A86" s="3" t="s">
        <v>233</v>
      </c>
      <c r="B86" s="3" t="s">
        <v>234</v>
      </c>
      <c r="C86" s="3">
        <v>1991.0</v>
      </c>
      <c r="D86" s="4" t="s">
        <v>235</v>
      </c>
    </row>
    <row r="87">
      <c r="A87" s="5" t="s">
        <v>236</v>
      </c>
      <c r="B87" s="3" t="s">
        <v>237</v>
      </c>
      <c r="C87" s="3">
        <v>1991.0</v>
      </c>
      <c r="D87" s="4" t="s">
        <v>238</v>
      </c>
    </row>
    <row r="88">
      <c r="A88" s="3" t="s">
        <v>239</v>
      </c>
      <c r="B88" s="3" t="s">
        <v>240</v>
      </c>
      <c r="C88" s="3">
        <v>1991.0</v>
      </c>
      <c r="D88" s="4" t="s">
        <v>241</v>
      </c>
    </row>
    <row r="89">
      <c r="A89" s="5" t="s">
        <v>242</v>
      </c>
      <c r="B89" s="3" t="s">
        <v>243</v>
      </c>
      <c r="C89" s="3">
        <v>1991.0</v>
      </c>
      <c r="D89" s="4" t="s">
        <v>244</v>
      </c>
    </row>
    <row r="90">
      <c r="A90" s="3" t="s">
        <v>245</v>
      </c>
      <c r="B90" s="3" t="s">
        <v>246</v>
      </c>
      <c r="C90" s="3">
        <v>1991.0</v>
      </c>
      <c r="D90" s="4" t="s">
        <v>247</v>
      </c>
    </row>
    <row r="91">
      <c r="A91" s="3" t="s">
        <v>248</v>
      </c>
      <c r="B91" s="3" t="s">
        <v>249</v>
      </c>
      <c r="C91" s="3">
        <v>1991.0</v>
      </c>
      <c r="D91" s="4" t="s">
        <v>250</v>
      </c>
    </row>
    <row r="92">
      <c r="A92" s="3" t="s">
        <v>251</v>
      </c>
      <c r="B92" s="3" t="s">
        <v>252</v>
      </c>
      <c r="C92" s="3">
        <v>1991.0</v>
      </c>
      <c r="D92" s="4" t="s">
        <v>253</v>
      </c>
    </row>
    <row r="93">
      <c r="A93" s="5" t="s">
        <v>254</v>
      </c>
      <c r="B93" s="3" t="s">
        <v>255</v>
      </c>
      <c r="C93" s="3">
        <v>1991.0</v>
      </c>
      <c r="D93" s="4" t="s">
        <v>256</v>
      </c>
    </row>
    <row r="94">
      <c r="A94" s="3" t="s">
        <v>257</v>
      </c>
      <c r="B94" s="3" t="s">
        <v>258</v>
      </c>
      <c r="C94" s="3">
        <v>1991.0</v>
      </c>
      <c r="D94" s="4" t="s">
        <v>259</v>
      </c>
    </row>
    <row r="95">
      <c r="C95" s="3">
        <v>1991.0</v>
      </c>
    </row>
    <row r="96">
      <c r="A96" s="1" t="s">
        <v>260</v>
      </c>
    </row>
    <row r="97">
      <c r="A97" s="3" t="s">
        <v>261</v>
      </c>
      <c r="B97" s="3" t="s">
        <v>262</v>
      </c>
      <c r="C97" s="3">
        <v>1992.0</v>
      </c>
      <c r="D97" s="4" t="s">
        <v>263</v>
      </c>
    </row>
    <row r="98">
      <c r="A98" s="3" t="s">
        <v>264</v>
      </c>
      <c r="B98" s="3" t="s">
        <v>265</v>
      </c>
      <c r="C98" s="3">
        <v>1992.0</v>
      </c>
      <c r="D98" s="4" t="s">
        <v>266</v>
      </c>
    </row>
    <row r="99">
      <c r="A99" s="3" t="s">
        <v>267</v>
      </c>
      <c r="B99" s="3" t="s">
        <v>268</v>
      </c>
      <c r="C99" s="3">
        <v>1992.0</v>
      </c>
      <c r="D99" s="4" t="s">
        <v>269</v>
      </c>
    </row>
    <row r="100">
      <c r="A100" s="3" t="s">
        <v>270</v>
      </c>
      <c r="B100" s="3" t="s">
        <v>271</v>
      </c>
      <c r="C100" s="3">
        <v>1992.0</v>
      </c>
      <c r="D100" s="4" t="s">
        <v>272</v>
      </c>
    </row>
    <row r="101">
      <c r="A101" s="3" t="s">
        <v>273</v>
      </c>
      <c r="B101" s="3" t="s">
        <v>274</v>
      </c>
      <c r="C101" s="3">
        <v>1992.0</v>
      </c>
      <c r="D101" s="4" t="s">
        <v>275</v>
      </c>
    </row>
    <row r="102">
      <c r="A102" s="3" t="s">
        <v>276</v>
      </c>
      <c r="B102" s="3" t="s">
        <v>277</v>
      </c>
      <c r="C102" s="3">
        <v>1992.0</v>
      </c>
      <c r="D102" s="4" t="s">
        <v>278</v>
      </c>
    </row>
    <row r="103">
      <c r="A103" s="3" t="s">
        <v>279</v>
      </c>
      <c r="B103" s="3" t="s">
        <v>280</v>
      </c>
      <c r="C103" s="3">
        <v>1992.0</v>
      </c>
      <c r="D103" s="4" t="s">
        <v>281</v>
      </c>
    </row>
    <row r="104">
      <c r="A104" s="5" t="s">
        <v>282</v>
      </c>
      <c r="B104" s="3" t="s">
        <v>283</v>
      </c>
      <c r="C104" s="3">
        <v>1992.0</v>
      </c>
      <c r="D104" s="4" t="s">
        <v>284</v>
      </c>
    </row>
    <row r="105">
      <c r="A105" s="3" t="s">
        <v>285</v>
      </c>
      <c r="B105" s="3" t="s">
        <v>286</v>
      </c>
      <c r="C105" s="3">
        <v>1992.0</v>
      </c>
      <c r="D105" s="4" t="s">
        <v>287</v>
      </c>
    </row>
    <row r="106">
      <c r="A106" s="3" t="s">
        <v>288</v>
      </c>
      <c r="B106" s="3" t="s">
        <v>289</v>
      </c>
      <c r="C106" s="3">
        <v>1992.0</v>
      </c>
      <c r="D106" s="4" t="s">
        <v>290</v>
      </c>
    </row>
    <row r="107">
      <c r="A107" s="5" t="s">
        <v>291</v>
      </c>
      <c r="B107" s="3" t="s">
        <v>292</v>
      </c>
      <c r="C107" s="3">
        <v>1992.0</v>
      </c>
      <c r="D107" s="4" t="s">
        <v>293</v>
      </c>
    </row>
    <row r="108">
      <c r="A108" s="5" t="s">
        <v>294</v>
      </c>
      <c r="B108" s="3" t="s">
        <v>295</v>
      </c>
      <c r="C108" s="3">
        <v>1992.0</v>
      </c>
      <c r="D108" s="4" t="s">
        <v>296</v>
      </c>
    </row>
    <row r="109">
      <c r="A109" s="3" t="s">
        <v>297</v>
      </c>
      <c r="B109" s="3" t="s">
        <v>298</v>
      </c>
      <c r="C109" s="3">
        <v>1992.0</v>
      </c>
      <c r="D109" s="4" t="s">
        <v>299</v>
      </c>
    </row>
    <row r="110">
      <c r="A110" s="2" t="s">
        <v>300</v>
      </c>
      <c r="B110" s="3" t="s">
        <v>301</v>
      </c>
      <c r="C110" s="3">
        <v>1992.0</v>
      </c>
      <c r="D110" s="4" t="s">
        <v>302</v>
      </c>
    </row>
    <row r="111">
      <c r="A111" s="3" t="s">
        <v>303</v>
      </c>
      <c r="B111" s="3" t="s">
        <v>304</v>
      </c>
      <c r="C111" s="3">
        <v>1992.0</v>
      </c>
      <c r="D111" s="4" t="s">
        <v>305</v>
      </c>
    </row>
    <row r="112">
      <c r="A112" s="3" t="s">
        <v>306</v>
      </c>
      <c r="B112" s="3" t="s">
        <v>307</v>
      </c>
      <c r="C112" s="3">
        <v>1992.0</v>
      </c>
      <c r="D112" s="4" t="s">
        <v>308</v>
      </c>
    </row>
    <row r="113">
      <c r="A113" s="3" t="s">
        <v>309</v>
      </c>
      <c r="B113" s="3" t="s">
        <v>310</v>
      </c>
      <c r="C113" s="3">
        <v>1992.0</v>
      </c>
      <c r="D113" s="4" t="s">
        <v>311</v>
      </c>
    </row>
    <row r="114">
      <c r="A114" s="3" t="s">
        <v>312</v>
      </c>
      <c r="B114" s="3" t="s">
        <v>313</v>
      </c>
      <c r="C114" s="3">
        <v>1992.0</v>
      </c>
      <c r="D114" s="4" t="s">
        <v>314</v>
      </c>
    </row>
    <row r="115">
      <c r="A115" s="3" t="s">
        <v>315</v>
      </c>
      <c r="B115" s="3" t="s">
        <v>38</v>
      </c>
      <c r="C115" s="3">
        <v>1992.0</v>
      </c>
      <c r="D115" s="4" t="s">
        <v>316</v>
      </c>
    </row>
    <row r="116">
      <c r="A116" s="3" t="s">
        <v>317</v>
      </c>
      <c r="B116" s="3" t="s">
        <v>318</v>
      </c>
      <c r="C116" s="3">
        <v>1992.0</v>
      </c>
      <c r="D116" s="4" t="s">
        <v>319</v>
      </c>
    </row>
    <row r="118">
      <c r="A118" s="1" t="s">
        <v>320</v>
      </c>
    </row>
    <row r="119">
      <c r="A119" s="3" t="s">
        <v>321</v>
      </c>
      <c r="B119" s="3" t="s">
        <v>322</v>
      </c>
      <c r="C119" s="3">
        <v>1993.0</v>
      </c>
      <c r="D119" s="4" t="s">
        <v>323</v>
      </c>
    </row>
    <row r="120">
      <c r="A120" s="3" t="s">
        <v>324</v>
      </c>
      <c r="B120" s="3" t="s">
        <v>325</v>
      </c>
      <c r="C120" s="3">
        <v>1993.0</v>
      </c>
      <c r="D120" s="4" t="s">
        <v>326</v>
      </c>
    </row>
    <row r="121">
      <c r="A121" s="3" t="s">
        <v>327</v>
      </c>
      <c r="B121" s="3" t="s">
        <v>328</v>
      </c>
      <c r="C121" s="3">
        <v>1993.0</v>
      </c>
      <c r="D121" s="4" t="s">
        <v>329</v>
      </c>
    </row>
    <row r="122">
      <c r="A122" s="3" t="s">
        <v>330</v>
      </c>
      <c r="B122" s="3" t="s">
        <v>331</v>
      </c>
      <c r="C122" s="3">
        <v>1993.0</v>
      </c>
      <c r="D122" s="4" t="s">
        <v>332</v>
      </c>
    </row>
    <row r="123">
      <c r="A123" s="3" t="s">
        <v>333</v>
      </c>
      <c r="B123" s="3" t="s">
        <v>334</v>
      </c>
      <c r="C123" s="3">
        <v>1993.0</v>
      </c>
      <c r="D123" s="4" t="s">
        <v>335</v>
      </c>
    </row>
    <row r="124">
      <c r="A124" s="3" t="s">
        <v>336</v>
      </c>
      <c r="B124" s="3" t="s">
        <v>337</v>
      </c>
      <c r="C124" s="3">
        <v>1993.0</v>
      </c>
      <c r="D124" s="4" t="s">
        <v>338</v>
      </c>
    </row>
    <row r="125">
      <c r="A125" s="3" t="s">
        <v>339</v>
      </c>
      <c r="B125" s="3" t="s">
        <v>340</v>
      </c>
      <c r="C125" s="3">
        <v>1993.0</v>
      </c>
      <c r="D125" s="4" t="s">
        <v>341</v>
      </c>
    </row>
    <row r="126">
      <c r="A126" s="5" t="s">
        <v>342</v>
      </c>
      <c r="B126" s="3" t="s">
        <v>343</v>
      </c>
      <c r="C126" s="3">
        <v>1993.0</v>
      </c>
      <c r="D126" s="4" t="s">
        <v>344</v>
      </c>
    </row>
    <row r="127">
      <c r="A127" s="5" t="s">
        <v>345</v>
      </c>
      <c r="B127" s="3" t="s">
        <v>346</v>
      </c>
      <c r="C127" s="3">
        <v>1993.0</v>
      </c>
      <c r="D127" s="4" t="s">
        <v>347</v>
      </c>
    </row>
    <row r="128">
      <c r="A128" s="3" t="s">
        <v>348</v>
      </c>
      <c r="B128" s="3" t="s">
        <v>349</v>
      </c>
      <c r="C128" s="3">
        <v>1993.0</v>
      </c>
      <c r="D128" s="4" t="s">
        <v>350</v>
      </c>
    </row>
    <row r="129">
      <c r="A129" s="3" t="s">
        <v>351</v>
      </c>
      <c r="B129" s="3" t="s">
        <v>352</v>
      </c>
      <c r="C129" s="3">
        <v>1993.0</v>
      </c>
      <c r="D129" s="4" t="s">
        <v>353</v>
      </c>
    </row>
    <row r="130">
      <c r="A130" s="3" t="s">
        <v>354</v>
      </c>
      <c r="B130" s="3" t="s">
        <v>355</v>
      </c>
      <c r="C130" s="3">
        <v>1993.0</v>
      </c>
      <c r="D130" s="4" t="s">
        <v>356</v>
      </c>
    </row>
    <row r="131">
      <c r="A131" s="5" t="s">
        <v>357</v>
      </c>
      <c r="B131" s="3" t="s">
        <v>358</v>
      </c>
      <c r="C131" s="3">
        <v>1993.0</v>
      </c>
      <c r="D131" s="4" t="s">
        <v>359</v>
      </c>
    </row>
    <row r="132">
      <c r="A132" s="2" t="s">
        <v>360</v>
      </c>
      <c r="B132" s="3" t="s">
        <v>361</v>
      </c>
      <c r="C132" s="3">
        <v>1993.0</v>
      </c>
      <c r="D132" s="4" t="s">
        <v>362</v>
      </c>
    </row>
    <row r="133">
      <c r="A133" s="3" t="s">
        <v>363</v>
      </c>
      <c r="B133" s="3" t="s">
        <v>364</v>
      </c>
      <c r="C133" s="3">
        <v>1993.0</v>
      </c>
      <c r="D133" s="4" t="s">
        <v>365</v>
      </c>
    </row>
    <row r="134">
      <c r="A134" s="5" t="s">
        <v>366</v>
      </c>
      <c r="B134" s="3" t="s">
        <v>367</v>
      </c>
      <c r="C134" s="3">
        <v>1993.0</v>
      </c>
      <c r="D134" s="4" t="s">
        <v>368</v>
      </c>
    </row>
    <row r="135">
      <c r="A135" s="2" t="s">
        <v>369</v>
      </c>
      <c r="B135" s="3" t="s">
        <v>370</v>
      </c>
      <c r="C135" s="3">
        <v>1993.0</v>
      </c>
      <c r="D135" s="4" t="s">
        <v>371</v>
      </c>
    </row>
    <row r="136">
      <c r="A136" s="5" t="s">
        <v>372</v>
      </c>
      <c r="B136" s="3" t="s">
        <v>373</v>
      </c>
      <c r="C136" s="3">
        <v>1993.0</v>
      </c>
      <c r="D136" s="4" t="s">
        <v>374</v>
      </c>
    </row>
    <row r="137">
      <c r="A137" s="5" t="s">
        <v>375</v>
      </c>
      <c r="B137" s="3" t="s">
        <v>376</v>
      </c>
      <c r="C137" s="3">
        <v>1993.0</v>
      </c>
      <c r="D137" s="4" t="s">
        <v>377</v>
      </c>
    </row>
    <row r="138">
      <c r="A138" s="5" t="s">
        <v>378</v>
      </c>
      <c r="B138" s="3" t="s">
        <v>379</v>
      </c>
      <c r="C138" s="3">
        <v>1993.0</v>
      </c>
      <c r="D138" s="4" t="s">
        <v>380</v>
      </c>
    </row>
    <row r="140">
      <c r="A140" s="1" t="s">
        <v>381</v>
      </c>
    </row>
    <row r="141">
      <c r="A141" s="2" t="s">
        <v>382</v>
      </c>
      <c r="B141" s="3" t="s">
        <v>383</v>
      </c>
      <c r="C141" s="3">
        <v>1994.0</v>
      </c>
      <c r="D141" s="4" t="s">
        <v>384</v>
      </c>
    </row>
    <row r="142">
      <c r="A142" s="3" t="s">
        <v>385</v>
      </c>
      <c r="B142" s="3" t="s">
        <v>386</v>
      </c>
      <c r="C142" s="3">
        <v>1994.0</v>
      </c>
      <c r="D142" s="4" t="s">
        <v>387</v>
      </c>
    </row>
    <row r="143">
      <c r="A143" s="5" t="s">
        <v>388</v>
      </c>
      <c r="B143" s="3" t="s">
        <v>389</v>
      </c>
      <c r="C143" s="3">
        <v>1994.0</v>
      </c>
      <c r="D143" s="4" t="s">
        <v>390</v>
      </c>
    </row>
    <row r="144">
      <c r="A144" s="3" t="s">
        <v>391</v>
      </c>
      <c r="B144" s="3" t="s">
        <v>392</v>
      </c>
      <c r="C144" s="3">
        <v>1994.0</v>
      </c>
      <c r="D144" s="4" t="s">
        <v>393</v>
      </c>
    </row>
    <row r="145">
      <c r="A145" s="3" t="s">
        <v>394</v>
      </c>
      <c r="B145" s="3" t="s">
        <v>395</v>
      </c>
      <c r="C145" s="3">
        <v>1994.0</v>
      </c>
      <c r="D145" s="4" t="s">
        <v>396</v>
      </c>
    </row>
    <row r="146">
      <c r="A146" s="3" t="s">
        <v>397</v>
      </c>
      <c r="B146" s="3" t="s">
        <v>398</v>
      </c>
      <c r="C146" s="3">
        <v>1994.0</v>
      </c>
      <c r="D146" s="4" t="s">
        <v>399</v>
      </c>
    </row>
    <row r="147">
      <c r="A147" s="3" t="s">
        <v>400</v>
      </c>
      <c r="B147" s="3" t="s">
        <v>401</v>
      </c>
      <c r="C147" s="3">
        <v>1994.0</v>
      </c>
      <c r="D147" s="4" t="s">
        <v>402</v>
      </c>
    </row>
    <row r="148">
      <c r="A148" s="5" t="s">
        <v>403</v>
      </c>
      <c r="B148" s="3" t="s">
        <v>404</v>
      </c>
      <c r="C148" s="3">
        <v>1994.0</v>
      </c>
      <c r="D148" s="4" t="s">
        <v>405</v>
      </c>
    </row>
    <row r="149">
      <c r="A149" s="5" t="s">
        <v>406</v>
      </c>
      <c r="B149" s="3" t="s">
        <v>407</v>
      </c>
      <c r="C149" s="3">
        <v>1994.0</v>
      </c>
      <c r="D149" s="4" t="s">
        <v>408</v>
      </c>
    </row>
    <row r="150">
      <c r="A150" s="5" t="s">
        <v>409</v>
      </c>
      <c r="B150" s="3" t="s">
        <v>410</v>
      </c>
      <c r="C150" s="3">
        <v>1994.0</v>
      </c>
      <c r="D150" s="4" t="s">
        <v>411</v>
      </c>
    </row>
    <row r="151">
      <c r="A151" s="3" t="s">
        <v>412</v>
      </c>
      <c r="B151" s="3" t="s">
        <v>413</v>
      </c>
      <c r="C151" s="3">
        <v>1994.0</v>
      </c>
      <c r="D151" s="4" t="s">
        <v>414</v>
      </c>
    </row>
    <row r="152">
      <c r="A152" s="5" t="s">
        <v>415</v>
      </c>
      <c r="B152" s="3" t="s">
        <v>416</v>
      </c>
      <c r="C152" s="3">
        <v>1994.0</v>
      </c>
      <c r="D152" s="4" t="s">
        <v>417</v>
      </c>
    </row>
    <row r="153">
      <c r="A153" s="3" t="s">
        <v>418</v>
      </c>
      <c r="B153" s="3" t="s">
        <v>419</v>
      </c>
      <c r="C153" s="3">
        <v>1994.0</v>
      </c>
      <c r="D153" s="4" t="s">
        <v>420</v>
      </c>
    </row>
    <row r="154">
      <c r="A154" s="5" t="s">
        <v>421</v>
      </c>
      <c r="B154" s="3" t="s">
        <v>389</v>
      </c>
      <c r="C154" s="3">
        <v>1994.0</v>
      </c>
      <c r="D154" s="4" t="s">
        <v>422</v>
      </c>
    </row>
    <row r="155">
      <c r="A155" s="5" t="s">
        <v>423</v>
      </c>
      <c r="B155" s="3" t="s">
        <v>424</v>
      </c>
      <c r="C155" s="3">
        <v>1994.0</v>
      </c>
      <c r="D155" s="4" t="s">
        <v>425</v>
      </c>
    </row>
    <row r="156">
      <c r="A156" s="5" t="s">
        <v>426</v>
      </c>
      <c r="B156" s="3" t="s">
        <v>427</v>
      </c>
      <c r="C156" s="3">
        <v>1994.0</v>
      </c>
      <c r="D156" s="4" t="s">
        <v>428</v>
      </c>
    </row>
    <row r="157">
      <c r="A157" s="3" t="s">
        <v>429</v>
      </c>
      <c r="B157" s="3" t="s">
        <v>430</v>
      </c>
      <c r="C157" s="3">
        <v>1994.0</v>
      </c>
      <c r="D157" s="4" t="s">
        <v>431</v>
      </c>
    </row>
    <row r="158">
      <c r="A158" s="3" t="s">
        <v>432</v>
      </c>
      <c r="B158" s="3" t="s">
        <v>433</v>
      </c>
      <c r="C158" s="3">
        <v>1994.0</v>
      </c>
      <c r="D158" s="4" t="s">
        <v>434</v>
      </c>
    </row>
    <row r="159">
      <c r="A159" s="3" t="s">
        <v>435</v>
      </c>
      <c r="B159" s="3" t="s">
        <v>436</v>
      </c>
      <c r="C159" s="3">
        <v>1994.0</v>
      </c>
      <c r="D159" s="4" t="s">
        <v>437</v>
      </c>
    </row>
    <row r="160">
      <c r="A160" s="3" t="s">
        <v>438</v>
      </c>
      <c r="B160" s="3" t="s">
        <v>439</v>
      </c>
      <c r="C160" s="3">
        <v>1994.0</v>
      </c>
      <c r="D160" s="4" t="s">
        <v>440</v>
      </c>
    </row>
    <row r="161">
      <c r="A161" s="3" t="s">
        <v>441</v>
      </c>
      <c r="B161" s="3" t="s">
        <v>442</v>
      </c>
      <c r="C161" s="3">
        <v>1994.0</v>
      </c>
      <c r="D161" s="4" t="s">
        <v>443</v>
      </c>
    </row>
    <row r="162">
      <c r="A162" s="5" t="s">
        <v>444</v>
      </c>
      <c r="B162" s="3" t="s">
        <v>445</v>
      </c>
      <c r="C162" s="3">
        <v>1994.0</v>
      </c>
      <c r="D162" s="4" t="s">
        <v>446</v>
      </c>
    </row>
    <row r="164">
      <c r="A164" s="1" t="s">
        <v>447</v>
      </c>
    </row>
    <row r="165">
      <c r="A165" s="5" t="s">
        <v>448</v>
      </c>
      <c r="B165" s="3" t="s">
        <v>449</v>
      </c>
      <c r="C165" s="3">
        <v>1995.0</v>
      </c>
      <c r="D165" s="4" t="s">
        <v>450</v>
      </c>
    </row>
    <row r="166">
      <c r="A166" s="5" t="s">
        <v>451</v>
      </c>
      <c r="B166" s="3" t="s">
        <v>452</v>
      </c>
      <c r="C166" s="3">
        <v>1995.0</v>
      </c>
      <c r="D166" s="4" t="s">
        <v>453</v>
      </c>
    </row>
    <row r="167">
      <c r="A167" s="3" t="s">
        <v>454</v>
      </c>
      <c r="B167" s="3" t="s">
        <v>389</v>
      </c>
      <c r="C167" s="3">
        <v>1995.0</v>
      </c>
      <c r="D167" s="4" t="s">
        <v>455</v>
      </c>
    </row>
    <row r="168">
      <c r="A168" s="3" t="s">
        <v>456</v>
      </c>
      <c r="B168" s="3" t="s">
        <v>457</v>
      </c>
      <c r="C168" s="3">
        <v>1995.0</v>
      </c>
      <c r="D168" s="4" t="s">
        <v>458</v>
      </c>
    </row>
    <row r="169">
      <c r="A169" s="5" t="s">
        <v>459</v>
      </c>
      <c r="B169" s="3" t="s">
        <v>460</v>
      </c>
      <c r="C169" s="3">
        <v>1995.0</v>
      </c>
      <c r="D169" s="4" t="s">
        <v>461</v>
      </c>
    </row>
    <row r="170">
      <c r="A170" s="3" t="s">
        <v>462</v>
      </c>
      <c r="B170" s="3" t="s">
        <v>463</v>
      </c>
      <c r="C170" s="3">
        <v>1995.0</v>
      </c>
      <c r="D170" s="4" t="s">
        <v>464</v>
      </c>
    </row>
    <row r="171">
      <c r="A171" s="5" t="s">
        <v>465</v>
      </c>
      <c r="B171" s="3" t="s">
        <v>466</v>
      </c>
      <c r="C171" s="3">
        <v>1995.0</v>
      </c>
      <c r="D171" s="4" t="s">
        <v>467</v>
      </c>
    </row>
    <row r="172">
      <c r="A172" s="3" t="s">
        <v>468</v>
      </c>
      <c r="B172" s="3" t="s">
        <v>469</v>
      </c>
      <c r="C172" s="3">
        <v>1995.0</v>
      </c>
      <c r="D172" s="4" t="s">
        <v>470</v>
      </c>
    </row>
    <row r="173">
      <c r="A173" s="3" t="s">
        <v>471</v>
      </c>
      <c r="B173" s="3" t="s">
        <v>472</v>
      </c>
      <c r="C173" s="3">
        <v>1995.0</v>
      </c>
      <c r="D173" s="4" t="s">
        <v>473</v>
      </c>
    </row>
    <row r="174">
      <c r="A174" s="5" t="s">
        <v>474</v>
      </c>
      <c r="B174" s="3" t="s">
        <v>475</v>
      </c>
      <c r="C174" s="3">
        <v>1995.0</v>
      </c>
      <c r="D174" s="4" t="s">
        <v>476</v>
      </c>
    </row>
    <row r="175">
      <c r="A175" s="3" t="s">
        <v>477</v>
      </c>
      <c r="B175" s="3" t="s">
        <v>478</v>
      </c>
      <c r="C175" s="3">
        <v>1995.0</v>
      </c>
      <c r="D175" s="4" t="s">
        <v>479</v>
      </c>
    </row>
    <row r="176">
      <c r="A176" s="3" t="s">
        <v>480</v>
      </c>
      <c r="B176" s="3" t="s">
        <v>481</v>
      </c>
      <c r="C176" s="3">
        <v>1995.0</v>
      </c>
      <c r="D176" s="4" t="s">
        <v>482</v>
      </c>
    </row>
    <row r="177">
      <c r="A177" s="3" t="s">
        <v>483</v>
      </c>
      <c r="B177" s="3" t="s">
        <v>484</v>
      </c>
      <c r="C177" s="3">
        <v>1995.0</v>
      </c>
      <c r="D177" s="4" t="s">
        <v>485</v>
      </c>
    </row>
    <row r="178">
      <c r="A178" s="3" t="s">
        <v>486</v>
      </c>
      <c r="B178" s="3" t="s">
        <v>487</v>
      </c>
      <c r="C178" s="3">
        <v>1995.0</v>
      </c>
      <c r="D178" s="4" t="s">
        <v>488</v>
      </c>
    </row>
    <row r="179">
      <c r="A179" s="3" t="s">
        <v>489</v>
      </c>
      <c r="B179" s="3" t="s">
        <v>484</v>
      </c>
      <c r="C179" s="3">
        <v>1995.0</v>
      </c>
      <c r="D179" s="4" t="s">
        <v>490</v>
      </c>
    </row>
    <row r="180">
      <c r="A180" s="5" t="s">
        <v>491</v>
      </c>
      <c r="B180" s="3" t="s">
        <v>492</v>
      </c>
      <c r="C180" s="3">
        <v>1995.0</v>
      </c>
      <c r="D180" s="4" t="s">
        <v>493</v>
      </c>
    </row>
    <row r="182">
      <c r="A182" s="1" t="s">
        <v>494</v>
      </c>
    </row>
    <row r="183">
      <c r="A183" s="3" t="s">
        <v>495</v>
      </c>
      <c r="B183" s="3" t="s">
        <v>496</v>
      </c>
      <c r="C183" s="3">
        <v>1996.0</v>
      </c>
      <c r="D183" s="4" t="s">
        <v>497</v>
      </c>
    </row>
    <row r="184">
      <c r="A184" s="3" t="s">
        <v>498</v>
      </c>
      <c r="B184" s="3" t="s">
        <v>499</v>
      </c>
      <c r="C184" s="3">
        <v>1996.0</v>
      </c>
      <c r="D184" s="4" t="s">
        <v>500</v>
      </c>
    </row>
    <row r="185">
      <c r="A185" s="3" t="s">
        <v>501</v>
      </c>
      <c r="B185" s="3" t="s">
        <v>502</v>
      </c>
      <c r="C185" s="3">
        <v>1996.0</v>
      </c>
      <c r="D185" s="4" t="s">
        <v>503</v>
      </c>
    </row>
    <row r="186">
      <c r="A186" s="3" t="s">
        <v>504</v>
      </c>
      <c r="B186" s="3" t="s">
        <v>505</v>
      </c>
      <c r="C186" s="3">
        <v>1996.0</v>
      </c>
      <c r="D186" s="4" t="s">
        <v>506</v>
      </c>
    </row>
    <row r="187">
      <c r="A187" s="3" t="s">
        <v>507</v>
      </c>
      <c r="B187" s="3" t="s">
        <v>508</v>
      </c>
      <c r="C187" s="3">
        <v>1996.0</v>
      </c>
      <c r="D187" s="4" t="s">
        <v>509</v>
      </c>
    </row>
    <row r="188">
      <c r="A188" s="3" t="s">
        <v>510</v>
      </c>
      <c r="B188" s="3" t="s">
        <v>511</v>
      </c>
      <c r="C188" s="3">
        <v>1996.0</v>
      </c>
      <c r="D188" s="4" t="s">
        <v>512</v>
      </c>
    </row>
    <row r="189">
      <c r="A189" s="3" t="s">
        <v>513</v>
      </c>
      <c r="B189" s="3" t="s">
        <v>514</v>
      </c>
      <c r="C189" s="3">
        <v>1996.0</v>
      </c>
      <c r="D189" s="4" t="s">
        <v>515</v>
      </c>
    </row>
    <row r="190">
      <c r="A190" s="3" t="s">
        <v>516</v>
      </c>
      <c r="B190" s="3" t="s">
        <v>517</v>
      </c>
      <c r="C190" s="3">
        <v>1996.0</v>
      </c>
      <c r="D190" s="4" t="s">
        <v>518</v>
      </c>
    </row>
    <row r="191">
      <c r="A191" s="3" t="s">
        <v>519</v>
      </c>
      <c r="B191" s="3" t="s">
        <v>520</v>
      </c>
      <c r="C191" s="3">
        <v>1996.0</v>
      </c>
      <c r="D191" s="4" t="s">
        <v>521</v>
      </c>
    </row>
    <row r="192">
      <c r="A192" s="3" t="s">
        <v>522</v>
      </c>
      <c r="B192" s="3" t="s">
        <v>523</v>
      </c>
      <c r="C192" s="3">
        <v>1996.0</v>
      </c>
      <c r="D192" s="4" t="s">
        <v>524</v>
      </c>
    </row>
    <row r="193">
      <c r="A193" s="3" t="s">
        <v>525</v>
      </c>
      <c r="B193" s="3" t="s">
        <v>526</v>
      </c>
      <c r="C193" s="3">
        <v>1996.0</v>
      </c>
      <c r="D193" s="4" t="s">
        <v>527</v>
      </c>
    </row>
    <row r="194">
      <c r="A194" s="5" t="s">
        <v>528</v>
      </c>
      <c r="B194" s="3" t="s">
        <v>529</v>
      </c>
      <c r="C194" s="3">
        <v>1996.0</v>
      </c>
      <c r="D194" s="4" t="s">
        <v>530</v>
      </c>
    </row>
    <row r="195">
      <c r="A195" s="5" t="s">
        <v>531</v>
      </c>
      <c r="B195" s="3" t="s">
        <v>532</v>
      </c>
      <c r="C195" s="3">
        <v>1996.0</v>
      </c>
      <c r="D195" s="4" t="s">
        <v>533</v>
      </c>
    </row>
    <row r="196">
      <c r="A196" s="3" t="s">
        <v>534</v>
      </c>
      <c r="B196" s="3" t="s">
        <v>535</v>
      </c>
      <c r="C196" s="3">
        <v>1996.0</v>
      </c>
      <c r="D196" s="4" t="s">
        <v>536</v>
      </c>
    </row>
    <row r="197">
      <c r="A197" s="3" t="s">
        <v>537</v>
      </c>
      <c r="B197" s="3" t="s">
        <v>538</v>
      </c>
      <c r="C197" s="3">
        <v>1996.0</v>
      </c>
      <c r="D197" s="4" t="s">
        <v>539</v>
      </c>
    </row>
    <row r="198">
      <c r="A198" s="3" t="s">
        <v>540</v>
      </c>
      <c r="B198" s="3" t="s">
        <v>541</v>
      </c>
      <c r="C198" s="3">
        <v>1996.0</v>
      </c>
      <c r="D198" s="4" t="s">
        <v>542</v>
      </c>
    </row>
    <row r="199">
      <c r="A199" s="3" t="s">
        <v>543</v>
      </c>
      <c r="B199" s="3" t="s">
        <v>544</v>
      </c>
      <c r="C199" s="3">
        <v>1996.0</v>
      </c>
      <c r="D199" s="4" t="s">
        <v>545</v>
      </c>
    </row>
    <row r="200">
      <c r="A200" s="3" t="s">
        <v>546</v>
      </c>
      <c r="B200" s="3" t="s">
        <v>547</v>
      </c>
      <c r="C200" s="3">
        <v>1996.0</v>
      </c>
      <c r="D200" s="4" t="s">
        <v>548</v>
      </c>
    </row>
    <row r="201">
      <c r="A201" s="3" t="s">
        <v>549</v>
      </c>
      <c r="B201" s="3" t="s">
        <v>550</v>
      </c>
      <c r="C201" s="3">
        <v>1996.0</v>
      </c>
      <c r="D201" s="4" t="s">
        <v>551</v>
      </c>
    </row>
    <row r="202">
      <c r="A202" s="2" t="s">
        <v>552</v>
      </c>
      <c r="B202" s="3" t="s">
        <v>553</v>
      </c>
      <c r="C202" s="3">
        <v>1996.0</v>
      </c>
      <c r="D202" s="4" t="s">
        <v>554</v>
      </c>
    </row>
    <row r="204">
      <c r="A204" s="1" t="s">
        <v>555</v>
      </c>
    </row>
    <row r="205">
      <c r="A205" s="3" t="s">
        <v>556</v>
      </c>
      <c r="B205" s="3" t="s">
        <v>557</v>
      </c>
      <c r="C205" s="3">
        <v>1997.0</v>
      </c>
      <c r="D205" s="4" t="s">
        <v>558</v>
      </c>
    </row>
    <row r="206">
      <c r="A206" s="2" t="s">
        <v>559</v>
      </c>
      <c r="B206" s="3" t="s">
        <v>560</v>
      </c>
      <c r="C206" s="3">
        <v>1997.0</v>
      </c>
      <c r="D206" s="4" t="s">
        <v>561</v>
      </c>
    </row>
    <row r="207">
      <c r="A207" s="3" t="s">
        <v>562</v>
      </c>
      <c r="B207" s="3" t="s">
        <v>563</v>
      </c>
      <c r="C207" s="3">
        <v>1997.0</v>
      </c>
      <c r="D207" s="4" t="s">
        <v>564</v>
      </c>
    </row>
    <row r="208">
      <c r="A208" s="3" t="s">
        <v>565</v>
      </c>
      <c r="B208" s="3" t="s">
        <v>566</v>
      </c>
      <c r="C208" s="3">
        <v>1997.0</v>
      </c>
      <c r="D208" s="4" t="s">
        <v>567</v>
      </c>
    </row>
    <row r="209">
      <c r="A209" s="3" t="s">
        <v>568</v>
      </c>
      <c r="B209" s="3" t="s">
        <v>569</v>
      </c>
      <c r="C209" s="3">
        <v>1997.0</v>
      </c>
      <c r="D209" s="4" t="s">
        <v>570</v>
      </c>
    </row>
    <row r="210">
      <c r="A210" s="3" t="s">
        <v>571</v>
      </c>
      <c r="B210" s="3" t="s">
        <v>572</v>
      </c>
      <c r="C210" s="3">
        <v>1997.0</v>
      </c>
      <c r="D210" s="4" t="s">
        <v>573</v>
      </c>
    </row>
    <row r="211">
      <c r="A211" s="3" t="s">
        <v>574</v>
      </c>
      <c r="B211" s="3" t="s">
        <v>575</v>
      </c>
      <c r="C211" s="3">
        <v>1997.0</v>
      </c>
      <c r="D211" s="4" t="s">
        <v>576</v>
      </c>
    </row>
    <row r="212">
      <c r="A212" s="3" t="s">
        <v>577</v>
      </c>
      <c r="B212" s="3" t="s">
        <v>492</v>
      </c>
      <c r="C212" s="3">
        <v>1997.0</v>
      </c>
      <c r="D212" s="4" t="s">
        <v>578</v>
      </c>
    </row>
    <row r="213">
      <c r="A213" s="5" t="s">
        <v>579</v>
      </c>
      <c r="B213" s="3" t="s">
        <v>580</v>
      </c>
      <c r="C213" s="3">
        <v>1997.0</v>
      </c>
      <c r="D213" s="4" t="s">
        <v>581</v>
      </c>
    </row>
    <row r="214">
      <c r="A214" s="3" t="s">
        <v>582</v>
      </c>
      <c r="B214" s="3" t="s">
        <v>583</v>
      </c>
      <c r="C214" s="3">
        <v>1997.0</v>
      </c>
      <c r="D214" s="4" t="s">
        <v>584</v>
      </c>
    </row>
    <row r="215">
      <c r="A215" s="3" t="s">
        <v>585</v>
      </c>
      <c r="B215" s="3" t="s">
        <v>586</v>
      </c>
      <c r="C215" s="3">
        <v>1997.0</v>
      </c>
      <c r="D215" s="4" t="s">
        <v>587</v>
      </c>
    </row>
    <row r="216">
      <c r="A216" s="3" t="s">
        <v>588</v>
      </c>
      <c r="B216" s="3" t="s">
        <v>589</v>
      </c>
      <c r="C216" s="3">
        <v>1997.0</v>
      </c>
      <c r="D216" s="4" t="s">
        <v>590</v>
      </c>
    </row>
    <row r="217">
      <c r="A217" s="3" t="s">
        <v>591</v>
      </c>
      <c r="B217" s="3" t="s">
        <v>592</v>
      </c>
      <c r="C217" s="3">
        <v>1997.0</v>
      </c>
      <c r="D217" s="4" t="s">
        <v>593</v>
      </c>
    </row>
    <row r="218">
      <c r="A218" s="3" t="s">
        <v>594</v>
      </c>
      <c r="B218" s="3" t="s">
        <v>595</v>
      </c>
      <c r="C218" s="3">
        <v>1997.0</v>
      </c>
      <c r="D218" s="4" t="s">
        <v>596</v>
      </c>
    </row>
    <row r="219">
      <c r="A219" s="3" t="s">
        <v>597</v>
      </c>
      <c r="B219" s="3" t="s">
        <v>598</v>
      </c>
      <c r="C219" s="3">
        <v>1997.0</v>
      </c>
      <c r="D219" s="4" t="s">
        <v>599</v>
      </c>
    </row>
    <row r="220">
      <c r="A220" s="5" t="s">
        <v>600</v>
      </c>
      <c r="B220" s="3" t="s">
        <v>601</v>
      </c>
      <c r="C220" s="3">
        <v>1997.0</v>
      </c>
      <c r="D220" s="4" t="s">
        <v>602</v>
      </c>
    </row>
    <row r="221">
      <c r="A221" s="5" t="s">
        <v>603</v>
      </c>
      <c r="B221" s="3" t="s">
        <v>604</v>
      </c>
      <c r="C221" s="3">
        <v>1997.0</v>
      </c>
      <c r="D221" s="4" t="s">
        <v>605</v>
      </c>
    </row>
    <row r="222">
      <c r="A222" s="3" t="s">
        <v>606</v>
      </c>
      <c r="B222" s="3" t="s">
        <v>607</v>
      </c>
      <c r="C222" s="3">
        <v>1997.0</v>
      </c>
      <c r="D222" s="4" t="s">
        <v>608</v>
      </c>
    </row>
    <row r="223">
      <c r="A223" s="3" t="s">
        <v>609</v>
      </c>
      <c r="B223" s="3" t="s">
        <v>610</v>
      </c>
      <c r="C223" s="3">
        <v>1997.0</v>
      </c>
      <c r="D223" s="4" t="s">
        <v>611</v>
      </c>
    </row>
    <row r="224">
      <c r="A224" s="3" t="s">
        <v>612</v>
      </c>
      <c r="B224" s="3" t="s">
        <v>613</v>
      </c>
      <c r="C224" s="3">
        <v>1997.0</v>
      </c>
      <c r="D224" s="4" t="s">
        <v>614</v>
      </c>
    </row>
    <row r="225">
      <c r="A225" s="3" t="s">
        <v>615</v>
      </c>
      <c r="B225" s="3" t="s">
        <v>475</v>
      </c>
      <c r="C225" s="3">
        <v>1997.0</v>
      </c>
      <c r="D225" s="4" t="s">
        <v>616</v>
      </c>
    </row>
    <row r="226">
      <c r="A226" s="3" t="s">
        <v>617</v>
      </c>
      <c r="B226" s="3" t="s">
        <v>618</v>
      </c>
      <c r="C226" s="3">
        <v>1997.0</v>
      </c>
      <c r="D226" s="4" t="s">
        <v>619</v>
      </c>
    </row>
    <row r="227">
      <c r="A227" s="3" t="s">
        <v>620</v>
      </c>
      <c r="B227" s="3" t="s">
        <v>621</v>
      </c>
      <c r="C227" s="3">
        <v>1997.0</v>
      </c>
      <c r="D227" s="4" t="s">
        <v>622</v>
      </c>
    </row>
    <row r="228">
      <c r="A228" s="3" t="s">
        <v>623</v>
      </c>
      <c r="B228" s="3" t="s">
        <v>624</v>
      </c>
      <c r="C228" s="3">
        <v>1997.0</v>
      </c>
      <c r="D228" s="4" t="s">
        <v>625</v>
      </c>
    </row>
    <row r="229">
      <c r="A229" s="3" t="s">
        <v>626</v>
      </c>
      <c r="B229" s="3" t="s">
        <v>627</v>
      </c>
      <c r="C229" s="3">
        <v>1997.0</v>
      </c>
      <c r="D229" s="4" t="s">
        <v>628</v>
      </c>
    </row>
    <row r="230">
      <c r="A230" s="3" t="s">
        <v>629</v>
      </c>
      <c r="B230" s="3" t="s">
        <v>630</v>
      </c>
      <c r="C230" s="3">
        <v>1997.0</v>
      </c>
      <c r="D230" s="4" t="s">
        <v>631</v>
      </c>
    </row>
    <row r="231">
      <c r="A231" s="5" t="s">
        <v>632</v>
      </c>
      <c r="B231" s="3" t="s">
        <v>633</v>
      </c>
      <c r="C231" s="3">
        <v>1997.0</v>
      </c>
      <c r="D231" s="4" t="s">
        <v>634</v>
      </c>
    </row>
    <row r="232">
      <c r="A232" s="5" t="s">
        <v>635</v>
      </c>
      <c r="B232" s="3" t="s">
        <v>636</v>
      </c>
      <c r="C232" s="3">
        <v>1997.0</v>
      </c>
      <c r="D232" s="4" t="s">
        <v>637</v>
      </c>
    </row>
    <row r="234">
      <c r="A234" s="1" t="s">
        <v>638</v>
      </c>
    </row>
    <row r="235">
      <c r="A235" s="3" t="s">
        <v>639</v>
      </c>
      <c r="B235" s="3" t="s">
        <v>640</v>
      </c>
      <c r="C235" s="3">
        <v>1998.0</v>
      </c>
      <c r="D235" s="4" t="s">
        <v>641</v>
      </c>
    </row>
    <row r="236">
      <c r="A236" s="3" t="s">
        <v>642</v>
      </c>
      <c r="B236" s="3" t="s">
        <v>643</v>
      </c>
      <c r="C236" s="3">
        <v>1998.0</v>
      </c>
      <c r="D236" s="4" t="s">
        <v>644</v>
      </c>
    </row>
    <row r="237">
      <c r="A237" s="3" t="s">
        <v>645</v>
      </c>
      <c r="B237" s="3" t="s">
        <v>646</v>
      </c>
      <c r="C237" s="3">
        <v>1998.0</v>
      </c>
      <c r="D237" s="4" t="s">
        <v>647</v>
      </c>
    </row>
    <row r="238">
      <c r="A238" s="3" t="s">
        <v>648</v>
      </c>
      <c r="B238" s="3" t="s">
        <v>649</v>
      </c>
      <c r="C238" s="3">
        <v>1998.0</v>
      </c>
      <c r="D238" s="4" t="s">
        <v>650</v>
      </c>
    </row>
    <row r="239">
      <c r="A239" s="3" t="s">
        <v>651</v>
      </c>
      <c r="B239" s="3" t="s">
        <v>652</v>
      </c>
      <c r="C239" s="3">
        <v>1998.0</v>
      </c>
      <c r="D239" s="4" t="s">
        <v>653</v>
      </c>
    </row>
    <row r="240">
      <c r="A240" s="3" t="s">
        <v>654</v>
      </c>
      <c r="B240" s="3" t="s">
        <v>655</v>
      </c>
      <c r="C240" s="3">
        <v>1998.0</v>
      </c>
      <c r="D240" s="4" t="s">
        <v>656</v>
      </c>
    </row>
    <row r="241">
      <c r="A241" s="3" t="s">
        <v>657</v>
      </c>
      <c r="B241" s="3" t="s">
        <v>658</v>
      </c>
      <c r="C241" s="3">
        <v>1998.0</v>
      </c>
      <c r="D241" s="4" t="s">
        <v>659</v>
      </c>
    </row>
    <row r="242">
      <c r="A242" s="3" t="s">
        <v>660</v>
      </c>
      <c r="B242" s="3" t="s">
        <v>661</v>
      </c>
      <c r="C242" s="3">
        <v>1998.0</v>
      </c>
      <c r="D242" s="4" t="s">
        <v>662</v>
      </c>
    </row>
    <row r="243">
      <c r="A243" s="3" t="s">
        <v>663</v>
      </c>
      <c r="B243" s="3" t="s">
        <v>664</v>
      </c>
      <c r="C243" s="3">
        <v>1998.0</v>
      </c>
      <c r="D243" s="4" t="s">
        <v>665</v>
      </c>
    </row>
    <row r="244">
      <c r="A244" s="3" t="s">
        <v>666</v>
      </c>
      <c r="B244" s="3" t="s">
        <v>667</v>
      </c>
      <c r="C244" s="3">
        <v>1998.0</v>
      </c>
      <c r="D244" s="4" t="s">
        <v>668</v>
      </c>
    </row>
    <row r="245">
      <c r="A245" s="3" t="s">
        <v>669</v>
      </c>
      <c r="B245" s="3" t="s">
        <v>670</v>
      </c>
      <c r="C245" s="3">
        <v>1998.0</v>
      </c>
      <c r="D245" s="4" t="s">
        <v>671</v>
      </c>
    </row>
    <row r="246">
      <c r="A246" s="3" t="s">
        <v>672</v>
      </c>
      <c r="B246" s="3" t="s">
        <v>673</v>
      </c>
      <c r="C246" s="3">
        <v>1998.0</v>
      </c>
      <c r="D246" s="4" t="s">
        <v>674</v>
      </c>
    </row>
    <row r="247">
      <c r="A247" s="3" t="s">
        <v>675</v>
      </c>
      <c r="B247" s="3" t="s">
        <v>676</v>
      </c>
      <c r="C247" s="3">
        <v>1998.0</v>
      </c>
      <c r="D247" s="4" t="s">
        <v>677</v>
      </c>
    </row>
    <row r="248">
      <c r="A248" s="3" t="s">
        <v>678</v>
      </c>
      <c r="B248" s="3" t="s">
        <v>679</v>
      </c>
      <c r="C248" s="3">
        <v>1998.0</v>
      </c>
      <c r="D248" s="4" t="s">
        <v>680</v>
      </c>
    </row>
    <row r="249">
      <c r="A249" s="3" t="s">
        <v>681</v>
      </c>
      <c r="B249" s="3" t="s">
        <v>682</v>
      </c>
      <c r="C249" s="3">
        <v>1998.0</v>
      </c>
      <c r="D249" s="4" t="s">
        <v>683</v>
      </c>
    </row>
    <row r="250">
      <c r="A250" s="3" t="s">
        <v>684</v>
      </c>
      <c r="B250" s="3" t="s">
        <v>685</v>
      </c>
      <c r="C250" s="3">
        <v>1998.0</v>
      </c>
      <c r="D250" s="4" t="s">
        <v>686</v>
      </c>
    </row>
    <row r="251">
      <c r="A251" s="3" t="s">
        <v>687</v>
      </c>
      <c r="B251" s="3" t="s">
        <v>688</v>
      </c>
      <c r="C251" s="3">
        <v>1998.0</v>
      </c>
      <c r="D251" s="4" t="s">
        <v>689</v>
      </c>
    </row>
    <row r="252">
      <c r="A252" s="3" t="s">
        <v>690</v>
      </c>
      <c r="B252" s="3" t="s">
        <v>691</v>
      </c>
      <c r="C252" s="3">
        <v>1998.0</v>
      </c>
      <c r="D252" s="4" t="s">
        <v>692</v>
      </c>
    </row>
    <row r="253">
      <c r="A253" s="3" t="s">
        <v>693</v>
      </c>
      <c r="B253" s="3" t="s">
        <v>694</v>
      </c>
      <c r="C253" s="3">
        <v>1998.0</v>
      </c>
      <c r="D253" s="4" t="s">
        <v>695</v>
      </c>
    </row>
    <row r="254">
      <c r="A254" s="3" t="s">
        <v>696</v>
      </c>
      <c r="B254" s="3" t="s">
        <v>697</v>
      </c>
      <c r="C254" s="3">
        <v>1998.0</v>
      </c>
      <c r="D254" s="4" t="s">
        <v>698</v>
      </c>
    </row>
    <row r="256">
      <c r="A256" s="1" t="s">
        <v>699</v>
      </c>
    </row>
    <row r="257">
      <c r="A257" s="3" t="s">
        <v>700</v>
      </c>
      <c r="B257" s="3" t="s">
        <v>389</v>
      </c>
      <c r="C257" s="3">
        <v>1999.0</v>
      </c>
      <c r="D257" s="4" t="s">
        <v>701</v>
      </c>
    </row>
    <row r="258">
      <c r="A258" s="3" t="s">
        <v>702</v>
      </c>
      <c r="B258" s="3" t="s">
        <v>703</v>
      </c>
      <c r="C258" s="3">
        <v>1999.0</v>
      </c>
      <c r="D258" s="4" t="s">
        <v>704</v>
      </c>
    </row>
    <row r="259">
      <c r="A259" s="3" t="s">
        <v>705</v>
      </c>
      <c r="B259" s="3" t="s">
        <v>706</v>
      </c>
      <c r="C259" s="3">
        <v>1999.0</v>
      </c>
      <c r="D259" s="4" t="s">
        <v>707</v>
      </c>
    </row>
    <row r="260">
      <c r="A260" s="2" t="s">
        <v>708</v>
      </c>
      <c r="B260" s="3" t="s">
        <v>709</v>
      </c>
      <c r="C260" s="3">
        <v>1999.0</v>
      </c>
      <c r="D260" s="4" t="s">
        <v>710</v>
      </c>
    </row>
    <row r="261">
      <c r="A261" s="3" t="s">
        <v>711</v>
      </c>
      <c r="B261" s="3" t="s">
        <v>712</v>
      </c>
      <c r="C261" s="3">
        <v>1999.0</v>
      </c>
      <c r="D261" s="4" t="s">
        <v>713</v>
      </c>
    </row>
    <row r="262">
      <c r="A262" s="3" t="s">
        <v>714</v>
      </c>
      <c r="B262" s="3" t="s">
        <v>715</v>
      </c>
      <c r="C262" s="3">
        <v>1999.0</v>
      </c>
      <c r="D262" s="4" t="s">
        <v>716</v>
      </c>
    </row>
    <row r="263">
      <c r="A263" s="3" t="s">
        <v>717</v>
      </c>
      <c r="B263" s="3" t="s">
        <v>718</v>
      </c>
      <c r="C263" s="3">
        <v>1999.0</v>
      </c>
      <c r="D263" s="4" t="s">
        <v>719</v>
      </c>
    </row>
    <row r="264">
      <c r="A264" s="3" t="s">
        <v>720</v>
      </c>
      <c r="B264" s="3" t="s">
        <v>721</v>
      </c>
      <c r="C264" s="3">
        <v>1999.0</v>
      </c>
      <c r="D264" s="4" t="s">
        <v>722</v>
      </c>
    </row>
    <row r="265">
      <c r="A265" s="3" t="s">
        <v>723</v>
      </c>
      <c r="B265" s="3" t="s">
        <v>724</v>
      </c>
      <c r="C265" s="3">
        <v>1999.0</v>
      </c>
      <c r="D265" s="4" t="s">
        <v>725</v>
      </c>
    </row>
    <row r="266">
      <c r="A266" s="3" t="s">
        <v>726</v>
      </c>
      <c r="B266" s="3" t="s">
        <v>727</v>
      </c>
      <c r="C266" s="3">
        <v>1999.0</v>
      </c>
      <c r="D266" s="4" t="s">
        <v>728</v>
      </c>
    </row>
    <row r="267">
      <c r="A267" s="3" t="s">
        <v>729</v>
      </c>
      <c r="B267" s="3" t="s">
        <v>730</v>
      </c>
      <c r="C267" s="3">
        <v>1999.0</v>
      </c>
      <c r="D267" s="4" t="s">
        <v>731</v>
      </c>
    </row>
    <row r="268">
      <c r="A268" s="3" t="s">
        <v>732</v>
      </c>
      <c r="B268" s="3" t="s">
        <v>361</v>
      </c>
      <c r="C268" s="3">
        <v>1999.0</v>
      </c>
      <c r="D268" s="4" t="s">
        <v>733</v>
      </c>
    </row>
    <row r="269">
      <c r="A269" s="3" t="s">
        <v>734</v>
      </c>
      <c r="B269" s="3" t="s">
        <v>735</v>
      </c>
      <c r="C269" s="3">
        <v>1999.0</v>
      </c>
      <c r="D269" s="4" t="s">
        <v>736</v>
      </c>
    </row>
    <row r="270">
      <c r="A270" s="3" t="s">
        <v>737</v>
      </c>
      <c r="B270" s="3" t="s">
        <v>738</v>
      </c>
      <c r="C270" s="3">
        <v>1999.0</v>
      </c>
      <c r="D270" s="4" t="s">
        <v>739</v>
      </c>
    </row>
    <row r="271">
      <c r="A271" s="3" t="s">
        <v>740</v>
      </c>
      <c r="B271" s="3" t="s">
        <v>741</v>
      </c>
      <c r="C271" s="3">
        <v>1999.0</v>
      </c>
      <c r="D271" s="4" t="s">
        <v>742</v>
      </c>
    </row>
    <row r="272">
      <c r="A272" s="3" t="s">
        <v>743</v>
      </c>
      <c r="B272" s="3" t="s">
        <v>744</v>
      </c>
      <c r="C272" s="3">
        <v>1999.0</v>
      </c>
      <c r="D272" s="4" t="s">
        <v>745</v>
      </c>
    </row>
    <row r="273">
      <c r="A273" s="3" t="s">
        <v>746</v>
      </c>
      <c r="B273" s="3" t="s">
        <v>747</v>
      </c>
      <c r="C273" s="3">
        <v>1999.0</v>
      </c>
      <c r="D273" s="4" t="s">
        <v>748</v>
      </c>
    </row>
    <row r="274">
      <c r="A274" s="3" t="s">
        <v>749</v>
      </c>
      <c r="B274" s="3" t="s">
        <v>685</v>
      </c>
      <c r="C274" s="3">
        <v>1999.0</v>
      </c>
      <c r="D274" s="4" t="s">
        <v>750</v>
      </c>
    </row>
    <row r="275">
      <c r="A275" s="3" t="s">
        <v>751</v>
      </c>
      <c r="B275" s="3" t="s">
        <v>752</v>
      </c>
      <c r="C275" s="3">
        <v>1999.0</v>
      </c>
      <c r="D275" s="4" t="s">
        <v>753</v>
      </c>
    </row>
    <row r="276">
      <c r="A276" s="3" t="s">
        <v>754</v>
      </c>
      <c r="B276" s="3" t="s">
        <v>755</v>
      </c>
      <c r="C276" s="3">
        <v>1999.0</v>
      </c>
      <c r="D276" s="4" t="s">
        <v>756</v>
      </c>
    </row>
    <row r="277">
      <c r="A277" s="3" t="s">
        <v>757</v>
      </c>
      <c r="B277" s="3" t="s">
        <v>758</v>
      </c>
      <c r="C277" s="3">
        <v>1999.0</v>
      </c>
      <c r="D277" s="4" t="s">
        <v>759</v>
      </c>
    </row>
    <row r="278">
      <c r="A278" s="5" t="s">
        <v>760</v>
      </c>
      <c r="B278" s="3" t="s">
        <v>492</v>
      </c>
      <c r="C278" s="3">
        <v>1999.0</v>
      </c>
      <c r="D278" s="4" t="s">
        <v>761</v>
      </c>
    </row>
    <row r="280">
      <c r="A280" s="1" t="s">
        <v>762</v>
      </c>
    </row>
    <row r="281">
      <c r="A281" s="3" t="s">
        <v>763</v>
      </c>
      <c r="B281" s="3" t="s">
        <v>764</v>
      </c>
      <c r="C281" s="3">
        <v>2000.0</v>
      </c>
      <c r="D281" s="4" t="s">
        <v>765</v>
      </c>
    </row>
    <row r="282">
      <c r="A282" s="3" t="s">
        <v>766</v>
      </c>
      <c r="B282" s="3" t="s">
        <v>767</v>
      </c>
      <c r="C282" s="3">
        <v>2000.0</v>
      </c>
      <c r="D282" s="4" t="s">
        <v>768</v>
      </c>
    </row>
    <row r="283">
      <c r="A283" s="3" t="s">
        <v>769</v>
      </c>
      <c r="B283" s="3" t="s">
        <v>770</v>
      </c>
      <c r="C283" s="3">
        <v>2000.0</v>
      </c>
      <c r="D283" s="4" t="s">
        <v>771</v>
      </c>
    </row>
    <row r="284">
      <c r="A284" s="3" t="s">
        <v>772</v>
      </c>
      <c r="B284" s="3" t="s">
        <v>773</v>
      </c>
      <c r="C284" s="3">
        <v>2000.0</v>
      </c>
      <c r="D284" s="4" t="s">
        <v>774</v>
      </c>
    </row>
    <row r="285">
      <c r="A285" s="3" t="s">
        <v>775</v>
      </c>
      <c r="B285" s="3" t="s">
        <v>776</v>
      </c>
      <c r="C285" s="3">
        <v>2000.0</v>
      </c>
      <c r="D285" s="4" t="s">
        <v>777</v>
      </c>
    </row>
    <row r="286">
      <c r="A286" s="3" t="s">
        <v>778</v>
      </c>
      <c r="B286" s="3" t="s">
        <v>779</v>
      </c>
      <c r="C286" s="3">
        <v>2000.0</v>
      </c>
      <c r="D286" s="4" t="s">
        <v>780</v>
      </c>
    </row>
    <row r="287">
      <c r="A287" s="3" t="s">
        <v>781</v>
      </c>
      <c r="B287" s="3" t="s">
        <v>782</v>
      </c>
      <c r="C287" s="3">
        <v>2000.0</v>
      </c>
      <c r="D287" s="4" t="s">
        <v>783</v>
      </c>
    </row>
    <row r="288">
      <c r="A288" s="3" t="s">
        <v>784</v>
      </c>
      <c r="B288" s="3" t="s">
        <v>785</v>
      </c>
      <c r="C288" s="3">
        <v>2000.0</v>
      </c>
      <c r="D288" s="4" t="s">
        <v>786</v>
      </c>
    </row>
    <row r="289">
      <c r="A289" s="3" t="s">
        <v>787</v>
      </c>
      <c r="B289" s="3" t="s">
        <v>788</v>
      </c>
      <c r="C289" s="3">
        <v>2000.0</v>
      </c>
      <c r="D289" s="4" t="s">
        <v>789</v>
      </c>
    </row>
    <row r="290">
      <c r="A290" s="3" t="s">
        <v>790</v>
      </c>
      <c r="B290" s="3" t="s">
        <v>361</v>
      </c>
      <c r="C290" s="3">
        <v>2000.0</v>
      </c>
      <c r="D290" s="4" t="s">
        <v>791</v>
      </c>
    </row>
    <row r="291">
      <c r="A291" s="3" t="s">
        <v>792</v>
      </c>
      <c r="B291" s="3" t="s">
        <v>793</v>
      </c>
      <c r="C291" s="3">
        <v>2000.0</v>
      </c>
      <c r="D291" s="4" t="s">
        <v>794</v>
      </c>
    </row>
    <row r="292">
      <c r="A292" s="2" t="s">
        <v>795</v>
      </c>
      <c r="B292" s="3" t="s">
        <v>796</v>
      </c>
      <c r="C292" s="3">
        <v>2000.0</v>
      </c>
      <c r="D292" s="4" t="s">
        <v>797</v>
      </c>
    </row>
    <row r="293">
      <c r="A293" s="3" t="s">
        <v>798</v>
      </c>
      <c r="B293" s="3" t="s">
        <v>799</v>
      </c>
      <c r="C293" s="3">
        <v>2000.0</v>
      </c>
      <c r="D293" s="4" t="s">
        <v>800</v>
      </c>
    </row>
    <row r="294">
      <c r="A294" s="3" t="s">
        <v>801</v>
      </c>
      <c r="B294" s="3" t="s">
        <v>802</v>
      </c>
      <c r="C294" s="3">
        <v>2000.0</v>
      </c>
      <c r="D294" s="4" t="s">
        <v>803</v>
      </c>
    </row>
    <row r="295">
      <c r="A295" s="3" t="s">
        <v>804</v>
      </c>
      <c r="B295" s="3" t="s">
        <v>805</v>
      </c>
      <c r="C295" s="3">
        <v>2000.0</v>
      </c>
      <c r="D295" s="4" t="s">
        <v>806</v>
      </c>
    </row>
    <row r="296">
      <c r="A296" s="3" t="s">
        <v>807</v>
      </c>
      <c r="B296" s="3" t="s">
        <v>808</v>
      </c>
      <c r="C296" s="3">
        <v>2000.0</v>
      </c>
      <c r="D296" s="4" t="s">
        <v>809</v>
      </c>
    </row>
    <row r="297">
      <c r="A297" s="3" t="s">
        <v>810</v>
      </c>
      <c r="B297" s="3" t="s">
        <v>811</v>
      </c>
      <c r="C297" s="3">
        <v>2000.0</v>
      </c>
      <c r="D297" s="4" t="s">
        <v>812</v>
      </c>
    </row>
    <row r="298">
      <c r="A298" s="3" t="s">
        <v>813</v>
      </c>
      <c r="B298" s="3" t="s">
        <v>814</v>
      </c>
      <c r="C298" s="3">
        <v>2000.0</v>
      </c>
      <c r="D298" s="4" t="s">
        <v>815</v>
      </c>
    </row>
    <row r="299">
      <c r="A299" s="3" t="s">
        <v>816</v>
      </c>
      <c r="B299" s="3" t="s">
        <v>817</v>
      </c>
      <c r="C299" s="3">
        <v>2000.0</v>
      </c>
      <c r="D299" s="4" t="s">
        <v>818</v>
      </c>
    </row>
    <row r="300">
      <c r="A300" s="3" t="s">
        <v>819</v>
      </c>
      <c r="B300" s="3" t="s">
        <v>820</v>
      </c>
      <c r="C300" s="3">
        <v>2000.0</v>
      </c>
      <c r="D300" s="4" t="s">
        <v>821</v>
      </c>
    </row>
    <row r="301">
      <c r="A301" s="3" t="s">
        <v>822</v>
      </c>
      <c r="B301" s="3" t="s">
        <v>823</v>
      </c>
      <c r="C301" s="3">
        <v>2000.0</v>
      </c>
      <c r="D301" s="4" t="s">
        <v>824</v>
      </c>
    </row>
    <row r="302">
      <c r="A302" s="3" t="s">
        <v>825</v>
      </c>
      <c r="B302" s="3" t="s">
        <v>826</v>
      </c>
      <c r="C302" s="3">
        <v>2000.0</v>
      </c>
      <c r="D302" s="4" t="s">
        <v>827</v>
      </c>
    </row>
    <row r="303">
      <c r="A303" s="3" t="s">
        <v>828</v>
      </c>
      <c r="B303" s="3" t="s">
        <v>829</v>
      </c>
      <c r="C303" s="3">
        <v>2000.0</v>
      </c>
      <c r="D303" s="4" t="s">
        <v>830</v>
      </c>
    </row>
    <row r="304">
      <c r="A304" s="5" t="s">
        <v>831</v>
      </c>
      <c r="B304" s="3" t="s">
        <v>832</v>
      </c>
      <c r="C304" s="3">
        <v>2000.0</v>
      </c>
      <c r="D304" s="4" t="s">
        <v>833</v>
      </c>
    </row>
    <row r="306">
      <c r="A306" s="1" t="s">
        <v>834</v>
      </c>
    </row>
    <row r="307">
      <c r="A307" s="3" t="s">
        <v>835</v>
      </c>
      <c r="B307" s="3" t="s">
        <v>836</v>
      </c>
      <c r="C307" s="3">
        <v>2001.0</v>
      </c>
      <c r="D307" s="4" t="s">
        <v>837</v>
      </c>
    </row>
    <row r="308">
      <c r="A308" s="3" t="s">
        <v>838</v>
      </c>
      <c r="B308" s="3" t="s">
        <v>839</v>
      </c>
      <c r="C308" s="3">
        <v>2001.0</v>
      </c>
      <c r="D308" s="4" t="s">
        <v>840</v>
      </c>
    </row>
    <row r="309">
      <c r="A309" s="3" t="s">
        <v>841</v>
      </c>
      <c r="B309" s="3" t="s">
        <v>842</v>
      </c>
      <c r="C309" s="3">
        <v>2001.0</v>
      </c>
      <c r="D309" s="4" t="s">
        <v>843</v>
      </c>
    </row>
    <row r="310">
      <c r="A310" s="3" t="s">
        <v>844</v>
      </c>
      <c r="B310" s="3" t="s">
        <v>845</v>
      </c>
      <c r="C310" s="3">
        <v>2001.0</v>
      </c>
      <c r="D310" s="4" t="s">
        <v>846</v>
      </c>
    </row>
    <row r="311">
      <c r="A311" s="5" t="s">
        <v>847</v>
      </c>
      <c r="B311" s="3" t="s">
        <v>848</v>
      </c>
      <c r="C311" s="3">
        <v>2001.0</v>
      </c>
      <c r="D311" s="4" t="s">
        <v>849</v>
      </c>
    </row>
    <row r="312">
      <c r="A312" s="3" t="s">
        <v>850</v>
      </c>
      <c r="B312" s="3" t="s">
        <v>851</v>
      </c>
      <c r="C312" s="3">
        <v>2001.0</v>
      </c>
      <c r="D312" s="4" t="s">
        <v>852</v>
      </c>
    </row>
    <row r="313">
      <c r="A313" s="3" t="s">
        <v>853</v>
      </c>
      <c r="B313" s="3" t="s">
        <v>854</v>
      </c>
      <c r="C313" s="3">
        <v>2001.0</v>
      </c>
      <c r="D313" s="4" t="s">
        <v>855</v>
      </c>
    </row>
    <row r="314">
      <c r="A314" s="3" t="s">
        <v>856</v>
      </c>
      <c r="B314" s="3" t="s">
        <v>857</v>
      </c>
      <c r="C314" s="3">
        <v>2001.0</v>
      </c>
      <c r="D314" s="4" t="s">
        <v>858</v>
      </c>
    </row>
    <row r="315">
      <c r="A315" s="3" t="s">
        <v>859</v>
      </c>
      <c r="B315" s="3" t="s">
        <v>860</v>
      </c>
      <c r="C315" s="3">
        <v>2001.0</v>
      </c>
      <c r="D315" s="4" t="s">
        <v>861</v>
      </c>
    </row>
    <row r="316">
      <c r="A316" s="3" t="s">
        <v>862</v>
      </c>
      <c r="B316" s="3" t="s">
        <v>863</v>
      </c>
      <c r="C316" s="3">
        <v>2001.0</v>
      </c>
      <c r="D316" s="4" t="s">
        <v>864</v>
      </c>
    </row>
    <row r="317">
      <c r="A317" s="3" t="s">
        <v>865</v>
      </c>
      <c r="B317" s="3" t="s">
        <v>866</v>
      </c>
      <c r="C317" s="3">
        <v>2001.0</v>
      </c>
      <c r="D317" s="4" t="s">
        <v>867</v>
      </c>
    </row>
    <row r="318">
      <c r="A318" s="3" t="s">
        <v>868</v>
      </c>
      <c r="B318" s="3" t="s">
        <v>869</v>
      </c>
      <c r="C318" s="3">
        <v>2001.0</v>
      </c>
      <c r="D318" s="4" t="s">
        <v>870</v>
      </c>
    </row>
    <row r="319">
      <c r="A319" s="3" t="s">
        <v>871</v>
      </c>
      <c r="B319" s="3" t="s">
        <v>872</v>
      </c>
      <c r="C319" s="3">
        <v>2001.0</v>
      </c>
      <c r="D319" s="4" t="s">
        <v>873</v>
      </c>
    </row>
    <row r="320">
      <c r="A320" s="3" t="s">
        <v>874</v>
      </c>
      <c r="B320" s="3" t="s">
        <v>875</v>
      </c>
      <c r="C320" s="3">
        <v>2001.0</v>
      </c>
      <c r="D320" s="4" t="s">
        <v>876</v>
      </c>
    </row>
    <row r="321">
      <c r="A321" s="3" t="s">
        <v>877</v>
      </c>
      <c r="B321" s="3" t="s">
        <v>878</v>
      </c>
      <c r="C321" s="3">
        <v>2001.0</v>
      </c>
      <c r="D321" s="4" t="s">
        <v>879</v>
      </c>
    </row>
    <row r="322">
      <c r="A322" s="3" t="s">
        <v>880</v>
      </c>
      <c r="B322" s="3" t="s">
        <v>881</v>
      </c>
      <c r="C322" s="3">
        <v>2001.0</v>
      </c>
      <c r="D322" s="4" t="s">
        <v>882</v>
      </c>
    </row>
    <row r="323">
      <c r="A323" s="3" t="s">
        <v>883</v>
      </c>
      <c r="B323" s="3" t="s">
        <v>884</v>
      </c>
      <c r="C323" s="3">
        <v>2001.0</v>
      </c>
      <c r="D323" s="4" t="s">
        <v>885</v>
      </c>
    </row>
    <row r="324">
      <c r="A324" s="3" t="s">
        <v>886</v>
      </c>
      <c r="B324" s="3" t="s">
        <v>887</v>
      </c>
      <c r="C324" s="3">
        <v>2001.0</v>
      </c>
      <c r="D324" s="4" t="s">
        <v>888</v>
      </c>
    </row>
    <row r="325">
      <c r="A325" s="3" t="s">
        <v>889</v>
      </c>
      <c r="B325" s="3" t="s">
        <v>890</v>
      </c>
      <c r="C325" s="3">
        <v>2001.0</v>
      </c>
      <c r="D325" s="4" t="s">
        <v>891</v>
      </c>
    </row>
    <row r="326">
      <c r="A326" s="3" t="s">
        <v>892</v>
      </c>
      <c r="B326" s="3" t="s">
        <v>893</v>
      </c>
      <c r="C326" s="3">
        <v>2001.0</v>
      </c>
      <c r="D326" s="4" t="s">
        <v>894</v>
      </c>
    </row>
    <row r="327">
      <c r="A327" s="3" t="s">
        <v>895</v>
      </c>
      <c r="B327" s="3" t="s">
        <v>896</v>
      </c>
      <c r="C327" s="3">
        <v>2001.0</v>
      </c>
      <c r="D327" s="4" t="s">
        <v>897</v>
      </c>
    </row>
    <row r="328">
      <c r="A328" s="3" t="s">
        <v>898</v>
      </c>
      <c r="B328" s="3" t="s">
        <v>899</v>
      </c>
      <c r="C328" s="3">
        <v>2001.0</v>
      </c>
      <c r="D328" s="4" t="s">
        <v>900</v>
      </c>
    </row>
    <row r="329">
      <c r="A329" s="3" t="s">
        <v>901</v>
      </c>
      <c r="B329" s="3" t="s">
        <v>902</v>
      </c>
      <c r="C329" s="3">
        <v>2001.0</v>
      </c>
      <c r="D329" s="4" t="s">
        <v>903</v>
      </c>
    </row>
    <row r="330">
      <c r="A330" s="3" t="s">
        <v>904</v>
      </c>
      <c r="B330" s="3" t="s">
        <v>905</v>
      </c>
      <c r="C330" s="3">
        <v>2001.0</v>
      </c>
      <c r="D330" s="4" t="s">
        <v>906</v>
      </c>
    </row>
    <row r="331">
      <c r="A331" s="3" t="s">
        <v>907</v>
      </c>
      <c r="B331" s="3" t="s">
        <v>908</v>
      </c>
      <c r="C331" s="3">
        <v>2001.0</v>
      </c>
      <c r="D331" s="4" t="s">
        <v>909</v>
      </c>
    </row>
    <row r="332">
      <c r="A332" s="3" t="s">
        <v>910</v>
      </c>
      <c r="B332" s="3" t="s">
        <v>911</v>
      </c>
      <c r="C332" s="3">
        <v>2001.0</v>
      </c>
      <c r="D332" s="4" t="s">
        <v>912</v>
      </c>
    </row>
    <row r="333">
      <c r="A333" s="3" t="s">
        <v>913</v>
      </c>
      <c r="B333" s="3" t="s">
        <v>914</v>
      </c>
      <c r="C333" s="3">
        <v>2001.0</v>
      </c>
      <c r="D333" s="4" t="s">
        <v>915</v>
      </c>
    </row>
    <row r="334">
      <c r="A334" s="3" t="s">
        <v>916</v>
      </c>
      <c r="B334" s="3" t="s">
        <v>917</v>
      </c>
      <c r="C334" s="3">
        <v>2001.0</v>
      </c>
      <c r="D334" s="4" t="s">
        <v>918</v>
      </c>
    </row>
    <row r="335">
      <c r="A335" s="3" t="s">
        <v>919</v>
      </c>
      <c r="B335" s="3" t="s">
        <v>920</v>
      </c>
      <c r="C335" s="3">
        <v>2001.0</v>
      </c>
      <c r="D335" s="4" t="s">
        <v>921</v>
      </c>
    </row>
    <row r="336">
      <c r="A336" s="3" t="s">
        <v>922</v>
      </c>
      <c r="B336" s="3" t="s">
        <v>923</v>
      </c>
      <c r="C336" s="3">
        <v>2001.0</v>
      </c>
      <c r="D336" s="4" t="s">
        <v>924</v>
      </c>
    </row>
    <row r="337">
      <c r="A337" s="3" t="s">
        <v>925</v>
      </c>
      <c r="B337" s="3" t="s">
        <v>926</v>
      </c>
      <c r="C337" s="3">
        <v>2001.0</v>
      </c>
      <c r="D337" s="4" t="s">
        <v>927</v>
      </c>
    </row>
    <row r="338">
      <c r="A338" s="3" t="s">
        <v>928</v>
      </c>
      <c r="B338" s="3" t="s">
        <v>929</v>
      </c>
      <c r="C338" s="3">
        <v>2001.0</v>
      </c>
      <c r="D338" s="4" t="s">
        <v>930</v>
      </c>
    </row>
    <row r="339">
      <c r="A339" s="3" t="s">
        <v>931</v>
      </c>
      <c r="B339" s="3" t="s">
        <v>932</v>
      </c>
      <c r="C339" s="3">
        <v>2001.0</v>
      </c>
      <c r="D339" s="4" t="s">
        <v>933</v>
      </c>
    </row>
    <row r="340">
      <c r="A340" s="3" t="s">
        <v>934</v>
      </c>
      <c r="B340" s="3" t="s">
        <v>935</v>
      </c>
      <c r="C340" s="3">
        <v>2001.0</v>
      </c>
      <c r="D340" s="4" t="s">
        <v>936</v>
      </c>
    </row>
    <row r="341">
      <c r="A341" s="3" t="s">
        <v>937</v>
      </c>
      <c r="B341" s="3" t="s">
        <v>938</v>
      </c>
      <c r="C341" s="3">
        <v>2001.0</v>
      </c>
      <c r="D341" s="4" t="s">
        <v>939</v>
      </c>
    </row>
    <row r="342">
      <c r="A342" s="3" t="s">
        <v>940</v>
      </c>
      <c r="B342" s="3" t="s">
        <v>941</v>
      </c>
      <c r="C342" s="3">
        <v>2001.0</v>
      </c>
      <c r="D342" s="4" t="s">
        <v>942</v>
      </c>
    </row>
    <row r="343">
      <c r="A343" s="5" t="s">
        <v>943</v>
      </c>
      <c r="B343" s="3" t="s">
        <v>944</v>
      </c>
      <c r="C343" s="3">
        <v>2001.0</v>
      </c>
      <c r="D343" s="4" t="s">
        <v>945</v>
      </c>
    </row>
    <row r="344">
      <c r="A344" s="3" t="s">
        <v>946</v>
      </c>
      <c r="B344" s="3" t="s">
        <v>947</v>
      </c>
      <c r="C344" s="3">
        <v>2001.0</v>
      </c>
      <c r="D344" s="4" t="s">
        <v>948</v>
      </c>
    </row>
    <row r="345">
      <c r="A345" s="3" t="s">
        <v>949</v>
      </c>
      <c r="B345" s="3" t="s">
        <v>950</v>
      </c>
      <c r="C345" s="3">
        <v>2001.0</v>
      </c>
      <c r="D345" s="4" t="s">
        <v>951</v>
      </c>
    </row>
    <row r="346">
      <c r="A346" s="3" t="s">
        <v>952</v>
      </c>
      <c r="B346" s="3" t="s">
        <v>953</v>
      </c>
      <c r="C346" s="3">
        <v>2001.0</v>
      </c>
      <c r="D346" s="4" t="s">
        <v>954</v>
      </c>
    </row>
    <row r="347">
      <c r="A347" s="3" t="s">
        <v>955</v>
      </c>
      <c r="B347" s="3" t="s">
        <v>956</v>
      </c>
      <c r="C347" s="3">
        <v>2001.0</v>
      </c>
      <c r="D347" s="4" t="s">
        <v>957</v>
      </c>
    </row>
    <row r="348">
      <c r="A348" s="3" t="s">
        <v>958</v>
      </c>
      <c r="C348" s="3">
        <v>2001.0</v>
      </c>
      <c r="D348" s="4" t="s">
        <v>959</v>
      </c>
    </row>
    <row r="349">
      <c r="C349" s="3">
        <v>2001.0</v>
      </c>
    </row>
    <row r="350">
      <c r="A350" s="1" t="s">
        <v>960</v>
      </c>
    </row>
    <row r="351">
      <c r="A351" s="3" t="s">
        <v>961</v>
      </c>
      <c r="B351" s="3" t="s">
        <v>962</v>
      </c>
      <c r="C351" s="3">
        <v>2002.0</v>
      </c>
      <c r="D351" s="4" t="s">
        <v>963</v>
      </c>
    </row>
    <row r="352">
      <c r="A352" s="3" t="s">
        <v>964</v>
      </c>
      <c r="B352" s="3" t="s">
        <v>965</v>
      </c>
      <c r="C352" s="3">
        <v>2002.0</v>
      </c>
      <c r="D352" s="4" t="s">
        <v>966</v>
      </c>
    </row>
    <row r="353">
      <c r="A353" s="3" t="s">
        <v>967</v>
      </c>
      <c r="B353" s="3" t="s">
        <v>968</v>
      </c>
      <c r="C353" s="3">
        <v>2002.0</v>
      </c>
      <c r="D353" s="4" t="s">
        <v>969</v>
      </c>
    </row>
    <row r="354">
      <c r="A354" s="5" t="s">
        <v>970</v>
      </c>
      <c r="B354" s="3" t="s">
        <v>971</v>
      </c>
      <c r="C354" s="3">
        <v>2002.0</v>
      </c>
      <c r="D354" s="4" t="s">
        <v>972</v>
      </c>
    </row>
    <row r="355">
      <c r="A355" s="3" t="s">
        <v>973</v>
      </c>
      <c r="B355" s="3" t="s">
        <v>974</v>
      </c>
      <c r="C355" s="3">
        <v>2002.0</v>
      </c>
      <c r="D355" s="4" t="s">
        <v>975</v>
      </c>
    </row>
    <row r="356">
      <c r="A356" s="3" t="s">
        <v>976</v>
      </c>
      <c r="B356" s="3" t="s">
        <v>977</v>
      </c>
      <c r="C356" s="3">
        <v>2002.0</v>
      </c>
      <c r="D356" s="4" t="s">
        <v>978</v>
      </c>
    </row>
    <row r="357">
      <c r="A357" s="3" t="s">
        <v>979</v>
      </c>
      <c r="B357" s="3" t="s">
        <v>980</v>
      </c>
      <c r="C357" s="3">
        <v>2002.0</v>
      </c>
      <c r="D357" s="4" t="s">
        <v>981</v>
      </c>
    </row>
    <row r="358">
      <c r="A358" s="3" t="s">
        <v>982</v>
      </c>
      <c r="B358" s="3" t="s">
        <v>983</v>
      </c>
      <c r="C358" s="3">
        <v>2002.0</v>
      </c>
      <c r="D358" s="4" t="s">
        <v>984</v>
      </c>
    </row>
    <row r="359">
      <c r="A359" s="3" t="s">
        <v>985</v>
      </c>
      <c r="B359" s="3" t="s">
        <v>986</v>
      </c>
      <c r="C359" s="3">
        <v>2002.0</v>
      </c>
      <c r="D359" s="4" t="s">
        <v>987</v>
      </c>
    </row>
    <row r="360">
      <c r="A360" s="3" t="s">
        <v>988</v>
      </c>
      <c r="B360" s="3" t="s">
        <v>989</v>
      </c>
      <c r="C360" s="3">
        <v>2002.0</v>
      </c>
      <c r="D360" s="4" t="s">
        <v>990</v>
      </c>
    </row>
    <row r="361">
      <c r="A361" s="3" t="s">
        <v>991</v>
      </c>
      <c r="B361" s="3" t="s">
        <v>992</v>
      </c>
      <c r="C361" s="3">
        <v>2002.0</v>
      </c>
      <c r="D361" s="4" t="s">
        <v>993</v>
      </c>
    </row>
    <row r="362">
      <c r="A362" s="3" t="s">
        <v>994</v>
      </c>
      <c r="B362" s="3" t="s">
        <v>995</v>
      </c>
      <c r="C362" s="3">
        <v>2002.0</v>
      </c>
      <c r="D362" s="4" t="s">
        <v>996</v>
      </c>
    </row>
    <row r="363">
      <c r="A363" s="3" t="s">
        <v>997</v>
      </c>
      <c r="B363" s="3" t="s">
        <v>998</v>
      </c>
      <c r="C363" s="3">
        <v>2002.0</v>
      </c>
      <c r="D363" s="4" t="s">
        <v>999</v>
      </c>
    </row>
    <row r="364">
      <c r="A364" s="3" t="s">
        <v>1000</v>
      </c>
      <c r="B364" s="3" t="s">
        <v>1001</v>
      </c>
      <c r="C364" s="3">
        <v>2002.0</v>
      </c>
      <c r="D364" s="4" t="s">
        <v>1002</v>
      </c>
    </row>
    <row r="365">
      <c r="A365" s="3" t="s">
        <v>1003</v>
      </c>
      <c r="B365" s="3" t="s">
        <v>1004</v>
      </c>
      <c r="C365" s="3">
        <v>2002.0</v>
      </c>
      <c r="D365" s="4" t="s">
        <v>1005</v>
      </c>
    </row>
    <row r="366">
      <c r="A366" s="3" t="s">
        <v>1006</v>
      </c>
      <c r="B366" s="3" t="s">
        <v>1007</v>
      </c>
      <c r="C366" s="3">
        <v>2002.0</v>
      </c>
      <c r="D366" s="4" t="s">
        <v>1008</v>
      </c>
    </row>
    <row r="367">
      <c r="A367" s="3" t="s">
        <v>1009</v>
      </c>
      <c r="B367" s="3" t="s">
        <v>817</v>
      </c>
      <c r="C367" s="3">
        <v>2002.0</v>
      </c>
      <c r="D367" s="4" t="s">
        <v>1010</v>
      </c>
    </row>
    <row r="368">
      <c r="A368" s="3" t="s">
        <v>1011</v>
      </c>
      <c r="B368" s="3" t="s">
        <v>1012</v>
      </c>
      <c r="C368" s="3">
        <v>2002.0</v>
      </c>
      <c r="D368" s="4" t="s">
        <v>1013</v>
      </c>
    </row>
    <row r="369">
      <c r="A369" s="3" t="s">
        <v>1014</v>
      </c>
      <c r="B369" s="3" t="s">
        <v>829</v>
      </c>
      <c r="C369" s="3">
        <v>2002.0</v>
      </c>
      <c r="D369" s="4" t="s">
        <v>1015</v>
      </c>
    </row>
    <row r="370">
      <c r="A370" s="3" t="s">
        <v>1016</v>
      </c>
      <c r="B370" s="3" t="s">
        <v>1017</v>
      </c>
      <c r="C370" s="3">
        <v>2002.0</v>
      </c>
      <c r="D370" s="4" t="s">
        <v>1018</v>
      </c>
    </row>
    <row r="371">
      <c r="A371" s="3" t="s">
        <v>1019</v>
      </c>
      <c r="B371" s="3" t="s">
        <v>953</v>
      </c>
      <c r="C371" s="3">
        <v>2002.0</v>
      </c>
      <c r="D371" s="4" t="s">
        <v>1020</v>
      </c>
    </row>
    <row r="372">
      <c r="A372" s="3" t="s">
        <v>1021</v>
      </c>
      <c r="B372" s="3" t="s">
        <v>1022</v>
      </c>
      <c r="C372" s="3">
        <v>2002.0</v>
      </c>
      <c r="D372" s="4" t="s">
        <v>1023</v>
      </c>
    </row>
    <row r="373">
      <c r="A373" s="3" t="s">
        <v>1024</v>
      </c>
      <c r="B373" s="3" t="s">
        <v>1025</v>
      </c>
      <c r="C373" s="3">
        <v>2002.0</v>
      </c>
      <c r="D373" s="4" t="s">
        <v>1026</v>
      </c>
    </row>
    <row r="374">
      <c r="A374" s="3" t="s">
        <v>1027</v>
      </c>
      <c r="B374" s="3" t="s">
        <v>1028</v>
      </c>
      <c r="C374" s="3">
        <v>2002.0</v>
      </c>
      <c r="D374" s="4" t="s">
        <v>1029</v>
      </c>
    </row>
    <row r="375">
      <c r="A375" s="3" t="s">
        <v>1030</v>
      </c>
      <c r="B375" s="3" t="s">
        <v>1031</v>
      </c>
      <c r="C375" s="3">
        <v>2002.0</v>
      </c>
      <c r="D375" s="4" t="s">
        <v>1032</v>
      </c>
    </row>
    <row r="376">
      <c r="A376" s="3" t="s">
        <v>1033</v>
      </c>
      <c r="B376" s="3" t="s">
        <v>1034</v>
      </c>
      <c r="C376" s="3">
        <v>2002.0</v>
      </c>
      <c r="D376" s="4" t="s">
        <v>1035</v>
      </c>
    </row>
    <row r="377">
      <c r="A377" s="3" t="s">
        <v>1036</v>
      </c>
      <c r="B377" s="3" t="s">
        <v>1037</v>
      </c>
      <c r="C377" s="3">
        <v>2002.0</v>
      </c>
      <c r="D377" s="4" t="s">
        <v>1038</v>
      </c>
    </row>
    <row r="378">
      <c r="A378" s="3" t="s">
        <v>1039</v>
      </c>
      <c r="B378" s="3" t="s">
        <v>1040</v>
      </c>
      <c r="C378" s="3">
        <v>2002.0</v>
      </c>
      <c r="D378" s="4" t="s">
        <v>1041</v>
      </c>
    </row>
    <row r="379">
      <c r="A379" s="3" t="s">
        <v>1042</v>
      </c>
      <c r="B379" s="3" t="s">
        <v>1043</v>
      </c>
      <c r="C379" s="3">
        <v>2002.0</v>
      </c>
      <c r="D379" s="4" t="s">
        <v>1044</v>
      </c>
    </row>
    <row r="380">
      <c r="A380" s="3" t="s">
        <v>1045</v>
      </c>
      <c r="B380" s="3" t="s">
        <v>1046</v>
      </c>
      <c r="C380" s="3">
        <v>2002.0</v>
      </c>
      <c r="D380" s="4" t="s">
        <v>1047</v>
      </c>
    </row>
    <row r="382">
      <c r="A382" s="1" t="s">
        <v>1048</v>
      </c>
    </row>
    <row r="383">
      <c r="A383" s="3" t="s">
        <v>1049</v>
      </c>
      <c r="B383" s="3" t="s">
        <v>1050</v>
      </c>
      <c r="C383" s="3">
        <v>2003.0</v>
      </c>
      <c r="D383" s="4" t="s">
        <v>1051</v>
      </c>
    </row>
    <row r="384">
      <c r="A384" s="3" t="s">
        <v>1052</v>
      </c>
      <c r="B384" s="3" t="s">
        <v>1053</v>
      </c>
      <c r="C384" s="3">
        <v>2003.0</v>
      </c>
      <c r="D384" s="4" t="s">
        <v>1054</v>
      </c>
    </row>
    <row r="385">
      <c r="A385" s="3" t="s">
        <v>1055</v>
      </c>
      <c r="B385" s="3" t="s">
        <v>1056</v>
      </c>
      <c r="C385" s="3">
        <v>2003.0</v>
      </c>
      <c r="D385" s="4" t="s">
        <v>1057</v>
      </c>
    </row>
    <row r="386">
      <c r="A386" s="3" t="s">
        <v>1058</v>
      </c>
      <c r="B386" s="3" t="s">
        <v>1059</v>
      </c>
      <c r="C386" s="3">
        <v>2003.0</v>
      </c>
      <c r="D386" s="4" t="s">
        <v>1060</v>
      </c>
    </row>
    <row r="387">
      <c r="A387" s="3" t="s">
        <v>1061</v>
      </c>
      <c r="B387" s="3" t="s">
        <v>1062</v>
      </c>
      <c r="C387" s="3">
        <v>2003.0</v>
      </c>
      <c r="D387" s="4" t="s">
        <v>1063</v>
      </c>
    </row>
    <row r="388">
      <c r="A388" s="3" t="s">
        <v>1064</v>
      </c>
      <c r="B388" s="3" t="s">
        <v>1065</v>
      </c>
      <c r="C388" s="3">
        <v>2003.0</v>
      </c>
      <c r="D388" s="4" t="s">
        <v>1066</v>
      </c>
    </row>
    <row r="389">
      <c r="A389" s="3" t="s">
        <v>1067</v>
      </c>
      <c r="B389" s="3" t="s">
        <v>1068</v>
      </c>
      <c r="C389" s="3">
        <v>2003.0</v>
      </c>
      <c r="D389" s="4" t="s">
        <v>1069</v>
      </c>
    </row>
    <row r="390">
      <c r="A390" s="3" t="s">
        <v>1070</v>
      </c>
      <c r="B390" s="3" t="s">
        <v>1071</v>
      </c>
      <c r="C390" s="3">
        <v>2003.0</v>
      </c>
      <c r="D390" s="4" t="s">
        <v>1072</v>
      </c>
    </row>
    <row r="391">
      <c r="A391" s="3" t="s">
        <v>1073</v>
      </c>
      <c r="B391" s="3" t="s">
        <v>1074</v>
      </c>
      <c r="C391" s="3">
        <v>2003.0</v>
      </c>
      <c r="D391" s="4" t="s">
        <v>1075</v>
      </c>
    </row>
    <row r="392">
      <c r="A392" s="3" t="s">
        <v>1076</v>
      </c>
      <c r="B392" s="3" t="s">
        <v>1077</v>
      </c>
      <c r="C392" s="3">
        <v>2003.0</v>
      </c>
      <c r="D392" s="4" t="s">
        <v>1078</v>
      </c>
    </row>
    <row r="393">
      <c r="A393" s="3" t="s">
        <v>1079</v>
      </c>
      <c r="B393" s="3" t="s">
        <v>805</v>
      </c>
      <c r="C393" s="3">
        <v>2003.0</v>
      </c>
      <c r="D393" s="4" t="s">
        <v>1080</v>
      </c>
    </row>
    <row r="394">
      <c r="A394" s="3" t="s">
        <v>1081</v>
      </c>
      <c r="B394" s="3" t="s">
        <v>1082</v>
      </c>
      <c r="C394" s="3">
        <v>2003.0</v>
      </c>
      <c r="D394" s="4" t="s">
        <v>1083</v>
      </c>
    </row>
    <row r="395">
      <c r="A395" s="3" t="s">
        <v>1084</v>
      </c>
      <c r="B395" s="3" t="s">
        <v>1085</v>
      </c>
      <c r="C395" s="3">
        <v>2003.0</v>
      </c>
      <c r="D395" s="4" t="s">
        <v>1086</v>
      </c>
    </row>
    <row r="396">
      <c r="A396" s="3" t="s">
        <v>1087</v>
      </c>
      <c r="B396" s="3" t="s">
        <v>1088</v>
      </c>
      <c r="C396" s="3">
        <v>2003.0</v>
      </c>
      <c r="D396" s="4" t="s">
        <v>1089</v>
      </c>
    </row>
    <row r="397">
      <c r="A397" s="3" t="s">
        <v>1090</v>
      </c>
      <c r="B397" s="3" t="s">
        <v>1091</v>
      </c>
      <c r="C397" s="3">
        <v>2003.0</v>
      </c>
      <c r="D397" s="4" t="s">
        <v>1092</v>
      </c>
    </row>
    <row r="398">
      <c r="A398" s="3" t="s">
        <v>1093</v>
      </c>
      <c r="B398" s="3" t="s">
        <v>1094</v>
      </c>
      <c r="C398" s="3">
        <v>2003.0</v>
      </c>
      <c r="D398" s="4" t="s">
        <v>1095</v>
      </c>
    </row>
    <row r="399">
      <c r="A399" s="3" t="s">
        <v>1096</v>
      </c>
      <c r="B399" s="3" t="s">
        <v>1097</v>
      </c>
      <c r="C399" s="3">
        <v>2003.0</v>
      </c>
      <c r="D399" s="4" t="s">
        <v>1098</v>
      </c>
    </row>
    <row r="400">
      <c r="A400" s="3" t="s">
        <v>1099</v>
      </c>
      <c r="B400" s="3" t="s">
        <v>1100</v>
      </c>
      <c r="C400" s="3">
        <v>2003.0</v>
      </c>
      <c r="D400" s="4" t="s">
        <v>1101</v>
      </c>
    </row>
    <row r="401">
      <c r="A401" s="5" t="s">
        <v>1102</v>
      </c>
      <c r="B401" s="3" t="s">
        <v>1103</v>
      </c>
      <c r="C401" s="3">
        <v>2003.0</v>
      </c>
      <c r="D401" s="4" t="s">
        <v>1104</v>
      </c>
    </row>
    <row r="402">
      <c r="A402" s="3" t="s">
        <v>1105</v>
      </c>
      <c r="B402" s="3" t="s">
        <v>1106</v>
      </c>
      <c r="C402" s="3">
        <v>2003.0</v>
      </c>
      <c r="D402" s="4" t="s">
        <v>1107</v>
      </c>
    </row>
    <row r="403">
      <c r="A403" s="3" t="s">
        <v>1108</v>
      </c>
      <c r="B403" s="3" t="s">
        <v>1109</v>
      </c>
      <c r="C403" s="3">
        <v>2003.0</v>
      </c>
      <c r="D403" s="4" t="s">
        <v>1110</v>
      </c>
    </row>
    <row r="404">
      <c r="A404" s="3" t="s">
        <v>1111</v>
      </c>
      <c r="B404" s="3" t="s">
        <v>1112</v>
      </c>
      <c r="C404" s="3">
        <v>2003.0</v>
      </c>
      <c r="D404" s="4" t="s">
        <v>1113</v>
      </c>
    </row>
    <row r="405">
      <c r="A405" s="3" t="s">
        <v>1114</v>
      </c>
      <c r="B405" s="3" t="s">
        <v>1115</v>
      </c>
      <c r="C405" s="3">
        <v>2003.0</v>
      </c>
      <c r="D405" s="4" t="s">
        <v>1116</v>
      </c>
    </row>
    <row r="406">
      <c r="A406" s="3" t="s">
        <v>1117</v>
      </c>
      <c r="B406" s="3" t="s">
        <v>1118</v>
      </c>
      <c r="C406" s="3">
        <v>2003.0</v>
      </c>
      <c r="D406" s="4" t="s">
        <v>1119</v>
      </c>
    </row>
    <row r="407">
      <c r="A407" s="3" t="s">
        <v>1120</v>
      </c>
      <c r="B407" s="3" t="s">
        <v>1121</v>
      </c>
      <c r="C407" s="3">
        <v>2003.0</v>
      </c>
      <c r="D407" s="4" t="s">
        <v>1122</v>
      </c>
    </row>
    <row r="408">
      <c r="A408" s="3" t="s">
        <v>1123</v>
      </c>
      <c r="B408" s="3" t="s">
        <v>1124</v>
      </c>
      <c r="C408" s="3">
        <v>2003.0</v>
      </c>
      <c r="D408" s="4" t="s">
        <v>1125</v>
      </c>
    </row>
    <row r="409">
      <c r="A409" s="3" t="s">
        <v>1126</v>
      </c>
      <c r="B409" s="3" t="s">
        <v>1127</v>
      </c>
      <c r="C409" s="3">
        <v>2003.0</v>
      </c>
      <c r="D409" s="4" t="s">
        <v>1128</v>
      </c>
    </row>
    <row r="410">
      <c r="A410" s="3" t="s">
        <v>1129</v>
      </c>
      <c r="B410" s="3" t="s">
        <v>1130</v>
      </c>
      <c r="C410" s="3">
        <v>2003.0</v>
      </c>
      <c r="D410" s="4" t="s">
        <v>1131</v>
      </c>
    </row>
    <row r="411">
      <c r="A411" s="3" t="s">
        <v>1132</v>
      </c>
      <c r="B411" s="3" t="s">
        <v>1133</v>
      </c>
      <c r="C411" s="3">
        <v>2003.0</v>
      </c>
      <c r="D411" s="4" t="s">
        <v>1134</v>
      </c>
    </row>
    <row r="412">
      <c r="A412" s="3" t="s">
        <v>1135</v>
      </c>
      <c r="B412" s="3" t="s">
        <v>1136</v>
      </c>
      <c r="C412" s="3">
        <v>2003.0</v>
      </c>
      <c r="D412" s="4" t="s">
        <v>1137</v>
      </c>
    </row>
    <row r="413">
      <c r="A413" s="3" t="s">
        <v>1138</v>
      </c>
      <c r="B413" s="3" t="s">
        <v>1139</v>
      </c>
      <c r="C413" s="3">
        <v>2003.0</v>
      </c>
      <c r="D413" s="4" t="s">
        <v>1140</v>
      </c>
    </row>
    <row r="414">
      <c r="A414" s="3" t="s">
        <v>1141</v>
      </c>
      <c r="B414" s="3" t="s">
        <v>1142</v>
      </c>
      <c r="C414" s="3">
        <v>2003.0</v>
      </c>
      <c r="D414" s="4" t="s">
        <v>1143</v>
      </c>
    </row>
    <row r="415">
      <c r="A415" s="3" t="s">
        <v>1144</v>
      </c>
      <c r="B415" s="3" t="s">
        <v>941</v>
      </c>
      <c r="C415" s="3">
        <v>2003.0</v>
      </c>
      <c r="D415" s="4" t="s">
        <v>1145</v>
      </c>
    </row>
    <row r="416">
      <c r="A416" s="3" t="s">
        <v>1146</v>
      </c>
      <c r="B416" s="3" t="s">
        <v>1147</v>
      </c>
      <c r="C416" s="3">
        <v>2003.0</v>
      </c>
      <c r="D416" s="4" t="s">
        <v>1148</v>
      </c>
    </row>
    <row r="417">
      <c r="A417" s="3" t="s">
        <v>1149</v>
      </c>
      <c r="B417" s="3" t="s">
        <v>1150</v>
      </c>
      <c r="C417" s="3">
        <v>2003.0</v>
      </c>
      <c r="D417" s="4" t="s">
        <v>1151</v>
      </c>
    </row>
    <row r="418">
      <c r="A418" s="3" t="s">
        <v>1152</v>
      </c>
      <c r="B418" s="3" t="s">
        <v>1153</v>
      </c>
      <c r="C418" s="3">
        <v>2003.0</v>
      </c>
      <c r="D418" s="4" t="s">
        <v>1154</v>
      </c>
    </row>
    <row r="419">
      <c r="A419" s="3" t="s">
        <v>1155</v>
      </c>
      <c r="B419" s="3" t="s">
        <v>1156</v>
      </c>
      <c r="C419" s="3">
        <v>2003.0</v>
      </c>
      <c r="D419" s="4" t="s">
        <v>1157</v>
      </c>
    </row>
    <row r="420">
      <c r="A420" s="3" t="s">
        <v>1158</v>
      </c>
      <c r="B420" s="3" t="s">
        <v>1159</v>
      </c>
      <c r="C420" s="3">
        <v>2003.0</v>
      </c>
      <c r="D420" s="4" t="s">
        <v>1160</v>
      </c>
    </row>
    <row r="421">
      <c r="A421" s="3" t="s">
        <v>1161</v>
      </c>
      <c r="B421" s="3" t="s">
        <v>1162</v>
      </c>
      <c r="C421" s="3">
        <v>2003.0</v>
      </c>
      <c r="D421" s="4" t="s">
        <v>1163</v>
      </c>
    </row>
    <row r="422">
      <c r="A422" s="3" t="s">
        <v>1164</v>
      </c>
      <c r="B422" s="3" t="s">
        <v>1165</v>
      </c>
      <c r="C422" s="3">
        <v>2003.0</v>
      </c>
      <c r="D422" s="4" t="s">
        <v>1166</v>
      </c>
    </row>
    <row r="423">
      <c r="A423" s="3" t="s">
        <v>1167</v>
      </c>
      <c r="B423" s="3" t="s">
        <v>1168</v>
      </c>
      <c r="C423" s="3">
        <v>2003.0</v>
      </c>
      <c r="D423" s="4" t="s">
        <v>1169</v>
      </c>
    </row>
    <row r="424">
      <c r="A424" s="3" t="s">
        <v>1170</v>
      </c>
      <c r="B424" s="3" t="s">
        <v>1171</v>
      </c>
      <c r="C424" s="3">
        <v>2003.0</v>
      </c>
      <c r="D424" s="4" t="s">
        <v>1172</v>
      </c>
    </row>
    <row r="425">
      <c r="A425" s="3" t="s">
        <v>1173</v>
      </c>
      <c r="B425" s="3" t="s">
        <v>1174</v>
      </c>
      <c r="C425" s="3">
        <v>2003.0</v>
      </c>
      <c r="D425" s="4" t="s">
        <v>1175</v>
      </c>
    </row>
    <row r="426">
      <c r="A426" s="3" t="s">
        <v>1176</v>
      </c>
      <c r="B426" s="3" t="s">
        <v>1177</v>
      </c>
      <c r="C426" s="3">
        <v>2003.0</v>
      </c>
      <c r="D426" s="4" t="s">
        <v>1178</v>
      </c>
    </row>
    <row r="427">
      <c r="A427" s="3" t="s">
        <v>1179</v>
      </c>
      <c r="B427" s="3" t="s">
        <v>1180</v>
      </c>
      <c r="C427" s="3">
        <v>2003.0</v>
      </c>
      <c r="D427" s="4" t="s">
        <v>1181</v>
      </c>
    </row>
    <row r="429">
      <c r="A429" s="1" t="s">
        <v>1182</v>
      </c>
    </row>
    <row r="430">
      <c r="A430" s="3" t="s">
        <v>1183</v>
      </c>
      <c r="B430" s="3" t="s">
        <v>1184</v>
      </c>
      <c r="C430" s="3">
        <v>2004.0</v>
      </c>
      <c r="D430" s="4" t="s">
        <v>1185</v>
      </c>
    </row>
    <row r="431">
      <c r="A431" s="3" t="s">
        <v>1186</v>
      </c>
      <c r="B431" s="3" t="s">
        <v>1187</v>
      </c>
      <c r="C431" s="3">
        <v>2004.0</v>
      </c>
      <c r="D431" s="4" t="s">
        <v>1188</v>
      </c>
    </row>
    <row r="432">
      <c r="A432" s="3" t="s">
        <v>1189</v>
      </c>
      <c r="B432" s="3" t="s">
        <v>1190</v>
      </c>
      <c r="C432" s="3">
        <v>2004.0</v>
      </c>
      <c r="D432" s="4" t="s">
        <v>1191</v>
      </c>
    </row>
    <row r="433">
      <c r="A433" s="3" t="s">
        <v>1192</v>
      </c>
      <c r="B433" s="3" t="s">
        <v>1193</v>
      </c>
      <c r="C433" s="3">
        <v>2004.0</v>
      </c>
      <c r="D433" s="4" t="s">
        <v>1194</v>
      </c>
    </row>
    <row r="434">
      <c r="A434" s="3" t="s">
        <v>1195</v>
      </c>
      <c r="B434" s="3" t="s">
        <v>1196</v>
      </c>
      <c r="C434" s="3">
        <v>2004.0</v>
      </c>
      <c r="D434" s="4" t="s">
        <v>1197</v>
      </c>
    </row>
    <row r="435">
      <c r="A435" s="3" t="s">
        <v>1198</v>
      </c>
      <c r="B435" s="3" t="s">
        <v>1199</v>
      </c>
      <c r="C435" s="3">
        <v>2004.0</v>
      </c>
      <c r="D435" s="4" t="s">
        <v>1200</v>
      </c>
    </row>
    <row r="436">
      <c r="A436" s="3" t="s">
        <v>1201</v>
      </c>
      <c r="B436" s="3" t="s">
        <v>1202</v>
      </c>
      <c r="C436" s="3">
        <v>2004.0</v>
      </c>
      <c r="D436" s="4" t="s">
        <v>1203</v>
      </c>
    </row>
    <row r="437">
      <c r="A437" s="3" t="s">
        <v>1204</v>
      </c>
      <c r="B437" s="3" t="s">
        <v>1205</v>
      </c>
      <c r="C437" s="3">
        <v>2004.0</v>
      </c>
      <c r="D437" s="4" t="s">
        <v>1206</v>
      </c>
    </row>
    <row r="438">
      <c r="A438" s="3" t="s">
        <v>1207</v>
      </c>
      <c r="B438" s="3" t="s">
        <v>1208</v>
      </c>
      <c r="C438" s="3">
        <v>2004.0</v>
      </c>
      <c r="D438" s="4" t="s">
        <v>1209</v>
      </c>
    </row>
    <row r="439">
      <c r="A439" s="3" t="s">
        <v>1210</v>
      </c>
      <c r="B439" s="3" t="s">
        <v>1211</v>
      </c>
      <c r="C439" s="3">
        <v>2004.0</v>
      </c>
      <c r="D439" s="4" t="s">
        <v>1212</v>
      </c>
    </row>
    <row r="440">
      <c r="A440" s="3" t="s">
        <v>1213</v>
      </c>
      <c r="B440" s="3" t="s">
        <v>1214</v>
      </c>
      <c r="C440" s="3">
        <v>2004.0</v>
      </c>
      <c r="D440" s="4" t="s">
        <v>1215</v>
      </c>
    </row>
    <row r="441">
      <c r="A441" s="3" t="s">
        <v>1216</v>
      </c>
      <c r="B441" s="3" t="s">
        <v>1217</v>
      </c>
      <c r="C441" s="3">
        <v>2004.0</v>
      </c>
      <c r="D441" s="4" t="s">
        <v>1218</v>
      </c>
    </row>
    <row r="442">
      <c r="A442" s="3" t="s">
        <v>1219</v>
      </c>
      <c r="B442" s="3" t="s">
        <v>1220</v>
      </c>
      <c r="C442" s="3">
        <v>2004.0</v>
      </c>
      <c r="D442" s="4" t="s">
        <v>1221</v>
      </c>
    </row>
    <row r="443">
      <c r="A443" s="3" t="s">
        <v>1222</v>
      </c>
      <c r="B443" s="3" t="s">
        <v>1223</v>
      </c>
      <c r="C443" s="3">
        <v>2004.0</v>
      </c>
      <c r="D443" s="4" t="s">
        <v>1224</v>
      </c>
    </row>
    <row r="444">
      <c r="A444" s="3" t="s">
        <v>1225</v>
      </c>
      <c r="B444" s="3" t="s">
        <v>1226</v>
      </c>
      <c r="C444" s="3">
        <v>2004.0</v>
      </c>
      <c r="D444" s="4" t="s">
        <v>1227</v>
      </c>
    </row>
    <row r="445">
      <c r="A445" s="3" t="s">
        <v>1228</v>
      </c>
      <c r="B445" s="3" t="s">
        <v>1229</v>
      </c>
      <c r="C445" s="3">
        <v>2004.0</v>
      </c>
      <c r="D445" s="4" t="s">
        <v>1230</v>
      </c>
    </row>
    <row r="446">
      <c r="A446" s="3" t="s">
        <v>1231</v>
      </c>
      <c r="B446" s="3" t="s">
        <v>1232</v>
      </c>
      <c r="C446" s="3">
        <v>2004.0</v>
      </c>
      <c r="D446" s="4" t="s">
        <v>1233</v>
      </c>
    </row>
    <row r="447">
      <c r="A447" s="3" t="s">
        <v>1234</v>
      </c>
      <c r="B447" s="3" t="s">
        <v>1235</v>
      </c>
      <c r="C447" s="3">
        <v>2004.0</v>
      </c>
      <c r="D447" s="4" t="s">
        <v>1236</v>
      </c>
    </row>
    <row r="448">
      <c r="A448" s="5" t="s">
        <v>1237</v>
      </c>
      <c r="B448" s="3" t="s">
        <v>1238</v>
      </c>
      <c r="C448" s="3">
        <v>2004.0</v>
      </c>
      <c r="D448" s="4" t="s">
        <v>1239</v>
      </c>
    </row>
    <row r="449">
      <c r="A449" s="3" t="s">
        <v>1240</v>
      </c>
      <c r="B449" s="3" t="s">
        <v>1241</v>
      </c>
      <c r="C449" s="3">
        <v>2004.0</v>
      </c>
      <c r="D449" s="4" t="s">
        <v>1242</v>
      </c>
    </row>
    <row r="450">
      <c r="A450" s="3" t="s">
        <v>1243</v>
      </c>
      <c r="B450" s="3" t="s">
        <v>1244</v>
      </c>
      <c r="C450" s="3">
        <v>2004.0</v>
      </c>
      <c r="D450" s="4" t="s">
        <v>1245</v>
      </c>
    </row>
    <row r="451">
      <c r="A451" s="3" t="s">
        <v>1246</v>
      </c>
      <c r="B451" s="3" t="s">
        <v>1247</v>
      </c>
      <c r="C451" s="3">
        <v>2004.0</v>
      </c>
      <c r="D451" s="4" t="s">
        <v>1248</v>
      </c>
    </row>
    <row r="452">
      <c r="A452" s="3" t="s">
        <v>1249</v>
      </c>
      <c r="B452" s="3" t="s">
        <v>1250</v>
      </c>
      <c r="C452" s="3">
        <v>2004.0</v>
      </c>
      <c r="D452" s="4" t="s">
        <v>1251</v>
      </c>
    </row>
    <row r="453">
      <c r="A453" s="3" t="s">
        <v>1252</v>
      </c>
      <c r="B453" s="3" t="s">
        <v>1253</v>
      </c>
      <c r="C453" s="3">
        <v>2004.0</v>
      </c>
      <c r="D453" s="4" t="s">
        <v>1254</v>
      </c>
    </row>
    <row r="454">
      <c r="A454" s="3" t="s">
        <v>1255</v>
      </c>
      <c r="B454" s="3" t="s">
        <v>1256</v>
      </c>
      <c r="C454" s="3">
        <v>2004.0</v>
      </c>
      <c r="D454" s="4" t="s">
        <v>1257</v>
      </c>
    </row>
    <row r="455">
      <c r="A455" s="3" t="s">
        <v>1258</v>
      </c>
      <c r="B455" s="3" t="s">
        <v>1259</v>
      </c>
      <c r="C455" s="3">
        <v>2004.0</v>
      </c>
      <c r="D455" s="4" t="s">
        <v>1260</v>
      </c>
    </row>
    <row r="456">
      <c r="A456" s="3" t="s">
        <v>1261</v>
      </c>
      <c r="B456" s="3" t="s">
        <v>1262</v>
      </c>
      <c r="C456" s="3">
        <v>2004.0</v>
      </c>
      <c r="D456" s="4" t="s">
        <v>1263</v>
      </c>
    </row>
    <row r="457">
      <c r="A457" s="3" t="s">
        <v>1264</v>
      </c>
      <c r="B457" s="3" t="s">
        <v>1265</v>
      </c>
      <c r="C457" s="3">
        <v>2004.0</v>
      </c>
      <c r="D457" s="4" t="s">
        <v>1266</v>
      </c>
    </row>
    <row r="458">
      <c r="A458" s="3" t="s">
        <v>1267</v>
      </c>
      <c r="B458" s="3" t="s">
        <v>1268</v>
      </c>
      <c r="C458" s="3">
        <v>2004.0</v>
      </c>
      <c r="D458" s="4" t="s">
        <v>1269</v>
      </c>
    </row>
    <row r="459">
      <c r="A459" s="3" t="s">
        <v>1270</v>
      </c>
      <c r="B459" s="3" t="s">
        <v>1271</v>
      </c>
      <c r="C459" s="3">
        <v>2004.0</v>
      </c>
      <c r="D459" s="4" t="s">
        <v>1272</v>
      </c>
    </row>
    <row r="460">
      <c r="A460" s="3" t="s">
        <v>1273</v>
      </c>
      <c r="B460" s="3" t="s">
        <v>1274</v>
      </c>
      <c r="C460" s="3">
        <v>2004.0</v>
      </c>
      <c r="D460" s="4" t="s">
        <v>1275</v>
      </c>
    </row>
    <row r="461">
      <c r="A461" s="3" t="s">
        <v>1276</v>
      </c>
      <c r="B461" s="3" t="s">
        <v>1277</v>
      </c>
      <c r="C461" s="3">
        <v>2004.0</v>
      </c>
      <c r="D461" s="4" t="s">
        <v>1278</v>
      </c>
    </row>
    <row r="462">
      <c r="A462" s="3" t="s">
        <v>1279</v>
      </c>
      <c r="B462" s="3" t="s">
        <v>1280</v>
      </c>
      <c r="C462" s="3">
        <v>2004.0</v>
      </c>
      <c r="D462" s="4" t="s">
        <v>1281</v>
      </c>
    </row>
    <row r="463">
      <c r="A463" s="3" t="s">
        <v>1282</v>
      </c>
      <c r="B463" s="3" t="s">
        <v>1283</v>
      </c>
      <c r="C463" s="3">
        <v>2004.0</v>
      </c>
      <c r="D463" s="4" t="s">
        <v>1284</v>
      </c>
    </row>
    <row r="464">
      <c r="A464" s="3" t="s">
        <v>1285</v>
      </c>
      <c r="B464" s="3" t="s">
        <v>1286</v>
      </c>
      <c r="C464" s="3">
        <v>2004.0</v>
      </c>
      <c r="D464" s="4" t="s">
        <v>1287</v>
      </c>
    </row>
    <row r="465">
      <c r="A465" s="3" t="s">
        <v>1288</v>
      </c>
      <c r="B465" s="3" t="s">
        <v>1289</v>
      </c>
      <c r="C465" s="3">
        <v>2004.0</v>
      </c>
      <c r="D465" s="4" t="s">
        <v>1290</v>
      </c>
    </row>
    <row r="466">
      <c r="A466" s="3" t="s">
        <v>1291</v>
      </c>
      <c r="B466" s="3" t="s">
        <v>1292</v>
      </c>
      <c r="C466" s="3">
        <v>2004.0</v>
      </c>
      <c r="D466" s="4" t="s">
        <v>1293</v>
      </c>
    </row>
    <row r="468">
      <c r="A468" s="1" t="s">
        <v>1294</v>
      </c>
    </row>
    <row r="469">
      <c r="A469" s="3" t="s">
        <v>1295</v>
      </c>
      <c r="B469" s="3" t="s">
        <v>1296</v>
      </c>
      <c r="C469" s="3">
        <v>2005.0</v>
      </c>
      <c r="D469" s="4" t="s">
        <v>1297</v>
      </c>
    </row>
    <row r="470">
      <c r="A470" s="3" t="s">
        <v>1298</v>
      </c>
      <c r="B470" s="3" t="s">
        <v>1299</v>
      </c>
      <c r="C470" s="3">
        <v>2005.0</v>
      </c>
      <c r="D470" s="4" t="s">
        <v>1300</v>
      </c>
    </row>
    <row r="471">
      <c r="A471" s="3" t="s">
        <v>1301</v>
      </c>
      <c r="B471" s="3" t="s">
        <v>1302</v>
      </c>
      <c r="C471" s="3">
        <v>2005.0</v>
      </c>
      <c r="D471" s="4" t="s">
        <v>1303</v>
      </c>
    </row>
    <row r="472">
      <c r="A472" s="3" t="s">
        <v>1304</v>
      </c>
      <c r="B472" s="3" t="s">
        <v>1305</v>
      </c>
      <c r="C472" s="3">
        <v>2005.0</v>
      </c>
      <c r="D472" s="4" t="s">
        <v>1306</v>
      </c>
    </row>
    <row r="473">
      <c r="A473" s="3" t="s">
        <v>1307</v>
      </c>
      <c r="B473" s="3" t="s">
        <v>389</v>
      </c>
      <c r="C473" s="3">
        <v>2005.0</v>
      </c>
      <c r="D473" s="4" t="s">
        <v>1308</v>
      </c>
    </row>
    <row r="474">
      <c r="A474" s="3" t="s">
        <v>1309</v>
      </c>
      <c r="B474" s="3" t="s">
        <v>1310</v>
      </c>
      <c r="C474" s="3">
        <v>2005.0</v>
      </c>
      <c r="D474" s="4" t="s">
        <v>1311</v>
      </c>
    </row>
    <row r="475">
      <c r="A475" s="5" t="s">
        <v>1312</v>
      </c>
      <c r="B475" s="3" t="s">
        <v>1313</v>
      </c>
      <c r="C475" s="3">
        <v>2005.0</v>
      </c>
      <c r="D475" s="4" t="s">
        <v>1314</v>
      </c>
    </row>
    <row r="476">
      <c r="A476" s="3" t="s">
        <v>1315</v>
      </c>
      <c r="B476" s="3" t="s">
        <v>1316</v>
      </c>
      <c r="C476" s="3">
        <v>2005.0</v>
      </c>
      <c r="D476" s="4" t="s">
        <v>1317</v>
      </c>
    </row>
    <row r="477">
      <c r="A477" s="3" t="s">
        <v>1318</v>
      </c>
      <c r="B477" s="3" t="s">
        <v>1319</v>
      </c>
      <c r="C477" s="3">
        <v>2005.0</v>
      </c>
      <c r="D477" s="4" t="s">
        <v>1320</v>
      </c>
    </row>
    <row r="478">
      <c r="A478" s="3" t="s">
        <v>1321</v>
      </c>
      <c r="B478" s="3" t="s">
        <v>1322</v>
      </c>
      <c r="C478" s="3">
        <v>2005.0</v>
      </c>
      <c r="D478" s="4" t="s">
        <v>1323</v>
      </c>
    </row>
    <row r="479">
      <c r="A479" s="3" t="s">
        <v>1324</v>
      </c>
      <c r="B479" s="3" t="s">
        <v>1325</v>
      </c>
      <c r="C479" s="3">
        <v>2005.0</v>
      </c>
      <c r="D479" s="4" t="s">
        <v>1326</v>
      </c>
    </row>
    <row r="480">
      <c r="A480" s="3" t="s">
        <v>1327</v>
      </c>
      <c r="B480" s="3" t="s">
        <v>1328</v>
      </c>
      <c r="C480" s="3">
        <v>2005.0</v>
      </c>
      <c r="D480" s="4" t="s">
        <v>1329</v>
      </c>
    </row>
    <row r="481">
      <c r="A481" s="3" t="s">
        <v>1330</v>
      </c>
      <c r="B481" s="3" t="s">
        <v>1331</v>
      </c>
      <c r="C481" s="3">
        <v>2005.0</v>
      </c>
      <c r="D481" s="4" t="s">
        <v>1332</v>
      </c>
    </row>
    <row r="482">
      <c r="A482" s="3" t="s">
        <v>1333</v>
      </c>
      <c r="B482" s="3" t="s">
        <v>1334</v>
      </c>
      <c r="C482" s="3">
        <v>2005.0</v>
      </c>
      <c r="D482" s="4" t="s">
        <v>1335</v>
      </c>
    </row>
    <row r="483">
      <c r="A483" s="3" t="s">
        <v>1336</v>
      </c>
      <c r="B483" s="3" t="s">
        <v>1337</v>
      </c>
      <c r="C483" s="3">
        <v>2005.0</v>
      </c>
      <c r="D483" s="4" t="s">
        <v>1338</v>
      </c>
    </row>
    <row r="484">
      <c r="A484" s="5" t="s">
        <v>1339</v>
      </c>
      <c r="B484" s="3" t="s">
        <v>1340</v>
      </c>
      <c r="C484" s="3">
        <v>2005.0</v>
      </c>
      <c r="D484" s="4" t="s">
        <v>1341</v>
      </c>
    </row>
    <row r="485">
      <c r="A485" s="3" t="s">
        <v>1342</v>
      </c>
      <c r="B485" s="3" t="s">
        <v>1343</v>
      </c>
      <c r="C485" s="3">
        <v>2005.0</v>
      </c>
      <c r="D485" s="4" t="s">
        <v>1344</v>
      </c>
    </row>
    <row r="486">
      <c r="A486" s="3" t="s">
        <v>1345</v>
      </c>
      <c r="B486" s="3" t="s">
        <v>1346</v>
      </c>
      <c r="C486" s="3">
        <v>2005.0</v>
      </c>
      <c r="D486" s="4" t="s">
        <v>1347</v>
      </c>
    </row>
    <row r="487">
      <c r="A487" s="3" t="s">
        <v>1348</v>
      </c>
      <c r="B487" s="3" t="s">
        <v>1349</v>
      </c>
      <c r="C487" s="3">
        <v>2005.0</v>
      </c>
      <c r="D487" s="4" t="s">
        <v>1350</v>
      </c>
    </row>
    <row r="488">
      <c r="A488" s="3" t="s">
        <v>1351</v>
      </c>
      <c r="B488" s="3" t="s">
        <v>1352</v>
      </c>
      <c r="C488" s="3">
        <v>2005.0</v>
      </c>
      <c r="D488" s="4" t="s">
        <v>1353</v>
      </c>
    </row>
    <row r="489">
      <c r="A489" s="3" t="s">
        <v>1354</v>
      </c>
      <c r="B489" s="3" t="s">
        <v>1355</v>
      </c>
      <c r="C489" s="3">
        <v>2005.0</v>
      </c>
      <c r="D489" s="4" t="s">
        <v>1356</v>
      </c>
    </row>
    <row r="490">
      <c r="A490" s="3" t="s">
        <v>1357</v>
      </c>
      <c r="B490" s="3" t="s">
        <v>1358</v>
      </c>
      <c r="C490" s="3">
        <v>2005.0</v>
      </c>
      <c r="D490" s="4" t="s">
        <v>1359</v>
      </c>
    </row>
    <row r="491">
      <c r="A491" s="3" t="s">
        <v>1360</v>
      </c>
      <c r="B491" s="3" t="s">
        <v>1361</v>
      </c>
      <c r="C491" s="3">
        <v>2005.0</v>
      </c>
      <c r="D491" s="4" t="s">
        <v>1362</v>
      </c>
    </row>
    <row r="492">
      <c r="A492" s="3" t="s">
        <v>1363</v>
      </c>
      <c r="B492" s="3" t="s">
        <v>1364</v>
      </c>
      <c r="C492" s="3">
        <v>2005.0</v>
      </c>
      <c r="D492" s="4" t="s">
        <v>1365</v>
      </c>
    </row>
    <row r="493">
      <c r="A493" s="3" t="s">
        <v>1366</v>
      </c>
      <c r="B493" s="3" t="s">
        <v>1367</v>
      </c>
      <c r="C493" s="3">
        <v>2005.0</v>
      </c>
      <c r="D493" s="4" t="s">
        <v>1368</v>
      </c>
    </row>
    <row r="494">
      <c r="A494" s="3" t="s">
        <v>1369</v>
      </c>
      <c r="B494" s="3" t="s">
        <v>1370</v>
      </c>
      <c r="C494" s="3">
        <v>2005.0</v>
      </c>
      <c r="D494" s="4" t="s">
        <v>1371</v>
      </c>
    </row>
    <row r="495">
      <c r="A495" s="3" t="s">
        <v>1372</v>
      </c>
      <c r="B495" s="3" t="s">
        <v>1373</v>
      </c>
      <c r="C495" s="3">
        <v>2005.0</v>
      </c>
      <c r="D495" s="4" t="s">
        <v>1374</v>
      </c>
    </row>
    <row r="496">
      <c r="A496" s="3" t="s">
        <v>1375</v>
      </c>
      <c r="B496" s="3" t="s">
        <v>1376</v>
      </c>
      <c r="C496" s="3">
        <v>2005.0</v>
      </c>
      <c r="D496" s="4" t="s">
        <v>1377</v>
      </c>
    </row>
    <row r="497">
      <c r="A497" s="3" t="s">
        <v>1378</v>
      </c>
      <c r="B497" s="3" t="s">
        <v>1379</v>
      </c>
      <c r="C497" s="3">
        <v>2005.0</v>
      </c>
      <c r="D497" s="4" t="s">
        <v>1380</v>
      </c>
    </row>
    <row r="498">
      <c r="A498" s="3" t="s">
        <v>1381</v>
      </c>
      <c r="B498" s="3" t="s">
        <v>1382</v>
      </c>
      <c r="C498" s="3">
        <v>2005.0</v>
      </c>
      <c r="D498" s="4" t="s">
        <v>1383</v>
      </c>
    </row>
    <row r="499">
      <c r="A499" s="3" t="s">
        <v>1384</v>
      </c>
      <c r="B499" s="3" t="s">
        <v>1385</v>
      </c>
      <c r="C499" s="3">
        <v>2005.0</v>
      </c>
      <c r="D499" s="4" t="s">
        <v>1386</v>
      </c>
    </row>
    <row r="500">
      <c r="A500" s="3" t="s">
        <v>1387</v>
      </c>
      <c r="B500" s="3" t="s">
        <v>1388</v>
      </c>
      <c r="C500" s="3">
        <v>2005.0</v>
      </c>
      <c r="D500" s="4" t="s">
        <v>1389</v>
      </c>
    </row>
    <row r="501">
      <c r="A501" s="3" t="s">
        <v>1390</v>
      </c>
      <c r="B501" s="3" t="s">
        <v>1391</v>
      </c>
      <c r="C501" s="3">
        <v>2005.0</v>
      </c>
      <c r="D501" s="4" t="s">
        <v>1392</v>
      </c>
    </row>
    <row r="502">
      <c r="A502" s="3" t="s">
        <v>1393</v>
      </c>
      <c r="B502" s="3" t="s">
        <v>1394</v>
      </c>
      <c r="C502" s="3">
        <v>2005.0</v>
      </c>
      <c r="D502" s="4" t="s">
        <v>1395</v>
      </c>
    </row>
    <row r="503">
      <c r="A503" s="3" t="s">
        <v>1396</v>
      </c>
      <c r="B503" s="3" t="s">
        <v>1397</v>
      </c>
      <c r="C503" s="3">
        <v>2005.0</v>
      </c>
      <c r="D503" s="4" t="s">
        <v>1398</v>
      </c>
    </row>
    <row r="504">
      <c r="A504" s="3" t="s">
        <v>1399</v>
      </c>
      <c r="B504" s="3" t="s">
        <v>1400</v>
      </c>
      <c r="C504" s="3">
        <v>2005.0</v>
      </c>
      <c r="D504" s="4" t="s">
        <v>1401</v>
      </c>
    </row>
    <row r="505">
      <c r="A505" s="3" t="s">
        <v>1402</v>
      </c>
      <c r="B505" s="3" t="s">
        <v>1403</v>
      </c>
      <c r="C505" s="3">
        <v>2005.0</v>
      </c>
      <c r="D505" s="4" t="s">
        <v>1404</v>
      </c>
    </row>
    <row r="506">
      <c r="A506" s="3" t="s">
        <v>1405</v>
      </c>
      <c r="B506" s="3" t="s">
        <v>1406</v>
      </c>
      <c r="C506" s="3">
        <v>2005.0</v>
      </c>
      <c r="D506" s="4" t="s">
        <v>1407</v>
      </c>
    </row>
    <row r="507">
      <c r="C507" s="3">
        <v>2005.0</v>
      </c>
    </row>
    <row r="508">
      <c r="A508" s="1" t="s">
        <v>1408</v>
      </c>
    </row>
    <row r="509">
      <c r="A509" s="3" t="s">
        <v>1409</v>
      </c>
      <c r="B509" s="3" t="s">
        <v>1410</v>
      </c>
      <c r="C509" s="3">
        <v>2006.0</v>
      </c>
      <c r="D509" s="4" t="s">
        <v>1411</v>
      </c>
    </row>
    <row r="510">
      <c r="A510" s="5" t="s">
        <v>1412</v>
      </c>
      <c r="B510" s="3" t="s">
        <v>1413</v>
      </c>
      <c r="C510" s="3">
        <v>2006.0</v>
      </c>
      <c r="D510" s="4" t="s">
        <v>1414</v>
      </c>
    </row>
    <row r="511">
      <c r="A511" s="3" t="s">
        <v>1415</v>
      </c>
      <c r="B511" s="3" t="s">
        <v>1416</v>
      </c>
      <c r="C511" s="3">
        <v>2006.0</v>
      </c>
      <c r="D511" s="4" t="s">
        <v>1417</v>
      </c>
    </row>
    <row r="512">
      <c r="A512" s="3" t="s">
        <v>1418</v>
      </c>
      <c r="B512" s="3" t="s">
        <v>1419</v>
      </c>
      <c r="C512" s="3">
        <v>2006.0</v>
      </c>
      <c r="D512" s="4" t="s">
        <v>1420</v>
      </c>
    </row>
    <row r="513">
      <c r="A513" s="3" t="s">
        <v>1421</v>
      </c>
      <c r="B513" s="3" t="s">
        <v>1422</v>
      </c>
      <c r="C513" s="3">
        <v>2006.0</v>
      </c>
      <c r="D513" s="4" t="s">
        <v>1423</v>
      </c>
    </row>
    <row r="514">
      <c r="A514" s="3" t="s">
        <v>1424</v>
      </c>
      <c r="B514" s="3" t="s">
        <v>1425</v>
      </c>
      <c r="C514" s="3">
        <v>2006.0</v>
      </c>
      <c r="D514" s="4" t="s">
        <v>1426</v>
      </c>
    </row>
    <row r="515">
      <c r="A515" s="3" t="s">
        <v>1427</v>
      </c>
      <c r="B515" s="3" t="s">
        <v>1428</v>
      </c>
      <c r="C515" s="3">
        <v>2006.0</v>
      </c>
      <c r="D515" s="4" t="s">
        <v>1429</v>
      </c>
    </row>
    <row r="516">
      <c r="A516" s="3" t="s">
        <v>1430</v>
      </c>
      <c r="B516" s="3" t="s">
        <v>1431</v>
      </c>
      <c r="C516" s="3">
        <v>2006.0</v>
      </c>
      <c r="D516" s="4" t="s">
        <v>1432</v>
      </c>
    </row>
    <row r="517">
      <c r="A517" s="3" t="s">
        <v>1433</v>
      </c>
      <c r="B517" s="3" t="s">
        <v>1434</v>
      </c>
      <c r="C517" s="3">
        <v>2006.0</v>
      </c>
      <c r="D517" s="4" t="s">
        <v>1435</v>
      </c>
    </row>
    <row r="518">
      <c r="A518" s="3" t="s">
        <v>1436</v>
      </c>
      <c r="B518" s="3" t="s">
        <v>1437</v>
      </c>
      <c r="C518" s="3">
        <v>2006.0</v>
      </c>
      <c r="D518" s="4" t="s">
        <v>1438</v>
      </c>
    </row>
    <row r="519">
      <c r="A519" s="3" t="s">
        <v>1439</v>
      </c>
      <c r="B519" s="3" t="s">
        <v>1440</v>
      </c>
      <c r="C519" s="3">
        <v>2006.0</v>
      </c>
      <c r="D519" s="4" t="s">
        <v>1441</v>
      </c>
    </row>
    <row r="520">
      <c r="A520" s="5" t="s">
        <v>1442</v>
      </c>
      <c r="B520" s="3" t="s">
        <v>1443</v>
      </c>
      <c r="C520" s="3">
        <v>2006.0</v>
      </c>
      <c r="D520" s="4" t="s">
        <v>1444</v>
      </c>
    </row>
    <row r="521">
      <c r="A521" s="3" t="s">
        <v>1445</v>
      </c>
      <c r="B521" s="3" t="s">
        <v>1446</v>
      </c>
      <c r="C521" s="3">
        <v>2006.0</v>
      </c>
      <c r="D521" s="4" t="s">
        <v>1447</v>
      </c>
    </row>
    <row r="522">
      <c r="A522" s="3" t="s">
        <v>1448</v>
      </c>
      <c r="B522" s="3" t="s">
        <v>1449</v>
      </c>
      <c r="C522" s="3">
        <v>2006.0</v>
      </c>
      <c r="D522" s="4" t="s">
        <v>1450</v>
      </c>
    </row>
    <row r="523">
      <c r="A523" s="3" t="s">
        <v>1451</v>
      </c>
      <c r="B523" s="3" t="s">
        <v>1452</v>
      </c>
      <c r="C523" s="3">
        <v>2006.0</v>
      </c>
      <c r="D523" s="4" t="s">
        <v>1453</v>
      </c>
    </row>
    <row r="524">
      <c r="A524" s="3" t="s">
        <v>1454</v>
      </c>
      <c r="B524" s="3" t="s">
        <v>1455</v>
      </c>
      <c r="C524" s="3">
        <v>2006.0</v>
      </c>
      <c r="D524" s="4" t="s">
        <v>1456</v>
      </c>
    </row>
    <row r="525">
      <c r="A525" s="3" t="s">
        <v>1457</v>
      </c>
      <c r="B525" s="3" t="s">
        <v>1458</v>
      </c>
      <c r="C525" s="3">
        <v>2006.0</v>
      </c>
      <c r="D525" s="4" t="s">
        <v>1459</v>
      </c>
    </row>
    <row r="526">
      <c r="A526" s="3" t="s">
        <v>1460</v>
      </c>
      <c r="B526" s="3" t="s">
        <v>1461</v>
      </c>
      <c r="C526" s="3">
        <v>2006.0</v>
      </c>
      <c r="D526" s="4" t="s">
        <v>1462</v>
      </c>
    </row>
    <row r="527">
      <c r="A527" s="3" t="s">
        <v>1463</v>
      </c>
      <c r="B527" s="3" t="s">
        <v>1464</v>
      </c>
      <c r="C527" s="3">
        <v>2006.0</v>
      </c>
      <c r="D527" s="4" t="s">
        <v>1465</v>
      </c>
    </row>
    <row r="528">
      <c r="A528" s="3" t="s">
        <v>1466</v>
      </c>
      <c r="B528" s="3" t="s">
        <v>1467</v>
      </c>
      <c r="C528" s="3">
        <v>2006.0</v>
      </c>
      <c r="D528" s="4" t="s">
        <v>1468</v>
      </c>
    </row>
    <row r="529">
      <c r="A529" s="3" t="s">
        <v>1469</v>
      </c>
      <c r="B529" s="3" t="s">
        <v>1470</v>
      </c>
      <c r="C529" s="3">
        <v>2006.0</v>
      </c>
      <c r="D529" s="4" t="s">
        <v>1471</v>
      </c>
    </row>
    <row r="530">
      <c r="A530" s="3" t="s">
        <v>1472</v>
      </c>
      <c r="B530" s="3" t="s">
        <v>1473</v>
      </c>
      <c r="C530" s="3">
        <v>2006.0</v>
      </c>
      <c r="D530" s="4" t="s">
        <v>1474</v>
      </c>
    </row>
    <row r="531">
      <c r="A531" s="3" t="s">
        <v>1475</v>
      </c>
      <c r="B531" s="3" t="s">
        <v>1476</v>
      </c>
      <c r="C531" s="3">
        <v>2006.0</v>
      </c>
      <c r="D531" s="4" t="s">
        <v>1477</v>
      </c>
    </row>
    <row r="532">
      <c r="A532" s="3" t="s">
        <v>1478</v>
      </c>
      <c r="B532" s="3" t="s">
        <v>977</v>
      </c>
      <c r="C532" s="3">
        <v>2006.0</v>
      </c>
      <c r="D532" s="4" t="s">
        <v>1479</v>
      </c>
    </row>
    <row r="533">
      <c r="A533" s="3" t="s">
        <v>1480</v>
      </c>
      <c r="B533" s="3" t="s">
        <v>1481</v>
      </c>
      <c r="C533" s="3">
        <v>2006.0</v>
      </c>
      <c r="D533" s="4" t="s">
        <v>1482</v>
      </c>
    </row>
    <row r="534">
      <c r="A534" s="3" t="s">
        <v>1483</v>
      </c>
      <c r="B534" s="3" t="s">
        <v>1484</v>
      </c>
      <c r="C534" s="3">
        <v>2006.0</v>
      </c>
      <c r="D534" s="4" t="s">
        <v>1485</v>
      </c>
    </row>
    <row r="535">
      <c r="A535" s="3" t="s">
        <v>1486</v>
      </c>
      <c r="B535" s="3" t="s">
        <v>1487</v>
      </c>
      <c r="C535" s="3">
        <v>2006.0</v>
      </c>
      <c r="D535" s="4" t="s">
        <v>1488</v>
      </c>
    </row>
    <row r="536">
      <c r="A536" s="3" t="s">
        <v>1489</v>
      </c>
      <c r="B536" s="3" t="s">
        <v>1490</v>
      </c>
      <c r="C536" s="3">
        <v>2006.0</v>
      </c>
      <c r="D536" s="4" t="s">
        <v>1491</v>
      </c>
    </row>
    <row r="537">
      <c r="A537" s="3" t="s">
        <v>1492</v>
      </c>
      <c r="B537" s="3" t="s">
        <v>1493</v>
      </c>
      <c r="C537" s="3">
        <v>2006.0</v>
      </c>
      <c r="D537" s="4" t="s">
        <v>1494</v>
      </c>
    </row>
    <row r="538">
      <c r="A538" s="3" t="s">
        <v>1495</v>
      </c>
      <c r="B538" s="3" t="s">
        <v>1496</v>
      </c>
      <c r="C538" s="3">
        <v>2006.0</v>
      </c>
      <c r="D538" s="4" t="s">
        <v>1497</v>
      </c>
    </row>
    <row r="539">
      <c r="A539" s="3" t="s">
        <v>1498</v>
      </c>
      <c r="B539" s="3" t="s">
        <v>1499</v>
      </c>
      <c r="C539" s="3">
        <v>2006.0</v>
      </c>
      <c r="D539" s="4" t="s">
        <v>1500</v>
      </c>
    </row>
    <row r="540">
      <c r="A540" s="3" t="s">
        <v>1501</v>
      </c>
      <c r="B540" s="3" t="s">
        <v>1502</v>
      </c>
      <c r="C540" s="3">
        <v>2006.0</v>
      </c>
      <c r="D540" s="4" t="s">
        <v>1503</v>
      </c>
    </row>
    <row r="541">
      <c r="A541" s="5" t="s">
        <v>1504</v>
      </c>
      <c r="B541" s="3" t="s">
        <v>1505</v>
      </c>
      <c r="C541" s="3">
        <v>2006.0</v>
      </c>
      <c r="D541" s="4" t="s">
        <v>1506</v>
      </c>
    </row>
    <row r="542">
      <c r="A542" s="3" t="s">
        <v>1507</v>
      </c>
      <c r="B542" s="3" t="s">
        <v>1508</v>
      </c>
      <c r="C542" s="3">
        <v>2006.0</v>
      </c>
      <c r="D542" s="4" t="s">
        <v>1509</v>
      </c>
    </row>
    <row r="543">
      <c r="A543" s="3" t="s">
        <v>1510</v>
      </c>
      <c r="B543" s="3" t="s">
        <v>1511</v>
      </c>
      <c r="C543" s="3">
        <v>2006.0</v>
      </c>
      <c r="D543" s="4" t="s">
        <v>1512</v>
      </c>
    </row>
    <row r="544">
      <c r="A544" s="3" t="s">
        <v>1513</v>
      </c>
      <c r="B544" s="3" t="s">
        <v>1514</v>
      </c>
      <c r="C544" s="3">
        <v>2006.0</v>
      </c>
      <c r="D544" s="4" t="s">
        <v>1515</v>
      </c>
    </row>
    <row r="545">
      <c r="A545" s="3" t="s">
        <v>1516</v>
      </c>
      <c r="B545" s="3" t="s">
        <v>1517</v>
      </c>
      <c r="C545" s="3">
        <v>2006.0</v>
      </c>
      <c r="D545" s="4" t="s">
        <v>1518</v>
      </c>
    </row>
    <row r="546">
      <c r="A546" s="3" t="s">
        <v>1519</v>
      </c>
      <c r="B546" s="3" t="s">
        <v>1520</v>
      </c>
      <c r="C546" s="3">
        <v>2006.0</v>
      </c>
      <c r="D546" s="4" t="s">
        <v>1521</v>
      </c>
    </row>
    <row r="547">
      <c r="A547" s="3" t="s">
        <v>1522</v>
      </c>
      <c r="B547" s="3" t="s">
        <v>1523</v>
      </c>
      <c r="C547" s="3">
        <v>2006.0</v>
      </c>
      <c r="D547" s="4" t="s">
        <v>1524</v>
      </c>
    </row>
    <row r="548">
      <c r="A548" s="3" t="s">
        <v>1525</v>
      </c>
      <c r="B548" s="3" t="s">
        <v>1526</v>
      </c>
      <c r="C548" s="3">
        <v>2006.0</v>
      </c>
      <c r="D548" s="4" t="s">
        <v>1527</v>
      </c>
    </row>
    <row r="549">
      <c r="A549" s="3" t="s">
        <v>1528</v>
      </c>
      <c r="B549" s="3" t="s">
        <v>1529</v>
      </c>
      <c r="C549" s="3">
        <v>2006.0</v>
      </c>
      <c r="D549" s="4" t="s">
        <v>1530</v>
      </c>
    </row>
    <row r="550">
      <c r="A550" s="3" t="s">
        <v>1531</v>
      </c>
      <c r="B550" s="3" t="s">
        <v>1532</v>
      </c>
      <c r="C550" s="3">
        <v>2006.0</v>
      </c>
      <c r="D550" s="4" t="s">
        <v>1533</v>
      </c>
    </row>
    <row r="551">
      <c r="A551" s="3" t="s">
        <v>1534</v>
      </c>
      <c r="B551" s="3" t="s">
        <v>1535</v>
      </c>
      <c r="C551" s="3">
        <v>2006.0</v>
      </c>
      <c r="D551" s="4" t="s">
        <v>1536</v>
      </c>
    </row>
    <row r="552">
      <c r="A552" s="3" t="s">
        <v>1537</v>
      </c>
      <c r="C552" s="3">
        <v>2006.0</v>
      </c>
      <c r="D552" s="4" t="s">
        <v>1538</v>
      </c>
    </row>
    <row r="554">
      <c r="A554" s="1" t="s">
        <v>1539</v>
      </c>
    </row>
    <row r="555">
      <c r="A555" s="3" t="s">
        <v>1540</v>
      </c>
      <c r="B555" s="3" t="s">
        <v>1541</v>
      </c>
      <c r="C555" s="3">
        <v>2007.0</v>
      </c>
      <c r="D555" s="4" t="s">
        <v>1542</v>
      </c>
    </row>
    <row r="556">
      <c r="A556" s="3" t="s">
        <v>1543</v>
      </c>
      <c r="B556" s="3" t="s">
        <v>1544</v>
      </c>
      <c r="C556" s="3">
        <v>2007.0</v>
      </c>
      <c r="D556" s="4" t="s">
        <v>1545</v>
      </c>
    </row>
    <row r="557">
      <c r="A557" s="3" t="s">
        <v>1546</v>
      </c>
      <c r="B557" s="3" t="s">
        <v>1547</v>
      </c>
      <c r="C557" s="3">
        <v>2007.0</v>
      </c>
      <c r="D557" s="4" t="s">
        <v>1548</v>
      </c>
    </row>
    <row r="558">
      <c r="A558" s="3" t="s">
        <v>1549</v>
      </c>
      <c r="B558" s="3" t="s">
        <v>1550</v>
      </c>
      <c r="C558" s="3">
        <v>2007.0</v>
      </c>
      <c r="D558" s="4" t="s">
        <v>1551</v>
      </c>
    </row>
    <row r="559">
      <c r="A559" s="3" t="s">
        <v>1552</v>
      </c>
      <c r="B559" s="3" t="s">
        <v>1553</v>
      </c>
      <c r="C559" s="3">
        <v>2007.0</v>
      </c>
      <c r="D559" s="4" t="s">
        <v>1554</v>
      </c>
    </row>
    <row r="560">
      <c r="A560" s="3" t="s">
        <v>1555</v>
      </c>
      <c r="B560" s="3" t="s">
        <v>1556</v>
      </c>
      <c r="C560" s="3">
        <v>2007.0</v>
      </c>
      <c r="D560" s="4" t="s">
        <v>1557</v>
      </c>
    </row>
    <row r="561">
      <c r="A561" s="3" t="s">
        <v>1558</v>
      </c>
      <c r="B561" s="3" t="s">
        <v>1559</v>
      </c>
      <c r="C561" s="3">
        <v>2007.0</v>
      </c>
      <c r="D561" s="4" t="s">
        <v>1560</v>
      </c>
      <c r="E561" s="3" t="s">
        <v>1561</v>
      </c>
    </row>
    <row r="562">
      <c r="A562" s="3" t="s">
        <v>1562</v>
      </c>
      <c r="B562" s="3" t="s">
        <v>1563</v>
      </c>
      <c r="C562" s="3">
        <v>2007.0</v>
      </c>
      <c r="D562" s="4" t="s">
        <v>1564</v>
      </c>
    </row>
    <row r="563">
      <c r="A563" s="3" t="s">
        <v>1565</v>
      </c>
      <c r="B563" s="3" t="s">
        <v>1566</v>
      </c>
      <c r="C563" s="3">
        <v>2007.0</v>
      </c>
      <c r="D563" s="4" t="s">
        <v>1567</v>
      </c>
    </row>
    <row r="564">
      <c r="A564" s="3" t="s">
        <v>1568</v>
      </c>
      <c r="B564" s="3" t="s">
        <v>1569</v>
      </c>
      <c r="C564" s="3">
        <v>2007.0</v>
      </c>
      <c r="D564" s="4" t="s">
        <v>1570</v>
      </c>
    </row>
    <row r="565">
      <c r="A565" s="3" t="s">
        <v>1571</v>
      </c>
      <c r="B565" s="3" t="s">
        <v>1572</v>
      </c>
      <c r="C565" s="3">
        <v>2007.0</v>
      </c>
      <c r="D565" s="4" t="s">
        <v>1573</v>
      </c>
      <c r="E565" s="3" t="s">
        <v>1574</v>
      </c>
    </row>
    <row r="566">
      <c r="A566" s="3" t="s">
        <v>1575</v>
      </c>
      <c r="B566" s="3" t="s">
        <v>1576</v>
      </c>
      <c r="C566" s="3">
        <v>2007.0</v>
      </c>
      <c r="D566" s="4" t="s">
        <v>1577</v>
      </c>
    </row>
    <row r="567">
      <c r="A567" s="3" t="s">
        <v>1578</v>
      </c>
      <c r="B567" s="3" t="s">
        <v>1579</v>
      </c>
      <c r="C567" s="3">
        <v>2007.0</v>
      </c>
      <c r="D567" s="4" t="s">
        <v>1580</v>
      </c>
    </row>
    <row r="568">
      <c r="A568" s="3" t="s">
        <v>1581</v>
      </c>
      <c r="B568" s="3" t="s">
        <v>1582</v>
      </c>
      <c r="C568" s="3">
        <v>2007.0</v>
      </c>
      <c r="D568" s="4" t="s">
        <v>1583</v>
      </c>
    </row>
    <row r="569">
      <c r="A569" s="3" t="s">
        <v>1584</v>
      </c>
      <c r="B569" s="3" t="s">
        <v>1585</v>
      </c>
      <c r="C569" s="3">
        <v>2007.0</v>
      </c>
      <c r="D569" s="4" t="s">
        <v>1586</v>
      </c>
    </row>
    <row r="570">
      <c r="A570" s="3" t="s">
        <v>1587</v>
      </c>
      <c r="B570" s="3" t="s">
        <v>1588</v>
      </c>
      <c r="C570" s="3">
        <v>2007.0</v>
      </c>
      <c r="D570" s="4" t="s">
        <v>1589</v>
      </c>
    </row>
    <row r="571">
      <c r="A571" s="3" t="s">
        <v>1590</v>
      </c>
      <c r="B571" s="3" t="s">
        <v>1256</v>
      </c>
      <c r="C571" s="3">
        <v>2007.0</v>
      </c>
      <c r="D571" s="4" t="s">
        <v>1591</v>
      </c>
    </row>
    <row r="572">
      <c r="A572" s="3" t="s">
        <v>1592</v>
      </c>
      <c r="B572" s="3" t="s">
        <v>1593</v>
      </c>
      <c r="C572" s="3">
        <v>2007.0</v>
      </c>
      <c r="D572" s="4" t="s">
        <v>1594</v>
      </c>
    </row>
    <row r="573">
      <c r="A573" s="3" t="s">
        <v>1595</v>
      </c>
      <c r="B573" s="3" t="s">
        <v>1596</v>
      </c>
      <c r="C573" s="3">
        <v>2007.0</v>
      </c>
      <c r="D573" s="4" t="s">
        <v>1597</v>
      </c>
    </row>
    <row r="574">
      <c r="A574" s="3" t="s">
        <v>1598</v>
      </c>
      <c r="B574" s="3" t="s">
        <v>1599</v>
      </c>
      <c r="C574" s="3">
        <v>2007.0</v>
      </c>
      <c r="D574" s="4" t="s">
        <v>1600</v>
      </c>
    </row>
    <row r="575">
      <c r="A575" s="3" t="s">
        <v>1601</v>
      </c>
      <c r="B575" s="3" t="s">
        <v>1602</v>
      </c>
      <c r="C575" s="3">
        <v>2007.0</v>
      </c>
      <c r="D575" s="4" t="s">
        <v>1603</v>
      </c>
    </row>
    <row r="576">
      <c r="A576" s="5" t="s">
        <v>1604</v>
      </c>
      <c r="B576" s="3" t="s">
        <v>1605</v>
      </c>
      <c r="C576" s="3">
        <v>2007.0</v>
      </c>
      <c r="D576" s="4" t="s">
        <v>1606</v>
      </c>
    </row>
    <row r="577">
      <c r="A577" s="3" t="s">
        <v>1607</v>
      </c>
      <c r="B577" s="3" t="s">
        <v>1608</v>
      </c>
      <c r="C577" s="3">
        <v>2007.0</v>
      </c>
      <c r="D577" s="4" t="s">
        <v>1609</v>
      </c>
      <c r="E577" s="3" t="s">
        <v>1610</v>
      </c>
    </row>
    <row r="578">
      <c r="A578" s="3" t="s">
        <v>1611</v>
      </c>
      <c r="B578" s="3" t="s">
        <v>1612</v>
      </c>
      <c r="C578" s="3">
        <v>2007.0</v>
      </c>
      <c r="D578" s="4" t="s">
        <v>1613</v>
      </c>
      <c r="E578" s="3" t="s">
        <v>1614</v>
      </c>
    </row>
    <row r="579">
      <c r="A579" s="3" t="s">
        <v>1615</v>
      </c>
      <c r="B579" s="3" t="s">
        <v>1616</v>
      </c>
      <c r="C579" s="3">
        <v>2007.0</v>
      </c>
      <c r="D579" s="4" t="s">
        <v>1617</v>
      </c>
      <c r="E579" s="3" t="s">
        <v>1618</v>
      </c>
    </row>
    <row r="580">
      <c r="A580" s="3" t="s">
        <v>1619</v>
      </c>
      <c r="B580" s="3" t="s">
        <v>1620</v>
      </c>
      <c r="C580" s="3">
        <v>2007.0</v>
      </c>
      <c r="D580" s="4" t="s">
        <v>1621</v>
      </c>
    </row>
    <row r="581">
      <c r="A581" s="3" t="s">
        <v>1622</v>
      </c>
      <c r="B581" s="3" t="s">
        <v>1623</v>
      </c>
      <c r="C581" s="3">
        <v>2007.0</v>
      </c>
      <c r="D581" s="4" t="s">
        <v>1624</v>
      </c>
      <c r="E581" s="3" t="s">
        <v>1625</v>
      </c>
    </row>
    <row r="582">
      <c r="A582" s="3" t="s">
        <v>1626</v>
      </c>
      <c r="B582" s="3" t="s">
        <v>1627</v>
      </c>
      <c r="C582" s="3">
        <v>2007.0</v>
      </c>
      <c r="D582" s="4" t="s">
        <v>1628</v>
      </c>
      <c r="E582" s="3" t="s">
        <v>1629</v>
      </c>
    </row>
    <row r="583">
      <c r="A583" s="3" t="s">
        <v>1630</v>
      </c>
      <c r="B583" s="3" t="s">
        <v>1631</v>
      </c>
      <c r="C583" s="3">
        <v>2007.0</v>
      </c>
      <c r="D583" s="4" t="s">
        <v>1632</v>
      </c>
    </row>
    <row r="584">
      <c r="A584" s="3" t="s">
        <v>1633</v>
      </c>
      <c r="B584" s="3" t="s">
        <v>1634</v>
      </c>
      <c r="C584" s="3">
        <v>2007.0</v>
      </c>
      <c r="D584" s="4" t="s">
        <v>1635</v>
      </c>
    </row>
    <row r="585">
      <c r="A585" s="3" t="s">
        <v>1636</v>
      </c>
      <c r="B585" s="3" t="s">
        <v>1637</v>
      </c>
      <c r="C585" s="3">
        <v>2007.0</v>
      </c>
      <c r="D585" s="4" t="s">
        <v>1638</v>
      </c>
      <c r="E585" s="3" t="s">
        <v>1639</v>
      </c>
    </row>
    <row r="586">
      <c r="A586" s="3" t="s">
        <v>1640</v>
      </c>
      <c r="B586" s="3" t="s">
        <v>1641</v>
      </c>
      <c r="C586" s="3">
        <v>2007.0</v>
      </c>
      <c r="D586" s="4" t="s">
        <v>1642</v>
      </c>
    </row>
    <row r="587">
      <c r="A587" s="3" t="s">
        <v>1643</v>
      </c>
      <c r="B587" s="3" t="s">
        <v>1644</v>
      </c>
      <c r="C587" s="3">
        <v>2007.0</v>
      </c>
      <c r="D587" s="4" t="s">
        <v>1645</v>
      </c>
      <c r="E587" s="3" t="s">
        <v>1646</v>
      </c>
    </row>
    <row r="589">
      <c r="A589" s="1" t="s">
        <v>1647</v>
      </c>
    </row>
    <row r="590">
      <c r="A590" s="3" t="s">
        <v>1648</v>
      </c>
      <c r="B590" s="3" t="s">
        <v>1544</v>
      </c>
      <c r="C590" s="3">
        <v>2008.0</v>
      </c>
      <c r="D590" s="4" t="s">
        <v>1649</v>
      </c>
      <c r="E590" s="3" t="s">
        <v>1650</v>
      </c>
    </row>
    <row r="591">
      <c r="A591" s="3" t="s">
        <v>1651</v>
      </c>
      <c r="B591" s="3" t="s">
        <v>1652</v>
      </c>
      <c r="C591" s="3">
        <v>2008.0</v>
      </c>
      <c r="D591" s="4" t="s">
        <v>1653</v>
      </c>
    </row>
    <row r="592">
      <c r="A592" s="3" t="s">
        <v>1654</v>
      </c>
      <c r="B592" s="3" t="s">
        <v>1655</v>
      </c>
      <c r="C592" s="3">
        <v>2008.0</v>
      </c>
      <c r="D592" s="4" t="s">
        <v>1656</v>
      </c>
      <c r="E592" s="3" t="s">
        <v>1657</v>
      </c>
    </row>
    <row r="593">
      <c r="A593" s="3" t="s">
        <v>1658</v>
      </c>
      <c r="B593" s="3" t="s">
        <v>1659</v>
      </c>
      <c r="C593" s="3">
        <v>2008.0</v>
      </c>
      <c r="D593" s="4" t="s">
        <v>1660</v>
      </c>
      <c r="E593" s="3" t="s">
        <v>1661</v>
      </c>
    </row>
    <row r="594">
      <c r="A594" s="3" t="s">
        <v>1662</v>
      </c>
      <c r="B594" s="3" t="s">
        <v>1663</v>
      </c>
      <c r="C594" s="3">
        <v>2008.0</v>
      </c>
      <c r="D594" s="4" t="s">
        <v>1664</v>
      </c>
      <c r="E594" s="3" t="s">
        <v>1665</v>
      </c>
    </row>
    <row r="595">
      <c r="A595" s="3" t="s">
        <v>1666</v>
      </c>
      <c r="B595" s="3" t="s">
        <v>1667</v>
      </c>
      <c r="C595" s="3">
        <v>2008.0</v>
      </c>
      <c r="D595" s="4" t="s">
        <v>1668</v>
      </c>
      <c r="E595" s="3" t="s">
        <v>1669</v>
      </c>
    </row>
    <row r="596">
      <c r="A596" s="3" t="s">
        <v>1670</v>
      </c>
      <c r="B596" s="3" t="s">
        <v>1671</v>
      </c>
      <c r="C596" s="3">
        <v>2008.0</v>
      </c>
      <c r="D596" s="4" t="s">
        <v>1672</v>
      </c>
      <c r="E596" s="3" t="s">
        <v>1673</v>
      </c>
    </row>
    <row r="597">
      <c r="A597" s="3" t="s">
        <v>1674</v>
      </c>
      <c r="B597" s="3" t="s">
        <v>1675</v>
      </c>
      <c r="C597" s="3">
        <v>2008.0</v>
      </c>
      <c r="D597" s="4" t="s">
        <v>1676</v>
      </c>
      <c r="E597" s="3" t="s">
        <v>1677</v>
      </c>
    </row>
    <row r="598">
      <c r="A598" s="3" t="s">
        <v>1678</v>
      </c>
      <c r="B598" s="3" t="s">
        <v>1679</v>
      </c>
      <c r="C598" s="3">
        <v>2008.0</v>
      </c>
      <c r="D598" s="4" t="s">
        <v>1680</v>
      </c>
      <c r="E598" s="3" t="s">
        <v>1681</v>
      </c>
    </row>
    <row r="599">
      <c r="A599" s="5" t="s">
        <v>1682</v>
      </c>
      <c r="B599" s="3" t="s">
        <v>1683</v>
      </c>
      <c r="C599" s="3">
        <v>2008.0</v>
      </c>
      <c r="D599" s="4" t="s">
        <v>1684</v>
      </c>
      <c r="E599" s="3" t="s">
        <v>1685</v>
      </c>
    </row>
    <row r="600">
      <c r="A600" s="3" t="s">
        <v>1686</v>
      </c>
      <c r="B600" s="3" t="s">
        <v>1687</v>
      </c>
      <c r="C600" s="3">
        <v>2008.0</v>
      </c>
      <c r="D600" s="4" t="s">
        <v>1688</v>
      </c>
      <c r="E600" s="3" t="s">
        <v>1689</v>
      </c>
    </row>
    <row r="601">
      <c r="A601" s="3" t="s">
        <v>1690</v>
      </c>
      <c r="B601" s="3" t="s">
        <v>1691</v>
      </c>
      <c r="C601" s="3">
        <v>2008.0</v>
      </c>
      <c r="D601" s="4" t="s">
        <v>1692</v>
      </c>
    </row>
    <row r="602">
      <c r="A602" s="3" t="s">
        <v>1693</v>
      </c>
      <c r="B602" s="3" t="s">
        <v>1694</v>
      </c>
      <c r="C602" s="3">
        <v>2008.0</v>
      </c>
      <c r="D602" s="4" t="s">
        <v>1695</v>
      </c>
      <c r="E602" s="3" t="s">
        <v>1696</v>
      </c>
    </row>
    <row r="603">
      <c r="A603" s="3" t="s">
        <v>1697</v>
      </c>
      <c r="B603" s="3" t="s">
        <v>1698</v>
      </c>
      <c r="C603" s="3">
        <v>2008.0</v>
      </c>
      <c r="D603" s="4" t="s">
        <v>1699</v>
      </c>
      <c r="E603" s="3" t="s">
        <v>1700</v>
      </c>
    </row>
    <row r="604">
      <c r="A604" s="2" t="s">
        <v>1701</v>
      </c>
      <c r="B604" s="3" t="s">
        <v>1702</v>
      </c>
      <c r="C604" s="3">
        <v>2008.0</v>
      </c>
      <c r="D604" s="4" t="s">
        <v>1703</v>
      </c>
      <c r="E604" s="3" t="s">
        <v>1704</v>
      </c>
    </row>
    <row r="605">
      <c r="A605" s="5" t="s">
        <v>1705</v>
      </c>
      <c r="B605" s="3" t="s">
        <v>1706</v>
      </c>
      <c r="C605" s="3">
        <v>2008.0</v>
      </c>
      <c r="D605" s="4" t="s">
        <v>1707</v>
      </c>
      <c r="E605" s="3" t="s">
        <v>1708</v>
      </c>
    </row>
    <row r="606">
      <c r="A606" s="3" t="s">
        <v>1709</v>
      </c>
      <c r="B606" s="3" t="s">
        <v>1710</v>
      </c>
      <c r="C606" s="3">
        <v>2008.0</v>
      </c>
      <c r="D606" s="4" t="s">
        <v>1711</v>
      </c>
      <c r="E606" s="3" t="s">
        <v>1712</v>
      </c>
    </row>
    <row r="607">
      <c r="A607" s="3" t="s">
        <v>1713</v>
      </c>
      <c r="B607" s="3" t="s">
        <v>1714</v>
      </c>
      <c r="C607" s="3">
        <v>2008.0</v>
      </c>
      <c r="D607" s="4" t="s">
        <v>1715</v>
      </c>
      <c r="E607" s="3" t="s">
        <v>1716</v>
      </c>
    </row>
    <row r="608">
      <c r="A608" s="3" t="s">
        <v>1717</v>
      </c>
      <c r="B608" s="3" t="s">
        <v>1718</v>
      </c>
      <c r="C608" s="3">
        <v>2008.0</v>
      </c>
      <c r="D608" s="4" t="s">
        <v>1719</v>
      </c>
      <c r="E608" s="3" t="s">
        <v>1720</v>
      </c>
    </row>
    <row r="609">
      <c r="A609" s="3" t="s">
        <v>1721</v>
      </c>
      <c r="B609" s="3" t="s">
        <v>1722</v>
      </c>
      <c r="C609" s="3">
        <v>2008.0</v>
      </c>
      <c r="D609" s="4" t="s">
        <v>1723</v>
      </c>
      <c r="E609" s="3" t="s">
        <v>1724</v>
      </c>
    </row>
    <row r="610">
      <c r="A610" s="5" t="s">
        <v>1725</v>
      </c>
      <c r="B610" s="3" t="s">
        <v>1726</v>
      </c>
      <c r="C610" s="3">
        <v>2008.0</v>
      </c>
      <c r="D610" s="4" t="s">
        <v>1727</v>
      </c>
      <c r="E610" s="3" t="s">
        <v>1728</v>
      </c>
    </row>
    <row r="611">
      <c r="A611" s="3" t="s">
        <v>1729</v>
      </c>
      <c r="B611" s="3" t="s">
        <v>1730</v>
      </c>
      <c r="C611" s="3">
        <v>2008.0</v>
      </c>
      <c r="D611" s="4" t="s">
        <v>1731</v>
      </c>
      <c r="E611" s="3" t="s">
        <v>1732</v>
      </c>
    </row>
    <row r="612">
      <c r="A612" s="3" t="s">
        <v>1733</v>
      </c>
      <c r="B612" s="3" t="s">
        <v>1734</v>
      </c>
      <c r="C612" s="3">
        <v>2008.0</v>
      </c>
      <c r="D612" s="4" t="s">
        <v>1735</v>
      </c>
    </row>
    <row r="613">
      <c r="A613" s="3" t="s">
        <v>1736</v>
      </c>
      <c r="B613" s="3" t="s">
        <v>1737</v>
      </c>
      <c r="C613" s="3">
        <v>2008.0</v>
      </c>
      <c r="D613" s="4" t="s">
        <v>1738</v>
      </c>
      <c r="E613" s="3" t="s">
        <v>1739</v>
      </c>
    </row>
    <row r="614">
      <c r="A614" s="5" t="s">
        <v>1740</v>
      </c>
      <c r="B614" s="3" t="s">
        <v>1741</v>
      </c>
      <c r="C614" s="3">
        <v>2008.0</v>
      </c>
      <c r="D614" s="4" t="s">
        <v>1742</v>
      </c>
      <c r="E614" s="3" t="s">
        <v>1743</v>
      </c>
    </row>
    <row r="615">
      <c r="A615" s="3" t="s">
        <v>1744</v>
      </c>
      <c r="B615" s="3" t="s">
        <v>1745</v>
      </c>
      <c r="C615" s="3">
        <v>2008.0</v>
      </c>
      <c r="D615" s="4" t="s">
        <v>1746</v>
      </c>
      <c r="E615" s="3" t="s">
        <v>1747</v>
      </c>
    </row>
    <row r="616">
      <c r="A616" s="3" t="s">
        <v>1748</v>
      </c>
      <c r="B616" s="3" t="s">
        <v>1749</v>
      </c>
      <c r="C616" s="3">
        <v>2008.0</v>
      </c>
      <c r="D616" s="4" t="s">
        <v>1750</v>
      </c>
      <c r="E616" s="3" t="s">
        <v>1751</v>
      </c>
    </row>
    <row r="617">
      <c r="A617" s="3" t="s">
        <v>1752</v>
      </c>
      <c r="B617" s="3" t="s">
        <v>1753</v>
      </c>
      <c r="C617" s="3">
        <v>2008.0</v>
      </c>
      <c r="D617" s="4" t="s">
        <v>1754</v>
      </c>
      <c r="E617" s="3" t="s">
        <v>1755</v>
      </c>
    </row>
    <row r="618">
      <c r="A618" s="3" t="s">
        <v>1756</v>
      </c>
      <c r="B618" s="3" t="s">
        <v>1757</v>
      </c>
      <c r="C618" s="3">
        <v>2008.0</v>
      </c>
      <c r="D618" s="4" t="s">
        <v>1758</v>
      </c>
      <c r="E618" s="3" t="s">
        <v>1759</v>
      </c>
    </row>
    <row r="619">
      <c r="A619" s="3" t="s">
        <v>1760</v>
      </c>
      <c r="B619" s="3" t="s">
        <v>1761</v>
      </c>
      <c r="C619" s="3">
        <v>2008.0</v>
      </c>
      <c r="D619" s="4" t="s">
        <v>1762</v>
      </c>
      <c r="E619" s="3" t="s">
        <v>1763</v>
      </c>
    </row>
    <row r="620">
      <c r="A620" s="3" t="s">
        <v>1764</v>
      </c>
      <c r="B620" s="3" t="s">
        <v>1765</v>
      </c>
      <c r="C620" s="3">
        <v>2008.0</v>
      </c>
      <c r="D620" s="4" t="s">
        <v>1766</v>
      </c>
      <c r="E620" s="3" t="s">
        <v>1767</v>
      </c>
    </row>
    <row r="621">
      <c r="A621" s="5" t="s">
        <v>1768</v>
      </c>
      <c r="B621" s="3" t="s">
        <v>1769</v>
      </c>
      <c r="C621" s="3">
        <v>2008.0</v>
      </c>
      <c r="D621" s="4" t="s">
        <v>1770</v>
      </c>
    </row>
    <row r="622">
      <c r="A622" s="3" t="s">
        <v>1771</v>
      </c>
      <c r="B622" s="3" t="s">
        <v>1772</v>
      </c>
      <c r="C622" s="3">
        <v>2008.0</v>
      </c>
      <c r="D622" s="4" t="s">
        <v>1773</v>
      </c>
      <c r="E622" s="3" t="s">
        <v>1774</v>
      </c>
    </row>
    <row r="623">
      <c r="A623" s="3" t="s">
        <v>1775</v>
      </c>
      <c r="B623" s="3" t="s">
        <v>1776</v>
      </c>
      <c r="C623" s="3">
        <v>2008.0</v>
      </c>
      <c r="D623" s="4" t="s">
        <v>1777</v>
      </c>
      <c r="E623" s="3" t="s">
        <v>1778</v>
      </c>
    </row>
    <row r="624">
      <c r="A624" s="3" t="s">
        <v>1779</v>
      </c>
      <c r="B624" s="3" t="s">
        <v>550</v>
      </c>
      <c r="C624" s="3">
        <v>2008.0</v>
      </c>
      <c r="D624" s="4" t="s">
        <v>1780</v>
      </c>
      <c r="E624" s="3" t="s">
        <v>1781</v>
      </c>
    </row>
    <row r="625">
      <c r="A625" s="5" t="s">
        <v>1782</v>
      </c>
      <c r="B625" s="3" t="s">
        <v>1783</v>
      </c>
      <c r="C625" s="3">
        <v>2008.0</v>
      </c>
      <c r="D625" s="4" t="s">
        <v>1784</v>
      </c>
    </row>
    <row r="626">
      <c r="A626" s="5" t="s">
        <v>1785</v>
      </c>
      <c r="B626" s="3" t="s">
        <v>1786</v>
      </c>
      <c r="C626" s="3">
        <v>2008.0</v>
      </c>
      <c r="D626" s="4" t="s">
        <v>1787</v>
      </c>
      <c r="E626" s="3" t="s">
        <v>1788</v>
      </c>
    </row>
    <row r="627">
      <c r="A627" s="3" t="s">
        <v>1789</v>
      </c>
      <c r="B627" s="3" t="s">
        <v>1790</v>
      </c>
      <c r="C627" s="3">
        <v>2008.0</v>
      </c>
      <c r="D627" s="4" t="s">
        <v>1791</v>
      </c>
      <c r="E627" s="3" t="s">
        <v>1792</v>
      </c>
    </row>
    <row r="628">
      <c r="A628" s="3" t="s">
        <v>1793</v>
      </c>
      <c r="B628" s="3" t="s">
        <v>1794</v>
      </c>
      <c r="C628" s="3">
        <v>2008.0</v>
      </c>
      <c r="D628" s="4" t="s">
        <v>1795</v>
      </c>
      <c r="E628" s="3" t="s">
        <v>1796</v>
      </c>
    </row>
    <row r="629">
      <c r="A629" s="3" t="s">
        <v>1797</v>
      </c>
      <c r="B629" s="3" t="s">
        <v>1798</v>
      </c>
      <c r="C629" s="3">
        <v>2008.0</v>
      </c>
      <c r="D629" s="4" t="s">
        <v>1799</v>
      </c>
      <c r="E629" s="3" t="s">
        <v>1800</v>
      </c>
    </row>
    <row r="630">
      <c r="A630" s="3" t="s">
        <v>1801</v>
      </c>
      <c r="B630" s="3" t="s">
        <v>1802</v>
      </c>
      <c r="C630" s="3">
        <v>2008.0</v>
      </c>
      <c r="D630" s="4" t="s">
        <v>1803</v>
      </c>
    </row>
    <row r="631">
      <c r="A631" s="3" t="s">
        <v>1804</v>
      </c>
      <c r="B631" s="3" t="s">
        <v>1805</v>
      </c>
      <c r="C631" s="3">
        <v>2008.0</v>
      </c>
      <c r="D631" s="4" t="s">
        <v>1806</v>
      </c>
      <c r="E631" s="3" t="s">
        <v>1807</v>
      </c>
    </row>
    <row r="632">
      <c r="A632" s="3" t="s">
        <v>1808</v>
      </c>
      <c r="B632" s="3" t="s">
        <v>1809</v>
      </c>
      <c r="C632" s="3">
        <v>2008.0</v>
      </c>
      <c r="D632" s="4" t="s">
        <v>1810</v>
      </c>
      <c r="E632" s="3" t="s">
        <v>1811</v>
      </c>
    </row>
    <row r="633">
      <c r="A633" s="3" t="s">
        <v>1812</v>
      </c>
      <c r="B633" s="3" t="s">
        <v>1813</v>
      </c>
      <c r="C633" s="3">
        <v>2008.0</v>
      </c>
      <c r="D633" s="4" t="s">
        <v>1814</v>
      </c>
      <c r="E633" s="3" t="s">
        <v>1815</v>
      </c>
    </row>
    <row r="634">
      <c r="A634" s="5" t="s">
        <v>1816</v>
      </c>
      <c r="B634" s="3" t="s">
        <v>1817</v>
      </c>
      <c r="C634" s="3">
        <v>2008.0</v>
      </c>
      <c r="D634" s="4" t="s">
        <v>1818</v>
      </c>
      <c r="E634" s="3" t="s">
        <v>1819</v>
      </c>
    </row>
    <row r="636">
      <c r="A636" s="1" t="s">
        <v>1820</v>
      </c>
    </row>
    <row r="637">
      <c r="A637" s="3" t="s">
        <v>1821</v>
      </c>
      <c r="B637" s="3" t="s">
        <v>1822</v>
      </c>
      <c r="C637" s="3">
        <v>2009.0</v>
      </c>
      <c r="D637" s="4" t="s">
        <v>1823</v>
      </c>
      <c r="E637" s="3" t="s">
        <v>1824</v>
      </c>
    </row>
    <row r="638">
      <c r="A638" s="3" t="s">
        <v>1825</v>
      </c>
      <c r="B638" s="3" t="s">
        <v>1826</v>
      </c>
      <c r="C638" s="3">
        <v>2009.0</v>
      </c>
      <c r="D638" s="4" t="s">
        <v>1827</v>
      </c>
      <c r="E638" s="3" t="s">
        <v>1828</v>
      </c>
    </row>
    <row r="639">
      <c r="A639" s="3" t="s">
        <v>1829</v>
      </c>
      <c r="B639" s="3" t="s">
        <v>1830</v>
      </c>
      <c r="C639" s="3">
        <v>2009.0</v>
      </c>
      <c r="D639" s="4" t="s">
        <v>1831</v>
      </c>
      <c r="E639" s="3" t="s">
        <v>1832</v>
      </c>
    </row>
    <row r="640">
      <c r="A640" s="3" t="s">
        <v>1833</v>
      </c>
      <c r="B640" s="3" t="s">
        <v>1834</v>
      </c>
      <c r="C640" s="3">
        <v>2009.0</v>
      </c>
      <c r="D640" s="4" t="s">
        <v>1835</v>
      </c>
      <c r="E640" s="3" t="s">
        <v>1836</v>
      </c>
    </row>
    <row r="641">
      <c r="A641" s="3" t="s">
        <v>1837</v>
      </c>
      <c r="B641" s="3" t="s">
        <v>1838</v>
      </c>
      <c r="C641" s="3">
        <v>2009.0</v>
      </c>
      <c r="D641" s="4" t="s">
        <v>1839</v>
      </c>
      <c r="E641" s="3" t="s">
        <v>1840</v>
      </c>
    </row>
    <row r="642">
      <c r="A642" s="3" t="s">
        <v>1841</v>
      </c>
      <c r="B642" s="3" t="s">
        <v>1842</v>
      </c>
      <c r="C642" s="3">
        <v>2009.0</v>
      </c>
      <c r="D642" s="4" t="s">
        <v>1843</v>
      </c>
      <c r="E642" s="3" t="s">
        <v>1844</v>
      </c>
    </row>
    <row r="643">
      <c r="A643" s="3" t="s">
        <v>1845</v>
      </c>
      <c r="B643" s="3" t="s">
        <v>1846</v>
      </c>
      <c r="C643" s="3">
        <v>2009.0</v>
      </c>
      <c r="D643" s="4" t="s">
        <v>1847</v>
      </c>
      <c r="E643" s="3" t="s">
        <v>1848</v>
      </c>
    </row>
    <row r="644">
      <c r="A644" s="3" t="s">
        <v>1849</v>
      </c>
      <c r="B644" s="3" t="s">
        <v>1850</v>
      </c>
      <c r="C644" s="3">
        <v>2009.0</v>
      </c>
      <c r="D644" s="4" t="s">
        <v>1851</v>
      </c>
      <c r="E644" s="3" t="s">
        <v>1852</v>
      </c>
    </row>
    <row r="645">
      <c r="A645" s="3" t="s">
        <v>1853</v>
      </c>
      <c r="B645" s="3" t="s">
        <v>1854</v>
      </c>
      <c r="C645" s="3">
        <v>2009.0</v>
      </c>
      <c r="D645" s="4" t="s">
        <v>1855</v>
      </c>
      <c r="E645" s="3" t="s">
        <v>1856</v>
      </c>
    </row>
    <row r="646">
      <c r="A646" s="3" t="s">
        <v>1857</v>
      </c>
      <c r="B646" s="3" t="s">
        <v>1858</v>
      </c>
      <c r="C646" s="3">
        <v>2009.0</v>
      </c>
      <c r="D646" s="4" t="s">
        <v>1859</v>
      </c>
      <c r="E646" s="3" t="s">
        <v>1860</v>
      </c>
    </row>
    <row r="647">
      <c r="A647" s="3" t="s">
        <v>1861</v>
      </c>
      <c r="B647" s="3" t="s">
        <v>1572</v>
      </c>
      <c r="C647" s="3">
        <v>2009.0</v>
      </c>
      <c r="D647" s="4" t="s">
        <v>1862</v>
      </c>
      <c r="E647" s="3" t="s">
        <v>1863</v>
      </c>
    </row>
    <row r="648">
      <c r="A648" s="3" t="s">
        <v>1864</v>
      </c>
      <c r="B648" s="3" t="s">
        <v>1865</v>
      </c>
      <c r="C648" s="3">
        <v>2009.0</v>
      </c>
      <c r="D648" s="4" t="s">
        <v>1866</v>
      </c>
      <c r="E648" s="3" t="s">
        <v>1867</v>
      </c>
    </row>
    <row r="649">
      <c r="A649" s="3" t="s">
        <v>1868</v>
      </c>
      <c r="B649" s="3" t="s">
        <v>1869</v>
      </c>
      <c r="C649" s="3">
        <v>2009.0</v>
      </c>
      <c r="D649" s="4" t="s">
        <v>1870</v>
      </c>
      <c r="E649" s="3" t="s">
        <v>1871</v>
      </c>
    </row>
    <row r="650">
      <c r="A650" s="3" t="s">
        <v>1872</v>
      </c>
      <c r="B650" s="3" t="s">
        <v>1873</v>
      </c>
      <c r="C650" s="3">
        <v>2009.0</v>
      </c>
      <c r="D650" s="4" t="s">
        <v>1874</v>
      </c>
      <c r="E650" s="3" t="s">
        <v>1875</v>
      </c>
    </row>
    <row r="651">
      <c r="A651" s="3" t="s">
        <v>1876</v>
      </c>
      <c r="B651" s="3" t="s">
        <v>1877</v>
      </c>
      <c r="C651" s="3">
        <v>2009.0</v>
      </c>
      <c r="D651" s="4" t="s">
        <v>1878</v>
      </c>
      <c r="E651" s="3" t="s">
        <v>1879</v>
      </c>
    </row>
    <row r="652">
      <c r="A652" s="5" t="s">
        <v>1880</v>
      </c>
      <c r="B652" s="3" t="s">
        <v>1881</v>
      </c>
      <c r="C652" s="3">
        <v>2009.0</v>
      </c>
      <c r="D652" s="4" t="s">
        <v>1882</v>
      </c>
      <c r="E652" s="3" t="s">
        <v>1883</v>
      </c>
    </row>
    <row r="653">
      <c r="A653" s="3" t="s">
        <v>1884</v>
      </c>
      <c r="B653" s="3" t="s">
        <v>1885</v>
      </c>
      <c r="C653" s="3">
        <v>2009.0</v>
      </c>
      <c r="D653" s="4" t="s">
        <v>1886</v>
      </c>
      <c r="E653" s="3" t="s">
        <v>1887</v>
      </c>
    </row>
    <row r="654">
      <c r="A654" s="3" t="s">
        <v>1888</v>
      </c>
      <c r="B654" s="3" t="s">
        <v>1889</v>
      </c>
      <c r="C654" s="3">
        <v>2009.0</v>
      </c>
      <c r="D654" s="4" t="s">
        <v>1890</v>
      </c>
      <c r="E654" s="3" t="s">
        <v>1891</v>
      </c>
    </row>
    <row r="655">
      <c r="A655" s="3" t="s">
        <v>1892</v>
      </c>
      <c r="B655" s="3" t="s">
        <v>1893</v>
      </c>
      <c r="C655" s="3">
        <v>2009.0</v>
      </c>
      <c r="D655" s="4" t="s">
        <v>1894</v>
      </c>
      <c r="E655" s="3" t="s">
        <v>1895</v>
      </c>
    </row>
    <row r="656">
      <c r="A656" s="3" t="s">
        <v>1896</v>
      </c>
      <c r="B656" s="3" t="s">
        <v>1897</v>
      </c>
      <c r="C656" s="3">
        <v>2009.0</v>
      </c>
      <c r="D656" s="4" t="s">
        <v>1898</v>
      </c>
      <c r="E656" s="3" t="s">
        <v>1899</v>
      </c>
    </row>
    <row r="657">
      <c r="A657" s="3" t="s">
        <v>1900</v>
      </c>
      <c r="B657" s="3" t="s">
        <v>1901</v>
      </c>
      <c r="C657" s="3">
        <v>2009.0</v>
      </c>
      <c r="D657" s="4" t="s">
        <v>1902</v>
      </c>
      <c r="E657" s="3" t="s">
        <v>1903</v>
      </c>
    </row>
    <row r="658">
      <c r="A658" s="3" t="s">
        <v>1904</v>
      </c>
      <c r="B658" s="3" t="s">
        <v>1905</v>
      </c>
      <c r="C658" s="3">
        <v>2009.0</v>
      </c>
      <c r="D658" s="4" t="s">
        <v>1906</v>
      </c>
      <c r="E658" s="3" t="s">
        <v>1907</v>
      </c>
    </row>
    <row r="659">
      <c r="A659" s="3" t="s">
        <v>1908</v>
      </c>
      <c r="B659" s="3" t="s">
        <v>1909</v>
      </c>
      <c r="C659" s="3">
        <v>2009.0</v>
      </c>
      <c r="D659" s="4" t="s">
        <v>1910</v>
      </c>
      <c r="E659" s="3" t="s">
        <v>1911</v>
      </c>
    </row>
    <row r="660">
      <c r="A660" s="3" t="s">
        <v>1912</v>
      </c>
      <c r="B660" s="3" t="s">
        <v>1913</v>
      </c>
      <c r="C660" s="3">
        <v>2009.0</v>
      </c>
      <c r="D660" s="4" t="s">
        <v>1914</v>
      </c>
      <c r="E660" s="3" t="s">
        <v>1915</v>
      </c>
    </row>
    <row r="661">
      <c r="A661" s="3" t="s">
        <v>1916</v>
      </c>
      <c r="B661" s="3" t="s">
        <v>1917</v>
      </c>
      <c r="C661" s="3">
        <v>2009.0</v>
      </c>
      <c r="D661" s="4" t="s">
        <v>1918</v>
      </c>
      <c r="E661" s="3" t="s">
        <v>1919</v>
      </c>
    </row>
    <row r="662">
      <c r="A662" s="3" t="s">
        <v>1920</v>
      </c>
      <c r="B662" s="3" t="s">
        <v>1921</v>
      </c>
      <c r="C662" s="3">
        <v>2009.0</v>
      </c>
      <c r="D662" s="4" t="s">
        <v>1922</v>
      </c>
      <c r="E662" s="3" t="s">
        <v>1923</v>
      </c>
    </row>
    <row r="663">
      <c r="A663" s="3" t="s">
        <v>1924</v>
      </c>
      <c r="B663" s="3" t="s">
        <v>1925</v>
      </c>
      <c r="C663" s="3">
        <v>2009.0</v>
      </c>
      <c r="D663" s="4" t="s">
        <v>1926</v>
      </c>
      <c r="E663" s="3" t="s">
        <v>1927</v>
      </c>
    </row>
    <row r="664">
      <c r="A664" s="5" t="s">
        <v>1928</v>
      </c>
      <c r="B664" s="3" t="s">
        <v>1929</v>
      </c>
      <c r="C664" s="3">
        <v>2009.0</v>
      </c>
      <c r="D664" s="4" t="s">
        <v>1930</v>
      </c>
      <c r="E664" s="3" t="s">
        <v>1931</v>
      </c>
    </row>
    <row r="665">
      <c r="A665" s="3" t="s">
        <v>1932</v>
      </c>
      <c r="B665" s="3" t="s">
        <v>1933</v>
      </c>
      <c r="C665" s="3">
        <v>2009.0</v>
      </c>
      <c r="D665" s="4" t="s">
        <v>1934</v>
      </c>
      <c r="E665" s="3" t="s">
        <v>1935</v>
      </c>
    </row>
    <row r="666">
      <c r="A666" s="3" t="s">
        <v>1936</v>
      </c>
      <c r="B666" s="3" t="s">
        <v>1937</v>
      </c>
      <c r="C666" s="3">
        <v>2009.0</v>
      </c>
      <c r="D666" s="4" t="s">
        <v>1938</v>
      </c>
      <c r="E666" s="3" t="s">
        <v>1939</v>
      </c>
    </row>
    <row r="667">
      <c r="A667" s="3" t="s">
        <v>1940</v>
      </c>
      <c r="B667" s="3" t="s">
        <v>1941</v>
      </c>
      <c r="C667" s="3">
        <v>2009.0</v>
      </c>
      <c r="D667" s="4" t="s">
        <v>1942</v>
      </c>
      <c r="E667" s="3" t="s">
        <v>1943</v>
      </c>
    </row>
    <row r="668">
      <c r="A668" s="3" t="s">
        <v>1944</v>
      </c>
      <c r="B668" s="3" t="s">
        <v>1945</v>
      </c>
      <c r="C668" s="3">
        <v>2009.0</v>
      </c>
      <c r="D668" s="4" t="s">
        <v>1946</v>
      </c>
      <c r="E668" s="3" t="s">
        <v>1947</v>
      </c>
    </row>
    <row r="669">
      <c r="A669" s="3" t="s">
        <v>1948</v>
      </c>
      <c r="B669" s="3" t="s">
        <v>1949</v>
      </c>
      <c r="C669" s="3">
        <v>2009.0</v>
      </c>
      <c r="D669" s="4" t="s">
        <v>1950</v>
      </c>
      <c r="E669" s="3" t="s">
        <v>1951</v>
      </c>
    </row>
    <row r="670">
      <c r="A670" s="3" t="s">
        <v>1952</v>
      </c>
      <c r="B670" s="3" t="s">
        <v>1953</v>
      </c>
      <c r="C670" s="3">
        <v>2009.0</v>
      </c>
      <c r="D670" s="4" t="s">
        <v>1954</v>
      </c>
      <c r="E670" s="3" t="s">
        <v>1955</v>
      </c>
    </row>
    <row r="671">
      <c r="A671" s="3" t="s">
        <v>1956</v>
      </c>
      <c r="B671" s="3" t="s">
        <v>1957</v>
      </c>
      <c r="C671" s="3">
        <v>2009.0</v>
      </c>
      <c r="D671" s="4" t="s">
        <v>1958</v>
      </c>
      <c r="E671" s="3" t="s">
        <v>1959</v>
      </c>
    </row>
    <row r="672">
      <c r="A672" s="3" t="s">
        <v>1960</v>
      </c>
      <c r="B672" s="3" t="s">
        <v>1961</v>
      </c>
      <c r="C672" s="3">
        <v>2009.0</v>
      </c>
      <c r="D672" s="4" t="s">
        <v>1962</v>
      </c>
      <c r="E672" s="3" t="s">
        <v>1963</v>
      </c>
    </row>
    <row r="673">
      <c r="A673" s="3" t="s">
        <v>1964</v>
      </c>
      <c r="B673" s="3" t="s">
        <v>1965</v>
      </c>
      <c r="C673" s="3">
        <v>2009.0</v>
      </c>
      <c r="D673" s="4" t="s">
        <v>1966</v>
      </c>
      <c r="E673" s="3" t="s">
        <v>1967</v>
      </c>
    </row>
    <row r="674">
      <c r="A674" s="3" t="s">
        <v>1968</v>
      </c>
      <c r="B674" s="3" t="s">
        <v>1969</v>
      </c>
      <c r="C674" s="3">
        <v>2009.0</v>
      </c>
      <c r="D674" s="4" t="s">
        <v>1970</v>
      </c>
      <c r="E674" s="3" t="s">
        <v>1971</v>
      </c>
    </row>
    <row r="675">
      <c r="A675" s="3" t="s">
        <v>1972</v>
      </c>
      <c r="B675" s="3" t="s">
        <v>1973</v>
      </c>
      <c r="C675" s="3">
        <v>2009.0</v>
      </c>
      <c r="D675" s="4" t="s">
        <v>1974</v>
      </c>
      <c r="E675" s="3" t="s">
        <v>1975</v>
      </c>
    </row>
    <row r="676">
      <c r="A676" s="3" t="s">
        <v>1976</v>
      </c>
      <c r="B676" s="3" t="s">
        <v>1977</v>
      </c>
      <c r="C676" s="3">
        <v>2009.0</v>
      </c>
      <c r="D676" s="4" t="s">
        <v>1978</v>
      </c>
      <c r="E676" s="3" t="s">
        <v>1979</v>
      </c>
    </row>
    <row r="677">
      <c r="A677" s="3" t="s">
        <v>1980</v>
      </c>
      <c r="B677" s="3" t="s">
        <v>1981</v>
      </c>
      <c r="C677" s="3">
        <v>2009.0</v>
      </c>
      <c r="D677" s="4" t="s">
        <v>1982</v>
      </c>
      <c r="E677" s="3" t="s">
        <v>1983</v>
      </c>
    </row>
    <row r="678">
      <c r="A678" s="3" t="s">
        <v>1984</v>
      </c>
      <c r="B678" s="3" t="s">
        <v>1985</v>
      </c>
      <c r="C678" s="3">
        <v>2009.0</v>
      </c>
      <c r="D678" s="4" t="s">
        <v>1986</v>
      </c>
      <c r="E678" s="3" t="s">
        <v>1987</v>
      </c>
    </row>
    <row r="679">
      <c r="A679" s="3" t="s">
        <v>1988</v>
      </c>
      <c r="B679" s="3" t="s">
        <v>1989</v>
      </c>
      <c r="C679" s="3">
        <v>2009.0</v>
      </c>
      <c r="D679" s="4" t="s">
        <v>1990</v>
      </c>
      <c r="E679" s="3" t="s">
        <v>1991</v>
      </c>
    </row>
    <row r="680">
      <c r="A680" s="3" t="s">
        <v>1992</v>
      </c>
      <c r="B680" s="3" t="s">
        <v>1993</v>
      </c>
      <c r="C680" s="3">
        <v>2009.0</v>
      </c>
      <c r="D680" s="4" t="s">
        <v>1994</v>
      </c>
      <c r="E680" s="3" t="s">
        <v>1995</v>
      </c>
    </row>
    <row r="681">
      <c r="A681" s="3" t="s">
        <v>1996</v>
      </c>
      <c r="B681" s="3" t="s">
        <v>1997</v>
      </c>
      <c r="C681" s="3">
        <v>2009.0</v>
      </c>
      <c r="D681" s="4" t="s">
        <v>1998</v>
      </c>
      <c r="E681" s="3" t="s">
        <v>1999</v>
      </c>
    </row>
    <row r="682">
      <c r="A682" s="3" t="s">
        <v>2000</v>
      </c>
      <c r="B682" s="3" t="s">
        <v>2001</v>
      </c>
      <c r="C682" s="3">
        <v>2009.0</v>
      </c>
      <c r="D682" s="4" t="s">
        <v>2002</v>
      </c>
      <c r="E682" s="3" t="s">
        <v>2003</v>
      </c>
    </row>
    <row r="683">
      <c r="A683" s="3" t="s">
        <v>2004</v>
      </c>
      <c r="B683" s="3" t="s">
        <v>2005</v>
      </c>
      <c r="C683" s="3">
        <v>2009.0</v>
      </c>
      <c r="D683" s="4" t="s">
        <v>2006</v>
      </c>
      <c r="E683" s="3" t="s">
        <v>2007</v>
      </c>
    </row>
    <row r="684">
      <c r="A684" s="3" t="s">
        <v>2008</v>
      </c>
      <c r="B684" s="3" t="s">
        <v>2009</v>
      </c>
      <c r="C684" s="3">
        <v>2009.0</v>
      </c>
      <c r="D684" s="4" t="s">
        <v>2010</v>
      </c>
      <c r="E684" s="3" t="s">
        <v>2011</v>
      </c>
    </row>
    <row r="685">
      <c r="A685" s="3" t="s">
        <v>2012</v>
      </c>
      <c r="B685" s="3" t="s">
        <v>2013</v>
      </c>
      <c r="C685" s="3">
        <v>2009.0</v>
      </c>
      <c r="D685" s="4" t="s">
        <v>2014</v>
      </c>
      <c r="E685" s="3" t="s">
        <v>2015</v>
      </c>
    </row>
    <row r="686">
      <c r="A686" s="3" t="s">
        <v>2016</v>
      </c>
      <c r="B686" s="3" t="s">
        <v>2017</v>
      </c>
      <c r="C686" s="3">
        <v>2009.0</v>
      </c>
      <c r="D686" s="4" t="s">
        <v>2018</v>
      </c>
      <c r="E686" s="3" t="s">
        <v>2019</v>
      </c>
    </row>
    <row r="688">
      <c r="A688" s="1" t="s">
        <v>2020</v>
      </c>
    </row>
    <row r="689">
      <c r="A689" s="3" t="s">
        <v>2021</v>
      </c>
      <c r="B689" s="3" t="s">
        <v>2022</v>
      </c>
      <c r="C689" s="3">
        <v>2010.0</v>
      </c>
      <c r="D689" s="4" t="s">
        <v>2023</v>
      </c>
      <c r="E689" s="3" t="s">
        <v>2024</v>
      </c>
    </row>
    <row r="690">
      <c r="A690" s="3" t="s">
        <v>2025</v>
      </c>
      <c r="B690" s="3" t="s">
        <v>2026</v>
      </c>
      <c r="C690" s="3">
        <v>2010.0</v>
      </c>
      <c r="D690" s="4" t="s">
        <v>2027</v>
      </c>
      <c r="E690" s="3" t="s">
        <v>2028</v>
      </c>
    </row>
    <row r="691">
      <c r="A691" s="3" t="s">
        <v>2029</v>
      </c>
      <c r="B691" s="3" t="s">
        <v>2030</v>
      </c>
      <c r="C691" s="3">
        <v>2010.0</v>
      </c>
      <c r="D691" s="4" t="s">
        <v>2031</v>
      </c>
      <c r="E691" s="3" t="s">
        <v>2032</v>
      </c>
    </row>
    <row r="692">
      <c r="A692" s="3" t="s">
        <v>2033</v>
      </c>
      <c r="B692" s="3" t="s">
        <v>2034</v>
      </c>
      <c r="C692" s="3">
        <v>2010.0</v>
      </c>
      <c r="D692" s="4" t="s">
        <v>2035</v>
      </c>
    </row>
    <row r="693">
      <c r="A693" s="3" t="s">
        <v>2036</v>
      </c>
      <c r="B693" s="3" t="s">
        <v>2037</v>
      </c>
      <c r="C693" s="3">
        <v>2010.0</v>
      </c>
      <c r="D693" s="4" t="s">
        <v>2038</v>
      </c>
      <c r="E693" s="3" t="s">
        <v>2039</v>
      </c>
    </row>
    <row r="694">
      <c r="A694" s="3" t="s">
        <v>2040</v>
      </c>
      <c r="B694" s="3" t="s">
        <v>2041</v>
      </c>
      <c r="C694" s="3">
        <v>2010.0</v>
      </c>
      <c r="D694" s="4" t="s">
        <v>2042</v>
      </c>
      <c r="E694" s="3" t="s">
        <v>2043</v>
      </c>
    </row>
    <row r="695">
      <c r="A695" s="3" t="s">
        <v>2044</v>
      </c>
      <c r="B695" s="3" t="s">
        <v>1556</v>
      </c>
      <c r="C695" s="3">
        <v>2010.0</v>
      </c>
      <c r="D695" s="4" t="s">
        <v>2045</v>
      </c>
      <c r="E695" s="3" t="s">
        <v>2046</v>
      </c>
    </row>
    <row r="696">
      <c r="A696" s="5" t="s">
        <v>2047</v>
      </c>
      <c r="B696" s="3" t="s">
        <v>2048</v>
      </c>
      <c r="C696" s="3">
        <v>2010.0</v>
      </c>
      <c r="D696" s="4" t="s">
        <v>2049</v>
      </c>
      <c r="E696" s="3" t="s">
        <v>2050</v>
      </c>
    </row>
    <row r="697">
      <c r="A697" s="3" t="s">
        <v>2051</v>
      </c>
      <c r="B697" s="3" t="s">
        <v>2052</v>
      </c>
      <c r="C697" s="3">
        <v>2010.0</v>
      </c>
      <c r="D697" s="4" t="s">
        <v>2053</v>
      </c>
      <c r="E697" s="3" t="s">
        <v>2054</v>
      </c>
    </row>
    <row r="698">
      <c r="A698" s="3" t="s">
        <v>2055</v>
      </c>
      <c r="B698" s="3" t="s">
        <v>2056</v>
      </c>
      <c r="C698" s="3">
        <v>2010.0</v>
      </c>
      <c r="D698" s="4" t="s">
        <v>2057</v>
      </c>
      <c r="E698" s="3" t="s">
        <v>2058</v>
      </c>
    </row>
    <row r="699">
      <c r="A699" s="3" t="s">
        <v>2059</v>
      </c>
      <c r="B699" s="3" t="s">
        <v>2060</v>
      </c>
      <c r="C699" s="3">
        <v>2010.0</v>
      </c>
      <c r="D699" s="4" t="s">
        <v>2061</v>
      </c>
      <c r="E699" s="3" t="s">
        <v>2062</v>
      </c>
    </row>
    <row r="700">
      <c r="A700" s="3" t="s">
        <v>2063</v>
      </c>
      <c r="B700" s="3" t="s">
        <v>2064</v>
      </c>
      <c r="C700" s="3">
        <v>2010.0</v>
      </c>
      <c r="D700" s="4" t="s">
        <v>2065</v>
      </c>
      <c r="E700" s="3" t="s">
        <v>2066</v>
      </c>
    </row>
    <row r="701">
      <c r="A701" s="3" t="s">
        <v>2067</v>
      </c>
      <c r="B701" s="3" t="s">
        <v>2068</v>
      </c>
      <c r="C701" s="3">
        <v>2010.0</v>
      </c>
      <c r="D701" s="4" t="s">
        <v>2069</v>
      </c>
      <c r="E701" s="3" t="s">
        <v>2070</v>
      </c>
    </row>
    <row r="702">
      <c r="A702" s="3" t="s">
        <v>2071</v>
      </c>
      <c r="B702" s="3" t="s">
        <v>2072</v>
      </c>
      <c r="C702" s="3">
        <v>2010.0</v>
      </c>
      <c r="D702" s="4" t="s">
        <v>2073</v>
      </c>
      <c r="E702" s="3" t="s">
        <v>2074</v>
      </c>
    </row>
    <row r="703">
      <c r="A703" s="3" t="s">
        <v>2075</v>
      </c>
      <c r="B703" s="3" t="s">
        <v>2076</v>
      </c>
      <c r="C703" s="3">
        <v>2010.0</v>
      </c>
      <c r="D703" s="4" t="s">
        <v>2077</v>
      </c>
      <c r="E703" s="3" t="s">
        <v>2078</v>
      </c>
    </row>
    <row r="704">
      <c r="A704" s="3" t="s">
        <v>2079</v>
      </c>
      <c r="B704" s="3" t="s">
        <v>2080</v>
      </c>
      <c r="C704" s="3">
        <v>2010.0</v>
      </c>
      <c r="D704" s="4" t="s">
        <v>2081</v>
      </c>
      <c r="E704" s="3" t="s">
        <v>2082</v>
      </c>
    </row>
    <row r="705">
      <c r="A705" s="3" t="s">
        <v>2083</v>
      </c>
      <c r="B705" s="3" t="s">
        <v>2084</v>
      </c>
      <c r="C705" s="3">
        <v>2010.0</v>
      </c>
      <c r="D705" s="4" t="s">
        <v>2085</v>
      </c>
      <c r="E705" s="3" t="s">
        <v>2086</v>
      </c>
    </row>
    <row r="706">
      <c r="A706" s="3" t="s">
        <v>2087</v>
      </c>
      <c r="B706" s="3" t="s">
        <v>2088</v>
      </c>
      <c r="C706" s="3">
        <v>2010.0</v>
      </c>
      <c r="D706" s="4" t="s">
        <v>2089</v>
      </c>
      <c r="E706" s="3" t="s">
        <v>2090</v>
      </c>
    </row>
    <row r="707">
      <c r="A707" s="3" t="s">
        <v>2091</v>
      </c>
      <c r="B707" s="3" t="s">
        <v>2092</v>
      </c>
      <c r="C707" s="3">
        <v>2010.0</v>
      </c>
      <c r="D707" s="4" t="s">
        <v>2093</v>
      </c>
      <c r="E707" s="3" t="s">
        <v>2094</v>
      </c>
    </row>
    <row r="708">
      <c r="A708" s="3" t="s">
        <v>2095</v>
      </c>
      <c r="B708" s="3" t="s">
        <v>2096</v>
      </c>
      <c r="C708" s="3">
        <v>2010.0</v>
      </c>
      <c r="D708" s="4" t="s">
        <v>2097</v>
      </c>
      <c r="E708" s="3" t="s">
        <v>2098</v>
      </c>
    </row>
    <row r="709">
      <c r="A709" s="3" t="s">
        <v>2099</v>
      </c>
      <c r="B709" s="3" t="s">
        <v>2100</v>
      </c>
      <c r="C709" s="3">
        <v>2010.0</v>
      </c>
      <c r="D709" s="4" t="s">
        <v>2101</v>
      </c>
      <c r="E709" s="3" t="s">
        <v>2102</v>
      </c>
    </row>
    <row r="710">
      <c r="A710" s="3" t="s">
        <v>2103</v>
      </c>
      <c r="B710" s="3" t="s">
        <v>2104</v>
      </c>
      <c r="C710" s="3">
        <v>2010.0</v>
      </c>
      <c r="D710" s="4" t="s">
        <v>2105</v>
      </c>
      <c r="E710" s="3" t="s">
        <v>2106</v>
      </c>
    </row>
    <row r="711">
      <c r="A711" s="3" t="s">
        <v>2107</v>
      </c>
      <c r="B711" s="3" t="s">
        <v>2108</v>
      </c>
      <c r="C711" s="3">
        <v>2010.0</v>
      </c>
      <c r="D711" s="4" t="s">
        <v>2109</v>
      </c>
      <c r="E711" s="3" t="s">
        <v>2110</v>
      </c>
    </row>
    <row r="712">
      <c r="A712" s="3" t="s">
        <v>2111</v>
      </c>
      <c r="B712" s="3" t="s">
        <v>2112</v>
      </c>
      <c r="C712" s="3">
        <v>2010.0</v>
      </c>
      <c r="D712" s="4" t="s">
        <v>2113</v>
      </c>
      <c r="E712" s="3" t="s">
        <v>2114</v>
      </c>
    </row>
    <row r="713">
      <c r="A713" s="3" t="s">
        <v>2115</v>
      </c>
      <c r="B713" s="3" t="s">
        <v>2116</v>
      </c>
      <c r="C713" s="3">
        <v>2010.0</v>
      </c>
      <c r="D713" s="4" t="s">
        <v>2117</v>
      </c>
      <c r="E713" s="3" t="s">
        <v>2118</v>
      </c>
    </row>
    <row r="714">
      <c r="A714" s="3" t="s">
        <v>2119</v>
      </c>
      <c r="B714" s="3" t="s">
        <v>2120</v>
      </c>
      <c r="C714" s="3">
        <v>2010.0</v>
      </c>
      <c r="D714" s="4" t="s">
        <v>2121</v>
      </c>
      <c r="E714" s="3" t="s">
        <v>2122</v>
      </c>
    </row>
    <row r="715">
      <c r="A715" s="3" t="s">
        <v>2123</v>
      </c>
      <c r="B715" s="3" t="s">
        <v>2124</v>
      </c>
      <c r="C715" s="3">
        <v>2010.0</v>
      </c>
      <c r="D715" s="4" t="s">
        <v>2125</v>
      </c>
      <c r="E715" s="3" t="s">
        <v>2126</v>
      </c>
    </row>
    <row r="716">
      <c r="A716" s="3" t="s">
        <v>2127</v>
      </c>
      <c r="B716" s="3" t="s">
        <v>2128</v>
      </c>
      <c r="C716" s="3">
        <v>2010.0</v>
      </c>
      <c r="D716" s="4" t="s">
        <v>2129</v>
      </c>
      <c r="E716" s="3" t="s">
        <v>2130</v>
      </c>
    </row>
    <row r="717">
      <c r="A717" s="3" t="s">
        <v>2131</v>
      </c>
      <c r="B717" s="3" t="s">
        <v>2132</v>
      </c>
      <c r="C717" s="3">
        <v>2010.0</v>
      </c>
      <c r="D717" s="4" t="s">
        <v>2133</v>
      </c>
      <c r="E717" s="3" t="s">
        <v>2134</v>
      </c>
    </row>
    <row r="718">
      <c r="A718" s="3" t="s">
        <v>2135</v>
      </c>
      <c r="B718" s="3" t="s">
        <v>2136</v>
      </c>
      <c r="C718" s="3">
        <v>2010.0</v>
      </c>
      <c r="D718" s="4" t="s">
        <v>2137</v>
      </c>
      <c r="E718" s="3" t="s">
        <v>2138</v>
      </c>
    </row>
    <row r="719">
      <c r="A719" s="3" t="s">
        <v>2139</v>
      </c>
      <c r="B719" s="3" t="s">
        <v>2140</v>
      </c>
      <c r="C719" s="3">
        <v>2010.0</v>
      </c>
      <c r="D719" s="4" t="s">
        <v>2141</v>
      </c>
      <c r="E719" s="3" t="s">
        <v>2142</v>
      </c>
    </row>
    <row r="720">
      <c r="A720" s="3" t="s">
        <v>2143</v>
      </c>
      <c r="B720" s="3" t="s">
        <v>2144</v>
      </c>
      <c r="C720" s="3">
        <v>2010.0</v>
      </c>
      <c r="D720" s="4" t="s">
        <v>2145</v>
      </c>
      <c r="E720" s="3" t="s">
        <v>2146</v>
      </c>
    </row>
    <row r="721">
      <c r="A721" s="3" t="s">
        <v>2147</v>
      </c>
      <c r="B721" s="3" t="s">
        <v>2148</v>
      </c>
      <c r="C721" s="3">
        <v>2010.0</v>
      </c>
      <c r="D721" s="4" t="s">
        <v>2149</v>
      </c>
      <c r="E721" s="3" t="s">
        <v>2150</v>
      </c>
    </row>
    <row r="722">
      <c r="A722" s="3" t="s">
        <v>2151</v>
      </c>
      <c r="B722" s="3" t="s">
        <v>2152</v>
      </c>
      <c r="C722" s="3">
        <v>2010.0</v>
      </c>
      <c r="D722" s="4" t="s">
        <v>2153</v>
      </c>
      <c r="E722" s="3" t="s">
        <v>2154</v>
      </c>
    </row>
    <row r="723">
      <c r="A723" s="3" t="s">
        <v>2155</v>
      </c>
      <c r="B723" s="3" t="s">
        <v>2156</v>
      </c>
      <c r="C723" s="3">
        <v>2010.0</v>
      </c>
      <c r="D723" s="4" t="s">
        <v>2157</v>
      </c>
      <c r="E723" s="3" t="s">
        <v>2158</v>
      </c>
    </row>
    <row r="724">
      <c r="A724" s="3" t="s">
        <v>2159</v>
      </c>
      <c r="B724" s="3" t="s">
        <v>2160</v>
      </c>
      <c r="C724" s="3">
        <v>2010.0</v>
      </c>
      <c r="D724" s="4" t="s">
        <v>2161</v>
      </c>
      <c r="E724" s="3" t="s">
        <v>2162</v>
      </c>
    </row>
    <row r="725">
      <c r="A725" s="3" t="s">
        <v>2163</v>
      </c>
      <c r="B725" s="3" t="s">
        <v>2164</v>
      </c>
      <c r="C725" s="3">
        <v>2010.0</v>
      </c>
      <c r="D725" s="4" t="s">
        <v>2165</v>
      </c>
      <c r="E725" s="3" t="s">
        <v>2166</v>
      </c>
    </row>
    <row r="726">
      <c r="A726" s="3" t="s">
        <v>2167</v>
      </c>
      <c r="B726" s="3" t="s">
        <v>2168</v>
      </c>
      <c r="C726" s="3">
        <v>2010.0</v>
      </c>
      <c r="D726" s="4" t="s">
        <v>2169</v>
      </c>
      <c r="E726" s="3" t="s">
        <v>2170</v>
      </c>
    </row>
    <row r="727">
      <c r="A727" s="3" t="s">
        <v>2171</v>
      </c>
      <c r="B727" s="3" t="s">
        <v>2172</v>
      </c>
      <c r="C727" s="3">
        <v>2010.0</v>
      </c>
      <c r="D727" s="4" t="s">
        <v>2173</v>
      </c>
      <c r="E727" s="3" t="s">
        <v>2174</v>
      </c>
    </row>
    <row r="728">
      <c r="A728" s="3" t="s">
        <v>2175</v>
      </c>
      <c r="B728" s="3" t="s">
        <v>2176</v>
      </c>
      <c r="C728" s="3">
        <v>2010.0</v>
      </c>
      <c r="D728" s="4" t="s">
        <v>2177</v>
      </c>
      <c r="E728" s="3" t="s">
        <v>2178</v>
      </c>
    </row>
    <row r="729">
      <c r="A729" s="3" t="s">
        <v>2179</v>
      </c>
      <c r="B729" s="3" t="s">
        <v>2180</v>
      </c>
      <c r="C729" s="3">
        <v>2010.0</v>
      </c>
      <c r="D729" s="4" t="s">
        <v>2181</v>
      </c>
      <c r="E729" s="3" t="s">
        <v>2182</v>
      </c>
    </row>
    <row r="730">
      <c r="A730" s="3" t="s">
        <v>2183</v>
      </c>
      <c r="B730" s="3" t="s">
        <v>2184</v>
      </c>
      <c r="C730" s="3">
        <v>2010.0</v>
      </c>
      <c r="D730" s="4" t="s">
        <v>2185</v>
      </c>
      <c r="E730" s="3" t="s">
        <v>2186</v>
      </c>
    </row>
    <row r="731">
      <c r="A731" s="3" t="s">
        <v>2187</v>
      </c>
      <c r="B731" s="3" t="s">
        <v>2188</v>
      </c>
      <c r="C731" s="3">
        <v>2010.0</v>
      </c>
      <c r="D731" s="4" t="s">
        <v>2189</v>
      </c>
      <c r="E731" s="3" t="s">
        <v>2190</v>
      </c>
    </row>
    <row r="732">
      <c r="A732" s="3" t="s">
        <v>2191</v>
      </c>
      <c r="B732" s="3" t="s">
        <v>2192</v>
      </c>
      <c r="C732" s="3">
        <v>2010.0</v>
      </c>
      <c r="D732" s="4" t="s">
        <v>2193</v>
      </c>
      <c r="E732" s="3" t="s">
        <v>2194</v>
      </c>
    </row>
    <row r="733">
      <c r="A733" s="3" t="s">
        <v>2195</v>
      </c>
      <c r="B733" s="3" t="s">
        <v>2196</v>
      </c>
      <c r="C733" s="3">
        <v>2010.0</v>
      </c>
      <c r="D733" s="4" t="s">
        <v>2197</v>
      </c>
      <c r="E733" s="3" t="s">
        <v>2198</v>
      </c>
    </row>
    <row r="734">
      <c r="A734" s="3" t="s">
        <v>2199</v>
      </c>
      <c r="B734" s="3" t="s">
        <v>2200</v>
      </c>
      <c r="C734" s="3">
        <v>2010.0</v>
      </c>
      <c r="D734" s="4" t="s">
        <v>2201</v>
      </c>
      <c r="E734" s="3" t="s">
        <v>2202</v>
      </c>
    </row>
    <row r="735">
      <c r="A735" s="3" t="s">
        <v>2203</v>
      </c>
      <c r="B735" s="3" t="s">
        <v>2204</v>
      </c>
      <c r="C735" s="3">
        <v>2010.0</v>
      </c>
      <c r="D735" s="4" t="s">
        <v>2205</v>
      </c>
      <c r="E735" s="3" t="s">
        <v>2206</v>
      </c>
    </row>
    <row r="736">
      <c r="A736" s="3" t="s">
        <v>2207</v>
      </c>
      <c r="B736" s="3" t="s">
        <v>2208</v>
      </c>
      <c r="C736" s="3">
        <v>2010.0</v>
      </c>
      <c r="D736" s="4" t="s">
        <v>2209</v>
      </c>
      <c r="E736" s="3" t="s">
        <v>2210</v>
      </c>
    </row>
    <row r="737">
      <c r="A737" s="3" t="s">
        <v>2211</v>
      </c>
      <c r="B737" s="3" t="s">
        <v>2212</v>
      </c>
      <c r="C737" s="3">
        <v>2010.0</v>
      </c>
      <c r="D737" s="4" t="s">
        <v>2213</v>
      </c>
      <c r="E737" s="3" t="s">
        <v>2214</v>
      </c>
    </row>
    <row r="738">
      <c r="A738" s="3" t="s">
        <v>2215</v>
      </c>
      <c r="B738" s="3" t="s">
        <v>2216</v>
      </c>
      <c r="C738" s="3">
        <v>2010.0</v>
      </c>
      <c r="D738" s="4" t="s">
        <v>2217</v>
      </c>
      <c r="E738" s="3" t="s">
        <v>2218</v>
      </c>
    </row>
    <row r="739">
      <c r="A739" s="3" t="s">
        <v>2219</v>
      </c>
      <c r="B739" s="3" t="s">
        <v>2220</v>
      </c>
      <c r="C739" s="3">
        <v>2010.0</v>
      </c>
      <c r="D739" s="4" t="s">
        <v>2221</v>
      </c>
      <c r="E739" s="3" t="s">
        <v>2222</v>
      </c>
    </row>
    <row r="740">
      <c r="A740" s="3" t="s">
        <v>2223</v>
      </c>
      <c r="B740" s="3" t="s">
        <v>2224</v>
      </c>
      <c r="C740" s="3">
        <v>2010.0</v>
      </c>
      <c r="D740" s="4" t="s">
        <v>2225</v>
      </c>
      <c r="E740" s="3" t="s">
        <v>2226</v>
      </c>
    </row>
    <row r="741">
      <c r="A741" s="3" t="s">
        <v>2227</v>
      </c>
      <c r="B741" s="3" t="s">
        <v>2228</v>
      </c>
      <c r="C741" s="3">
        <v>2010.0</v>
      </c>
      <c r="D741" s="4" t="s">
        <v>2229</v>
      </c>
      <c r="E741" s="3" t="s">
        <v>2230</v>
      </c>
    </row>
    <row r="742">
      <c r="A742" s="3" t="s">
        <v>2231</v>
      </c>
      <c r="B742" s="3" t="s">
        <v>2232</v>
      </c>
      <c r="C742" s="3">
        <v>2010.0</v>
      </c>
      <c r="D742" s="4" t="s">
        <v>2233</v>
      </c>
      <c r="E742" s="3" t="s">
        <v>2234</v>
      </c>
    </row>
    <row r="743">
      <c r="A743" s="3" t="s">
        <v>2235</v>
      </c>
      <c r="B743" s="3" t="s">
        <v>2236</v>
      </c>
      <c r="C743" s="3">
        <v>2010.0</v>
      </c>
      <c r="D743" s="4" t="s">
        <v>2237</v>
      </c>
      <c r="E743" s="3" t="s">
        <v>2238</v>
      </c>
    </row>
    <row r="745">
      <c r="A745" s="1" t="s">
        <v>2239</v>
      </c>
    </row>
    <row r="746">
      <c r="A746" s="3" t="s">
        <v>2240</v>
      </c>
      <c r="B746" s="3" t="s">
        <v>2241</v>
      </c>
      <c r="C746" s="3">
        <v>2011.0</v>
      </c>
      <c r="D746" s="4" t="s">
        <v>2242</v>
      </c>
      <c r="E746" s="3" t="s">
        <v>2243</v>
      </c>
    </row>
    <row r="747">
      <c r="A747" s="3" t="s">
        <v>2244</v>
      </c>
      <c r="B747" s="3" t="s">
        <v>2245</v>
      </c>
      <c r="C747" s="3">
        <v>2011.0</v>
      </c>
      <c r="D747" s="4" t="s">
        <v>2246</v>
      </c>
      <c r="E747" s="3" t="s">
        <v>2247</v>
      </c>
    </row>
    <row r="748">
      <c r="A748" s="3" t="s">
        <v>2248</v>
      </c>
      <c r="B748" s="3" t="s">
        <v>2249</v>
      </c>
      <c r="C748" s="3">
        <v>2011.0</v>
      </c>
      <c r="D748" s="4" t="s">
        <v>2250</v>
      </c>
      <c r="E748" s="3" t="s">
        <v>2251</v>
      </c>
    </row>
    <row r="749">
      <c r="A749" s="3" t="s">
        <v>2252</v>
      </c>
      <c r="B749" s="3" t="s">
        <v>2253</v>
      </c>
      <c r="C749" s="3">
        <v>2011.0</v>
      </c>
      <c r="D749" s="4" t="s">
        <v>2254</v>
      </c>
      <c r="E749" s="3" t="s">
        <v>2255</v>
      </c>
    </row>
    <row r="750">
      <c r="A750" s="3" t="s">
        <v>2256</v>
      </c>
      <c r="B750" s="3" t="s">
        <v>2257</v>
      </c>
      <c r="C750" s="3">
        <v>2011.0</v>
      </c>
      <c r="D750" s="4" t="s">
        <v>2258</v>
      </c>
      <c r="E750" s="3" t="s">
        <v>2259</v>
      </c>
    </row>
    <row r="751">
      <c r="A751" s="3" t="s">
        <v>2260</v>
      </c>
      <c r="B751" s="3" t="s">
        <v>2261</v>
      </c>
      <c r="C751" s="3">
        <v>2011.0</v>
      </c>
      <c r="D751" s="4" t="s">
        <v>2262</v>
      </c>
      <c r="E751" s="3" t="s">
        <v>2263</v>
      </c>
    </row>
    <row r="752">
      <c r="A752" s="3" t="s">
        <v>2264</v>
      </c>
      <c r="B752" s="3" t="s">
        <v>2265</v>
      </c>
      <c r="C752" s="3">
        <v>2011.0</v>
      </c>
      <c r="D752" s="4" t="s">
        <v>2266</v>
      </c>
      <c r="E752" s="3" t="s">
        <v>2267</v>
      </c>
    </row>
    <row r="753">
      <c r="A753" s="3" t="s">
        <v>2268</v>
      </c>
      <c r="B753" s="3" t="s">
        <v>2269</v>
      </c>
      <c r="C753" s="3">
        <v>2011.0</v>
      </c>
      <c r="D753" s="4" t="s">
        <v>2270</v>
      </c>
      <c r="E753" s="3" t="s">
        <v>2271</v>
      </c>
    </row>
    <row r="754">
      <c r="A754" s="3" t="s">
        <v>2272</v>
      </c>
      <c r="B754" s="3" t="s">
        <v>2273</v>
      </c>
      <c r="C754" s="3">
        <v>2011.0</v>
      </c>
      <c r="D754" s="4" t="s">
        <v>2274</v>
      </c>
      <c r="E754" s="3" t="s">
        <v>2275</v>
      </c>
    </row>
    <row r="755">
      <c r="A755" s="3" t="s">
        <v>2276</v>
      </c>
      <c r="B755" s="3" t="s">
        <v>2277</v>
      </c>
      <c r="C755" s="3">
        <v>2011.0</v>
      </c>
      <c r="D755" s="4" t="s">
        <v>2278</v>
      </c>
      <c r="E755" s="3" t="s">
        <v>2279</v>
      </c>
    </row>
    <row r="756">
      <c r="A756" s="3" t="s">
        <v>2280</v>
      </c>
      <c r="B756" s="3" t="s">
        <v>2281</v>
      </c>
      <c r="C756" s="3">
        <v>2011.0</v>
      </c>
      <c r="D756" s="4" t="s">
        <v>2282</v>
      </c>
      <c r="E756" s="3" t="s">
        <v>2283</v>
      </c>
    </row>
    <row r="757">
      <c r="A757" s="3" t="s">
        <v>2284</v>
      </c>
      <c r="B757" s="3" t="s">
        <v>2285</v>
      </c>
      <c r="C757" s="3">
        <v>2011.0</v>
      </c>
      <c r="D757" s="4" t="s">
        <v>2286</v>
      </c>
      <c r="E757" s="3" t="s">
        <v>2287</v>
      </c>
    </row>
    <row r="758">
      <c r="A758" s="5" t="s">
        <v>2288</v>
      </c>
      <c r="B758" s="3" t="s">
        <v>2289</v>
      </c>
      <c r="C758" s="3">
        <v>2011.0</v>
      </c>
      <c r="D758" s="4" t="s">
        <v>2290</v>
      </c>
      <c r="E758" s="3" t="s">
        <v>2291</v>
      </c>
    </row>
    <row r="759">
      <c r="A759" s="3" t="s">
        <v>2292</v>
      </c>
      <c r="B759" s="3" t="s">
        <v>2293</v>
      </c>
      <c r="C759" s="3">
        <v>2011.0</v>
      </c>
      <c r="D759" s="4" t="s">
        <v>2294</v>
      </c>
      <c r="E759" s="3" t="s">
        <v>2295</v>
      </c>
    </row>
    <row r="760">
      <c r="A760" s="3" t="s">
        <v>2296</v>
      </c>
      <c r="B760" s="3" t="s">
        <v>2297</v>
      </c>
      <c r="C760" s="3">
        <v>2011.0</v>
      </c>
      <c r="D760" s="4" t="s">
        <v>2298</v>
      </c>
    </row>
    <row r="761">
      <c r="A761" s="3" t="s">
        <v>2299</v>
      </c>
      <c r="B761" s="3" t="s">
        <v>2300</v>
      </c>
      <c r="C761" s="3">
        <v>2011.0</v>
      </c>
      <c r="D761" s="4" t="s">
        <v>2301</v>
      </c>
      <c r="E761" s="3" t="s">
        <v>2302</v>
      </c>
    </row>
    <row r="762">
      <c r="A762" s="3" t="s">
        <v>2303</v>
      </c>
      <c r="B762" s="3" t="s">
        <v>2304</v>
      </c>
      <c r="C762" s="3">
        <v>2011.0</v>
      </c>
      <c r="D762" s="4" t="s">
        <v>2305</v>
      </c>
      <c r="E762" s="3" t="s">
        <v>2306</v>
      </c>
    </row>
    <row r="763">
      <c r="A763" s="3" t="s">
        <v>2307</v>
      </c>
      <c r="B763" s="3" t="s">
        <v>2308</v>
      </c>
      <c r="C763" s="3">
        <v>2011.0</v>
      </c>
      <c r="D763" s="4" t="s">
        <v>2309</v>
      </c>
      <c r="E763" s="3" t="s">
        <v>2310</v>
      </c>
    </row>
    <row r="764">
      <c r="A764" s="3" t="s">
        <v>2311</v>
      </c>
      <c r="B764" s="3" t="s">
        <v>2312</v>
      </c>
      <c r="C764" s="3">
        <v>2011.0</v>
      </c>
      <c r="D764" s="4" t="s">
        <v>2313</v>
      </c>
      <c r="E764" s="3" t="s">
        <v>2314</v>
      </c>
    </row>
    <row r="765">
      <c r="A765" s="3" t="s">
        <v>2315</v>
      </c>
      <c r="B765" s="3" t="s">
        <v>2316</v>
      </c>
      <c r="C765" s="3">
        <v>2011.0</v>
      </c>
      <c r="D765" s="4" t="s">
        <v>2317</v>
      </c>
      <c r="E765" s="3" t="s">
        <v>2318</v>
      </c>
    </row>
    <row r="766">
      <c r="A766" s="3" t="s">
        <v>2319</v>
      </c>
      <c r="B766" s="3" t="s">
        <v>2320</v>
      </c>
      <c r="C766" s="3">
        <v>2011.0</v>
      </c>
      <c r="D766" s="4" t="s">
        <v>2321</v>
      </c>
      <c r="E766" s="3" t="s">
        <v>2322</v>
      </c>
    </row>
    <row r="767">
      <c r="A767" s="3" t="s">
        <v>2323</v>
      </c>
      <c r="B767" s="3" t="s">
        <v>2324</v>
      </c>
      <c r="C767" s="3">
        <v>2011.0</v>
      </c>
      <c r="D767" s="4" t="s">
        <v>2325</v>
      </c>
      <c r="E767" s="3" t="s">
        <v>2326</v>
      </c>
    </row>
    <row r="768">
      <c r="A768" s="3" t="s">
        <v>2327</v>
      </c>
      <c r="B768" s="3" t="s">
        <v>2328</v>
      </c>
      <c r="C768" s="3">
        <v>2011.0</v>
      </c>
      <c r="D768" s="4" t="s">
        <v>2329</v>
      </c>
      <c r="E768" s="3" t="s">
        <v>2330</v>
      </c>
    </row>
    <row r="769">
      <c r="A769" s="3" t="s">
        <v>2331</v>
      </c>
      <c r="B769" s="3" t="s">
        <v>2332</v>
      </c>
      <c r="C769" s="3">
        <v>2011.0</v>
      </c>
      <c r="D769" s="4" t="s">
        <v>2333</v>
      </c>
      <c r="E769" s="3" t="s">
        <v>2334</v>
      </c>
    </row>
    <row r="770">
      <c r="A770" s="3" t="s">
        <v>2335</v>
      </c>
      <c r="B770" s="3" t="s">
        <v>2336</v>
      </c>
      <c r="C770" s="3">
        <v>2011.0</v>
      </c>
      <c r="D770" s="4" t="s">
        <v>2337</v>
      </c>
      <c r="E770" s="3" t="s">
        <v>2338</v>
      </c>
    </row>
    <row r="771">
      <c r="A771" s="3" t="s">
        <v>2339</v>
      </c>
      <c r="B771" s="3" t="s">
        <v>2340</v>
      </c>
      <c r="C771" s="3">
        <v>2011.0</v>
      </c>
      <c r="D771" s="4" t="s">
        <v>2341</v>
      </c>
      <c r="E771" s="3" t="s">
        <v>2342</v>
      </c>
    </row>
    <row r="772">
      <c r="A772" s="3" t="s">
        <v>2343</v>
      </c>
      <c r="B772" s="3" t="s">
        <v>2344</v>
      </c>
      <c r="C772" s="3">
        <v>2011.0</v>
      </c>
      <c r="D772" s="4" t="s">
        <v>2345</v>
      </c>
      <c r="E772" s="3" t="s">
        <v>2346</v>
      </c>
    </row>
    <row r="773">
      <c r="A773" s="3" t="s">
        <v>2347</v>
      </c>
      <c r="B773" s="3" t="s">
        <v>2348</v>
      </c>
      <c r="C773" s="3">
        <v>2011.0</v>
      </c>
      <c r="D773" s="4" t="s">
        <v>2349</v>
      </c>
      <c r="E773" s="3" t="s">
        <v>2350</v>
      </c>
    </row>
    <row r="774">
      <c r="A774" s="3" t="s">
        <v>2351</v>
      </c>
      <c r="B774" s="3" t="s">
        <v>2352</v>
      </c>
      <c r="C774" s="3">
        <v>2011.0</v>
      </c>
      <c r="D774" s="4" t="s">
        <v>2353</v>
      </c>
      <c r="E774" s="3" t="s">
        <v>2354</v>
      </c>
    </row>
    <row r="775">
      <c r="A775" s="3" t="s">
        <v>2355</v>
      </c>
      <c r="B775" s="3" t="s">
        <v>2356</v>
      </c>
      <c r="C775" s="3">
        <v>2011.0</v>
      </c>
      <c r="D775" s="4" t="s">
        <v>2357</v>
      </c>
      <c r="E775" s="3" t="s">
        <v>2358</v>
      </c>
    </row>
    <row r="776">
      <c r="A776" s="3" t="s">
        <v>2359</v>
      </c>
      <c r="B776" s="3" t="s">
        <v>2360</v>
      </c>
      <c r="C776" s="3">
        <v>2011.0</v>
      </c>
      <c r="D776" s="4" t="s">
        <v>2361</v>
      </c>
      <c r="E776" s="3" t="s">
        <v>2362</v>
      </c>
    </row>
    <row r="777">
      <c r="A777" s="3" t="s">
        <v>2363</v>
      </c>
      <c r="B777" s="3" t="s">
        <v>2364</v>
      </c>
      <c r="C777" s="3">
        <v>2011.0</v>
      </c>
      <c r="D777" s="4" t="s">
        <v>2365</v>
      </c>
      <c r="E777" s="3" t="s">
        <v>2366</v>
      </c>
    </row>
    <row r="778">
      <c r="A778" s="3" t="s">
        <v>2367</v>
      </c>
      <c r="B778" s="3" t="s">
        <v>2368</v>
      </c>
      <c r="C778" s="3">
        <v>2011.0</v>
      </c>
      <c r="D778" s="4" t="s">
        <v>2369</v>
      </c>
      <c r="E778" s="3" t="s">
        <v>2370</v>
      </c>
    </row>
    <row r="779">
      <c r="A779" s="3" t="s">
        <v>2371</v>
      </c>
      <c r="B779" s="3" t="s">
        <v>2372</v>
      </c>
      <c r="C779" s="3">
        <v>2011.0</v>
      </c>
      <c r="D779" s="4" t="s">
        <v>2373</v>
      </c>
      <c r="E779" s="3" t="s">
        <v>2374</v>
      </c>
    </row>
    <row r="780">
      <c r="A780" s="3" t="s">
        <v>2375</v>
      </c>
      <c r="B780" s="3" t="s">
        <v>2376</v>
      </c>
      <c r="C780" s="3">
        <v>2011.0</v>
      </c>
      <c r="D780" s="4" t="s">
        <v>2377</v>
      </c>
      <c r="E780" s="3" t="s">
        <v>2378</v>
      </c>
    </row>
    <row r="781">
      <c r="A781" s="3" t="s">
        <v>2379</v>
      </c>
      <c r="B781" s="3" t="s">
        <v>2380</v>
      </c>
      <c r="C781" s="3">
        <v>2011.0</v>
      </c>
      <c r="D781" s="4" t="s">
        <v>2381</v>
      </c>
      <c r="E781" s="3" t="s">
        <v>2382</v>
      </c>
    </row>
    <row r="782">
      <c r="A782" s="3" t="s">
        <v>2383</v>
      </c>
      <c r="B782" s="3" t="s">
        <v>2384</v>
      </c>
      <c r="C782" s="3">
        <v>2011.0</v>
      </c>
      <c r="D782" s="4" t="s">
        <v>2385</v>
      </c>
      <c r="E782" s="3" t="s">
        <v>2386</v>
      </c>
    </row>
    <row r="783">
      <c r="A783" s="3" t="s">
        <v>2387</v>
      </c>
      <c r="B783" s="3" t="s">
        <v>2388</v>
      </c>
      <c r="C783" s="3">
        <v>2011.0</v>
      </c>
      <c r="D783" s="4" t="s">
        <v>2389</v>
      </c>
      <c r="E783" s="3" t="s">
        <v>2390</v>
      </c>
    </row>
    <row r="784">
      <c r="A784" s="3" t="s">
        <v>2391</v>
      </c>
      <c r="B784" s="3" t="s">
        <v>2392</v>
      </c>
      <c r="C784" s="3">
        <v>2011.0</v>
      </c>
      <c r="D784" s="4" t="s">
        <v>2393</v>
      </c>
      <c r="E784" s="3" t="s">
        <v>2394</v>
      </c>
    </row>
    <row r="785">
      <c r="A785" s="3" t="s">
        <v>2395</v>
      </c>
      <c r="B785" s="3" t="s">
        <v>2396</v>
      </c>
      <c r="C785" s="3">
        <v>2011.0</v>
      </c>
      <c r="D785" s="4" t="s">
        <v>2397</v>
      </c>
      <c r="E785" s="3" t="s">
        <v>2398</v>
      </c>
    </row>
    <row r="786">
      <c r="A786" s="3" t="s">
        <v>2399</v>
      </c>
      <c r="B786" s="3" t="s">
        <v>2400</v>
      </c>
      <c r="C786" s="3">
        <v>2011.0</v>
      </c>
      <c r="D786" s="4" t="s">
        <v>2401</v>
      </c>
    </row>
    <row r="787">
      <c r="A787" s="3" t="s">
        <v>2402</v>
      </c>
      <c r="B787" s="3" t="s">
        <v>2403</v>
      </c>
      <c r="C787" s="3">
        <v>2011.0</v>
      </c>
      <c r="D787" s="4" t="s">
        <v>2404</v>
      </c>
      <c r="E787" s="3" t="s">
        <v>2405</v>
      </c>
    </row>
    <row r="788">
      <c r="A788" s="3" t="s">
        <v>2406</v>
      </c>
      <c r="B788" s="3" t="s">
        <v>2407</v>
      </c>
      <c r="C788" s="3">
        <v>2011.0</v>
      </c>
      <c r="D788" s="4" t="s">
        <v>2408</v>
      </c>
      <c r="E788" s="3" t="s">
        <v>2409</v>
      </c>
    </row>
    <row r="789">
      <c r="A789" s="3" t="s">
        <v>2410</v>
      </c>
      <c r="B789" s="3" t="s">
        <v>2411</v>
      </c>
      <c r="C789" s="3">
        <v>2011.0</v>
      </c>
      <c r="D789" s="4" t="s">
        <v>2412</v>
      </c>
      <c r="E789" s="3" t="s">
        <v>2413</v>
      </c>
    </row>
    <row r="790">
      <c r="A790" s="3" t="s">
        <v>2414</v>
      </c>
      <c r="B790" s="3" t="s">
        <v>2415</v>
      </c>
      <c r="C790" s="3">
        <v>2011.0</v>
      </c>
      <c r="D790" s="4" t="s">
        <v>2416</v>
      </c>
      <c r="E790" s="3" t="s">
        <v>2417</v>
      </c>
    </row>
    <row r="791">
      <c r="A791" s="3" t="s">
        <v>2418</v>
      </c>
      <c r="B791" s="3" t="s">
        <v>2419</v>
      </c>
      <c r="C791" s="3">
        <v>2011.0</v>
      </c>
      <c r="D791" s="4" t="s">
        <v>2420</v>
      </c>
      <c r="E791" s="3" t="s">
        <v>2421</v>
      </c>
    </row>
    <row r="792">
      <c r="A792" s="3" t="s">
        <v>2422</v>
      </c>
      <c r="B792" s="3" t="s">
        <v>1925</v>
      </c>
      <c r="C792" s="3">
        <v>2011.0</v>
      </c>
      <c r="D792" s="4" t="s">
        <v>2423</v>
      </c>
      <c r="E792" s="3" t="s">
        <v>2424</v>
      </c>
    </row>
    <row r="793">
      <c r="A793" s="3" t="s">
        <v>2425</v>
      </c>
      <c r="B793" s="3" t="s">
        <v>2426</v>
      </c>
      <c r="C793" s="3">
        <v>2011.0</v>
      </c>
      <c r="D793" s="4" t="s">
        <v>2427</v>
      </c>
      <c r="E793" s="3" t="s">
        <v>2428</v>
      </c>
    </row>
    <row r="794">
      <c r="A794" s="3" t="s">
        <v>2429</v>
      </c>
      <c r="B794" s="3" t="s">
        <v>2430</v>
      </c>
      <c r="C794" s="3">
        <v>2011.0</v>
      </c>
      <c r="D794" s="4" t="s">
        <v>2431</v>
      </c>
      <c r="E794" s="3" t="s">
        <v>2432</v>
      </c>
    </row>
    <row r="795">
      <c r="A795" s="3" t="s">
        <v>2433</v>
      </c>
      <c r="B795" s="3" t="s">
        <v>2434</v>
      </c>
      <c r="C795" s="3">
        <v>2011.0</v>
      </c>
      <c r="D795" s="4" t="s">
        <v>2435</v>
      </c>
      <c r="E795" s="3" t="s">
        <v>2436</v>
      </c>
    </row>
    <row r="796">
      <c r="A796" s="3" t="s">
        <v>2437</v>
      </c>
      <c r="B796" s="3" t="s">
        <v>2438</v>
      </c>
      <c r="C796" s="3">
        <v>2011.0</v>
      </c>
      <c r="D796" s="4" t="s">
        <v>2439</v>
      </c>
      <c r="E796" s="3" t="s">
        <v>2440</v>
      </c>
    </row>
    <row r="797">
      <c r="A797" s="3" t="s">
        <v>2441</v>
      </c>
      <c r="B797" s="3" t="s">
        <v>2442</v>
      </c>
      <c r="C797" s="3">
        <v>2011.0</v>
      </c>
      <c r="D797" s="4" t="s">
        <v>2443</v>
      </c>
      <c r="E797" s="3" t="s">
        <v>2444</v>
      </c>
    </row>
    <row r="799">
      <c r="A799" s="1" t="s">
        <v>2445</v>
      </c>
    </row>
    <row r="800">
      <c r="A800" s="3" t="s">
        <v>2446</v>
      </c>
      <c r="B800" s="3" t="s">
        <v>2447</v>
      </c>
      <c r="C800" s="3">
        <v>2012.0</v>
      </c>
      <c r="D800" s="4" t="s">
        <v>2448</v>
      </c>
      <c r="E800" s="3" t="s">
        <v>2449</v>
      </c>
    </row>
    <row r="801">
      <c r="A801" s="3" t="s">
        <v>2450</v>
      </c>
      <c r="B801" s="3" t="s">
        <v>2451</v>
      </c>
      <c r="C801" s="3">
        <v>2012.0</v>
      </c>
      <c r="D801" s="4" t="s">
        <v>2452</v>
      </c>
      <c r="E801" s="3" t="s">
        <v>2453</v>
      </c>
    </row>
    <row r="802">
      <c r="A802" s="3" t="s">
        <v>2454</v>
      </c>
      <c r="B802" s="3" t="s">
        <v>2455</v>
      </c>
      <c r="C802" s="3">
        <v>2012.0</v>
      </c>
      <c r="D802" s="4" t="s">
        <v>2456</v>
      </c>
      <c r="E802" s="3" t="s">
        <v>2457</v>
      </c>
    </row>
    <row r="803">
      <c r="A803" s="3" t="s">
        <v>2458</v>
      </c>
      <c r="B803" s="3" t="s">
        <v>2459</v>
      </c>
      <c r="C803" s="3">
        <v>2012.0</v>
      </c>
      <c r="D803" s="4" t="s">
        <v>2460</v>
      </c>
      <c r="E803" s="3" t="s">
        <v>2461</v>
      </c>
    </row>
    <row r="804">
      <c r="A804" s="5" t="s">
        <v>2462</v>
      </c>
      <c r="B804" s="3" t="s">
        <v>2463</v>
      </c>
      <c r="C804" s="3">
        <v>2012.0</v>
      </c>
      <c r="D804" s="4" t="s">
        <v>2464</v>
      </c>
      <c r="E804" s="3" t="s">
        <v>2465</v>
      </c>
    </row>
    <row r="805">
      <c r="A805" s="3" t="s">
        <v>2466</v>
      </c>
      <c r="B805" s="3" t="s">
        <v>2467</v>
      </c>
      <c r="C805" s="3">
        <v>2012.0</v>
      </c>
      <c r="D805" s="4" t="s">
        <v>2468</v>
      </c>
      <c r="E805" s="3" t="s">
        <v>2469</v>
      </c>
    </row>
    <row r="806">
      <c r="A806" s="3" t="s">
        <v>2470</v>
      </c>
      <c r="B806" s="3" t="s">
        <v>2471</v>
      </c>
      <c r="C806" s="3">
        <v>2012.0</v>
      </c>
      <c r="D806" s="4" t="s">
        <v>2472</v>
      </c>
      <c r="E806" s="3" t="s">
        <v>2473</v>
      </c>
    </row>
    <row r="807">
      <c r="A807" s="3" t="s">
        <v>2474</v>
      </c>
      <c r="B807" s="3" t="s">
        <v>2475</v>
      </c>
      <c r="C807" s="3">
        <v>2012.0</v>
      </c>
      <c r="D807" s="4" t="s">
        <v>2476</v>
      </c>
      <c r="E807" s="3" t="s">
        <v>2477</v>
      </c>
    </row>
    <row r="808">
      <c r="A808" s="3" t="s">
        <v>2478</v>
      </c>
      <c r="B808" s="3" t="s">
        <v>2479</v>
      </c>
      <c r="C808" s="3">
        <v>2012.0</v>
      </c>
      <c r="D808" s="4" t="s">
        <v>2480</v>
      </c>
      <c r="E808" s="3" t="s">
        <v>2481</v>
      </c>
    </row>
    <row r="809">
      <c r="A809" s="3" t="s">
        <v>2482</v>
      </c>
      <c r="B809" s="3" t="s">
        <v>2483</v>
      </c>
      <c r="C809" s="3">
        <v>2012.0</v>
      </c>
      <c r="D809" s="4" t="s">
        <v>2484</v>
      </c>
      <c r="E809" s="3" t="s">
        <v>2485</v>
      </c>
    </row>
    <row r="810">
      <c r="A810" s="3" t="s">
        <v>2486</v>
      </c>
      <c r="B810" s="3" t="s">
        <v>2487</v>
      </c>
      <c r="C810" s="3">
        <v>2012.0</v>
      </c>
      <c r="D810" s="4" t="s">
        <v>2488</v>
      </c>
      <c r="E810" s="3" t="s">
        <v>2489</v>
      </c>
    </row>
    <row r="811">
      <c r="A811" s="3" t="s">
        <v>2490</v>
      </c>
      <c r="B811" s="3" t="s">
        <v>2491</v>
      </c>
      <c r="C811" s="3">
        <v>2012.0</v>
      </c>
      <c r="D811" s="4" t="s">
        <v>2492</v>
      </c>
      <c r="E811" s="3" t="s">
        <v>2493</v>
      </c>
    </row>
    <row r="812">
      <c r="A812" s="3" t="s">
        <v>2494</v>
      </c>
      <c r="B812" s="3" t="s">
        <v>2495</v>
      </c>
      <c r="C812" s="3">
        <v>2012.0</v>
      </c>
      <c r="D812" s="4" t="s">
        <v>2496</v>
      </c>
      <c r="E812" s="3" t="s">
        <v>2497</v>
      </c>
    </row>
    <row r="813">
      <c r="A813" s="3" t="s">
        <v>2498</v>
      </c>
      <c r="B813" s="3" t="s">
        <v>2499</v>
      </c>
      <c r="C813" s="3">
        <v>2012.0</v>
      </c>
      <c r="D813" s="4" t="s">
        <v>2500</v>
      </c>
      <c r="E813" s="3" t="s">
        <v>2501</v>
      </c>
    </row>
    <row r="814">
      <c r="A814" s="5" t="s">
        <v>2502</v>
      </c>
      <c r="B814" s="3" t="s">
        <v>2503</v>
      </c>
      <c r="C814" s="3">
        <v>2012.0</v>
      </c>
      <c r="D814" s="4" t="s">
        <v>2504</v>
      </c>
      <c r="E814" s="3" t="s">
        <v>2505</v>
      </c>
    </row>
    <row r="815">
      <c r="A815" s="3" t="s">
        <v>2506</v>
      </c>
      <c r="B815" s="3" t="s">
        <v>2507</v>
      </c>
      <c r="C815" s="3">
        <v>2012.0</v>
      </c>
      <c r="D815" s="4" t="s">
        <v>2508</v>
      </c>
      <c r="E815" s="3" t="s">
        <v>2509</v>
      </c>
    </row>
    <row r="816">
      <c r="A816" s="3" t="s">
        <v>2510</v>
      </c>
      <c r="B816" s="3" t="s">
        <v>2511</v>
      </c>
      <c r="C816" s="3">
        <v>2012.0</v>
      </c>
      <c r="D816" s="4" t="s">
        <v>2512</v>
      </c>
      <c r="E816" s="3" t="s">
        <v>2513</v>
      </c>
    </row>
    <row r="817">
      <c r="A817" s="3" t="s">
        <v>2514</v>
      </c>
      <c r="B817" s="3" t="s">
        <v>2515</v>
      </c>
      <c r="C817" s="3">
        <v>2012.0</v>
      </c>
      <c r="D817" s="4" t="s">
        <v>2516</v>
      </c>
      <c r="E817" s="3" t="s">
        <v>2517</v>
      </c>
    </row>
    <row r="818">
      <c r="A818" s="3" t="s">
        <v>2518</v>
      </c>
      <c r="B818" s="3" t="s">
        <v>2519</v>
      </c>
      <c r="C818" s="3">
        <v>2012.0</v>
      </c>
      <c r="D818" s="4" t="s">
        <v>2520</v>
      </c>
      <c r="E818" s="3" t="s">
        <v>2521</v>
      </c>
    </row>
    <row r="819">
      <c r="A819" s="3" t="s">
        <v>2522</v>
      </c>
      <c r="B819" s="3" t="s">
        <v>2523</v>
      </c>
      <c r="C819" s="3">
        <v>2012.0</v>
      </c>
      <c r="D819" s="4" t="s">
        <v>2524</v>
      </c>
      <c r="E819" s="3" t="s">
        <v>2525</v>
      </c>
    </row>
    <row r="820">
      <c r="A820" s="3" t="s">
        <v>2526</v>
      </c>
      <c r="B820" s="3" t="s">
        <v>2527</v>
      </c>
      <c r="C820" s="3">
        <v>2012.0</v>
      </c>
      <c r="D820" s="4" t="s">
        <v>2528</v>
      </c>
      <c r="E820" s="3" t="s">
        <v>2529</v>
      </c>
    </row>
    <row r="821">
      <c r="A821" s="3" t="s">
        <v>2530</v>
      </c>
      <c r="B821" s="3" t="s">
        <v>2531</v>
      </c>
      <c r="C821" s="3">
        <v>2012.0</v>
      </c>
      <c r="D821" s="4" t="s">
        <v>2532</v>
      </c>
      <c r="E821" s="3" t="s">
        <v>2533</v>
      </c>
    </row>
    <row r="822">
      <c r="A822" s="3" t="s">
        <v>2534</v>
      </c>
      <c r="B822" s="3" t="s">
        <v>2535</v>
      </c>
      <c r="C822" s="3">
        <v>2012.0</v>
      </c>
      <c r="D822" s="4" t="s">
        <v>2536</v>
      </c>
      <c r="E822" s="3" t="s">
        <v>2537</v>
      </c>
    </row>
    <row r="823">
      <c r="A823" s="3" t="s">
        <v>2538</v>
      </c>
      <c r="B823" s="3" t="s">
        <v>2539</v>
      </c>
      <c r="C823" s="3">
        <v>2012.0</v>
      </c>
      <c r="D823" s="4" t="s">
        <v>2540</v>
      </c>
      <c r="E823" s="3" t="s">
        <v>2541</v>
      </c>
    </row>
    <row r="824">
      <c r="A824" s="3" t="s">
        <v>2542</v>
      </c>
      <c r="B824" s="3" t="s">
        <v>2543</v>
      </c>
      <c r="C824" s="3">
        <v>2012.0</v>
      </c>
      <c r="D824" s="4" t="s">
        <v>2544</v>
      </c>
      <c r="E824" s="3" t="s">
        <v>2545</v>
      </c>
    </row>
    <row r="825">
      <c r="A825" s="3" t="s">
        <v>2546</v>
      </c>
      <c r="B825" s="3" t="s">
        <v>2547</v>
      </c>
      <c r="C825" s="3">
        <v>2012.0</v>
      </c>
      <c r="D825" s="4" t="s">
        <v>2548</v>
      </c>
      <c r="E825" s="3" t="s">
        <v>2549</v>
      </c>
    </row>
    <row r="826">
      <c r="A826" s="3" t="s">
        <v>2550</v>
      </c>
      <c r="B826" s="3" t="s">
        <v>2551</v>
      </c>
      <c r="C826" s="3">
        <v>2012.0</v>
      </c>
      <c r="D826" s="4" t="s">
        <v>2552</v>
      </c>
      <c r="E826" s="3" t="s">
        <v>2553</v>
      </c>
    </row>
    <row r="827">
      <c r="A827" s="3" t="s">
        <v>2554</v>
      </c>
      <c r="B827" s="3" t="s">
        <v>2555</v>
      </c>
      <c r="C827" s="3">
        <v>2012.0</v>
      </c>
      <c r="D827" s="4" t="s">
        <v>2556</v>
      </c>
      <c r="E827" s="3" t="s">
        <v>2557</v>
      </c>
    </row>
    <row r="828">
      <c r="A828" s="3" t="s">
        <v>2558</v>
      </c>
      <c r="B828" s="3" t="s">
        <v>2559</v>
      </c>
      <c r="C828" s="3">
        <v>2012.0</v>
      </c>
      <c r="D828" s="4" t="s">
        <v>2560</v>
      </c>
      <c r="E828" s="3" t="s">
        <v>2561</v>
      </c>
    </row>
    <row r="829">
      <c r="A829" s="3" t="s">
        <v>2562</v>
      </c>
      <c r="B829" s="3" t="s">
        <v>2563</v>
      </c>
      <c r="C829" s="3">
        <v>2012.0</v>
      </c>
      <c r="D829" s="4" t="s">
        <v>2564</v>
      </c>
      <c r="E829" s="3" t="s">
        <v>2565</v>
      </c>
    </row>
    <row r="830">
      <c r="A830" s="3" t="s">
        <v>2566</v>
      </c>
      <c r="B830" s="3" t="s">
        <v>2567</v>
      </c>
      <c r="C830" s="3">
        <v>2012.0</v>
      </c>
      <c r="D830" s="4" t="s">
        <v>2568</v>
      </c>
      <c r="E830" s="3" t="s">
        <v>2569</v>
      </c>
    </row>
    <row r="831">
      <c r="A831" s="3" t="s">
        <v>2570</v>
      </c>
      <c r="B831" s="3" t="s">
        <v>2571</v>
      </c>
      <c r="C831" s="3">
        <v>2012.0</v>
      </c>
      <c r="D831" s="4" t="s">
        <v>2572</v>
      </c>
      <c r="E831" s="3" t="s">
        <v>2573</v>
      </c>
    </row>
    <row r="832">
      <c r="A832" s="3" t="s">
        <v>2574</v>
      </c>
      <c r="B832" s="3" t="s">
        <v>2575</v>
      </c>
      <c r="C832" s="3">
        <v>2012.0</v>
      </c>
      <c r="D832" s="4" t="s">
        <v>2576</v>
      </c>
      <c r="E832" s="3" t="s">
        <v>2577</v>
      </c>
    </row>
    <row r="833">
      <c r="A833" s="2" t="s">
        <v>2578</v>
      </c>
      <c r="B833" s="3" t="s">
        <v>2579</v>
      </c>
      <c r="C833" s="3">
        <v>2012.0</v>
      </c>
      <c r="D833" s="4" t="s">
        <v>2580</v>
      </c>
      <c r="E833" s="3" t="s">
        <v>2581</v>
      </c>
    </row>
    <row r="834">
      <c r="A834" s="3" t="s">
        <v>2582</v>
      </c>
      <c r="B834" s="3" t="s">
        <v>2583</v>
      </c>
      <c r="C834" s="3">
        <v>2012.0</v>
      </c>
      <c r="D834" s="4" t="s">
        <v>2584</v>
      </c>
      <c r="E834" s="3" t="s">
        <v>2585</v>
      </c>
    </row>
    <row r="835">
      <c r="A835" s="3" t="s">
        <v>2586</v>
      </c>
      <c r="B835" s="3" t="s">
        <v>2587</v>
      </c>
      <c r="C835" s="3">
        <v>2012.0</v>
      </c>
      <c r="D835" s="4" t="s">
        <v>2588</v>
      </c>
    </row>
    <row r="836">
      <c r="A836" s="3" t="s">
        <v>2589</v>
      </c>
      <c r="B836" s="3" t="s">
        <v>2590</v>
      </c>
      <c r="C836" s="3">
        <v>2012.0</v>
      </c>
      <c r="D836" s="4" t="s">
        <v>2591</v>
      </c>
      <c r="E836" s="3" t="s">
        <v>2592</v>
      </c>
    </row>
    <row r="837">
      <c r="A837" s="3" t="s">
        <v>2593</v>
      </c>
      <c r="B837" s="3" t="s">
        <v>2594</v>
      </c>
      <c r="C837" s="3">
        <v>2012.0</v>
      </c>
      <c r="D837" s="4" t="s">
        <v>2595</v>
      </c>
      <c r="E837" s="3" t="s">
        <v>2596</v>
      </c>
    </row>
    <row r="838">
      <c r="A838" s="3" t="s">
        <v>2597</v>
      </c>
      <c r="B838" s="3" t="s">
        <v>2598</v>
      </c>
      <c r="C838" s="3">
        <v>2012.0</v>
      </c>
      <c r="D838" s="4" t="s">
        <v>2599</v>
      </c>
    </row>
    <row r="839">
      <c r="A839" s="3" t="s">
        <v>2600</v>
      </c>
      <c r="B839" s="3" t="s">
        <v>2601</v>
      </c>
      <c r="C839" s="3">
        <v>2012.0</v>
      </c>
      <c r="D839" s="4" t="s">
        <v>2602</v>
      </c>
      <c r="E839" s="3" t="s">
        <v>2603</v>
      </c>
    </row>
    <row r="840">
      <c r="A840" s="3" t="s">
        <v>2604</v>
      </c>
      <c r="B840" s="3" t="s">
        <v>2605</v>
      </c>
      <c r="C840" s="3">
        <v>2012.0</v>
      </c>
      <c r="D840" s="4" t="s">
        <v>2606</v>
      </c>
    </row>
    <row r="841">
      <c r="A841" s="3" t="s">
        <v>2607</v>
      </c>
      <c r="B841" s="3" t="s">
        <v>2608</v>
      </c>
      <c r="C841" s="3">
        <v>2012.0</v>
      </c>
      <c r="D841" s="4" t="s">
        <v>2609</v>
      </c>
      <c r="E841" s="3" t="s">
        <v>2610</v>
      </c>
    </row>
    <row r="842">
      <c r="A842" s="3" t="s">
        <v>2611</v>
      </c>
      <c r="B842" s="3" t="s">
        <v>2612</v>
      </c>
      <c r="C842" s="3">
        <v>2012.0</v>
      </c>
      <c r="D842" s="4" t="s">
        <v>2613</v>
      </c>
      <c r="E842" s="3" t="s">
        <v>2614</v>
      </c>
    </row>
    <row r="843">
      <c r="A843" s="3" t="s">
        <v>2615</v>
      </c>
      <c r="B843" s="3" t="s">
        <v>2616</v>
      </c>
      <c r="C843" s="3">
        <v>2012.0</v>
      </c>
      <c r="D843" s="4" t="s">
        <v>2617</v>
      </c>
    </row>
    <row r="844">
      <c r="A844" s="3" t="s">
        <v>2618</v>
      </c>
      <c r="B844" s="3" t="s">
        <v>2619</v>
      </c>
      <c r="C844" s="3">
        <v>2012.0</v>
      </c>
      <c r="D844" s="4" t="s">
        <v>2620</v>
      </c>
    </row>
    <row r="845">
      <c r="A845" s="3" t="s">
        <v>2621</v>
      </c>
      <c r="B845" s="3" t="s">
        <v>2622</v>
      </c>
      <c r="C845" s="3">
        <v>2012.0</v>
      </c>
      <c r="D845" s="4" t="s">
        <v>2623</v>
      </c>
      <c r="E845" s="3" t="s">
        <v>2624</v>
      </c>
    </row>
    <row r="846">
      <c r="A846" s="3" t="s">
        <v>2625</v>
      </c>
      <c r="B846" s="3" t="s">
        <v>2626</v>
      </c>
      <c r="C846" s="3">
        <v>2012.0</v>
      </c>
      <c r="D846" s="4" t="s">
        <v>2627</v>
      </c>
      <c r="E846" s="3" t="s">
        <v>2628</v>
      </c>
    </row>
    <row r="847">
      <c r="A847" s="3" t="s">
        <v>2629</v>
      </c>
      <c r="B847" s="3" t="s">
        <v>2630</v>
      </c>
      <c r="C847" s="3">
        <v>2012.0</v>
      </c>
      <c r="D847" s="4" t="s">
        <v>2631</v>
      </c>
      <c r="E847" s="3" t="s">
        <v>2632</v>
      </c>
    </row>
    <row r="848">
      <c r="A848" s="3" t="s">
        <v>2633</v>
      </c>
      <c r="B848" s="3" t="s">
        <v>2634</v>
      </c>
      <c r="C848" s="3">
        <v>2012.0</v>
      </c>
      <c r="D848" s="4" t="s">
        <v>2635</v>
      </c>
      <c r="E848" s="3" t="s">
        <v>2636</v>
      </c>
    </row>
    <row r="849">
      <c r="A849" s="3" t="s">
        <v>2637</v>
      </c>
      <c r="B849" s="3" t="s">
        <v>2638</v>
      </c>
      <c r="C849" s="3">
        <v>2012.0</v>
      </c>
      <c r="D849" s="4" t="s">
        <v>2639</v>
      </c>
      <c r="E849" s="3" t="s">
        <v>2640</v>
      </c>
    </row>
    <row r="850">
      <c r="A850" s="3" t="s">
        <v>2641</v>
      </c>
      <c r="B850" s="3" t="s">
        <v>2642</v>
      </c>
      <c r="C850" s="3">
        <v>2012.0</v>
      </c>
      <c r="D850" s="4" t="s">
        <v>2643</v>
      </c>
      <c r="E850" s="3" t="s">
        <v>2644</v>
      </c>
    </row>
    <row r="852">
      <c r="A852" s="1" t="s">
        <v>2645</v>
      </c>
    </row>
    <row r="853">
      <c r="A853" s="3" t="s">
        <v>2646</v>
      </c>
      <c r="B853" s="3" t="s">
        <v>2647</v>
      </c>
      <c r="C853" s="3">
        <v>2013.0</v>
      </c>
      <c r="D853" s="4" t="s">
        <v>2648</v>
      </c>
      <c r="E853" s="3" t="s">
        <v>2649</v>
      </c>
    </row>
    <row r="854">
      <c r="A854" s="5" t="s">
        <v>2650</v>
      </c>
      <c r="B854" s="3" t="s">
        <v>2651</v>
      </c>
      <c r="C854" s="3">
        <v>2013.0</v>
      </c>
      <c r="D854" s="4" t="s">
        <v>2652</v>
      </c>
      <c r="E854" s="3" t="s">
        <v>2653</v>
      </c>
    </row>
    <row r="855">
      <c r="A855" s="3" t="s">
        <v>2654</v>
      </c>
      <c r="B855" s="3" t="s">
        <v>2655</v>
      </c>
      <c r="C855" s="3">
        <v>2013.0</v>
      </c>
      <c r="D855" s="4" t="s">
        <v>2656</v>
      </c>
      <c r="E855" s="3" t="s">
        <v>2657</v>
      </c>
    </row>
    <row r="856">
      <c r="A856" s="3" t="s">
        <v>2658</v>
      </c>
      <c r="B856" s="3" t="s">
        <v>2659</v>
      </c>
      <c r="C856" s="3">
        <v>2013.0</v>
      </c>
      <c r="D856" s="4" t="s">
        <v>2660</v>
      </c>
      <c r="E856" s="3" t="s">
        <v>2661</v>
      </c>
    </row>
    <row r="857">
      <c r="A857" s="3" t="s">
        <v>2662</v>
      </c>
      <c r="B857" s="3" t="s">
        <v>2663</v>
      </c>
      <c r="C857" s="3">
        <v>2013.0</v>
      </c>
      <c r="D857" s="4" t="s">
        <v>2664</v>
      </c>
      <c r="E857" s="3" t="s">
        <v>2665</v>
      </c>
    </row>
    <row r="858">
      <c r="A858" s="3" t="s">
        <v>2666</v>
      </c>
      <c r="B858" s="3" t="s">
        <v>2667</v>
      </c>
      <c r="C858" s="3">
        <v>2013.0</v>
      </c>
      <c r="D858" s="4" t="s">
        <v>2668</v>
      </c>
      <c r="E858" s="3" t="s">
        <v>2669</v>
      </c>
    </row>
    <row r="859">
      <c r="A859" s="3" t="s">
        <v>2670</v>
      </c>
      <c r="B859" s="3" t="s">
        <v>2671</v>
      </c>
      <c r="C859" s="3">
        <v>2013.0</v>
      </c>
      <c r="D859" s="4" t="s">
        <v>2672</v>
      </c>
      <c r="E859" s="3" t="s">
        <v>2673</v>
      </c>
    </row>
    <row r="860">
      <c r="A860" s="3" t="s">
        <v>2674</v>
      </c>
      <c r="B860" s="3" t="s">
        <v>2675</v>
      </c>
      <c r="C860" s="3">
        <v>2013.0</v>
      </c>
      <c r="D860" s="4" t="s">
        <v>2676</v>
      </c>
      <c r="E860" s="3" t="s">
        <v>2677</v>
      </c>
    </row>
    <row r="861">
      <c r="A861" s="3" t="s">
        <v>2678</v>
      </c>
      <c r="B861" s="3" t="s">
        <v>2679</v>
      </c>
      <c r="C861" s="3">
        <v>2013.0</v>
      </c>
      <c r="D861" s="4" t="s">
        <v>2680</v>
      </c>
      <c r="E861" s="3" t="s">
        <v>2681</v>
      </c>
    </row>
    <row r="862">
      <c r="A862" s="3" t="s">
        <v>2682</v>
      </c>
      <c r="B862" s="3" t="s">
        <v>2683</v>
      </c>
      <c r="C862" s="3">
        <v>2013.0</v>
      </c>
      <c r="D862" s="4" t="s">
        <v>2684</v>
      </c>
      <c r="E862" s="3" t="s">
        <v>2685</v>
      </c>
    </row>
    <row r="863">
      <c r="A863" s="3" t="s">
        <v>2686</v>
      </c>
      <c r="B863" s="3" t="s">
        <v>2687</v>
      </c>
      <c r="C863" s="3">
        <v>2013.0</v>
      </c>
      <c r="D863" s="4" t="s">
        <v>2688</v>
      </c>
      <c r="E863" s="3" t="s">
        <v>2689</v>
      </c>
    </row>
    <row r="864">
      <c r="A864" s="3" t="s">
        <v>2690</v>
      </c>
      <c r="B864" s="3" t="s">
        <v>2691</v>
      </c>
      <c r="C864" s="3">
        <v>2013.0</v>
      </c>
      <c r="D864" s="4" t="s">
        <v>2692</v>
      </c>
      <c r="E864" s="3" t="s">
        <v>2693</v>
      </c>
    </row>
    <row r="865">
      <c r="A865" s="3" t="s">
        <v>2694</v>
      </c>
      <c r="B865" s="3" t="s">
        <v>2695</v>
      </c>
      <c r="C865" s="3">
        <v>2013.0</v>
      </c>
      <c r="D865" s="4" t="s">
        <v>2696</v>
      </c>
      <c r="E865" s="3" t="s">
        <v>2697</v>
      </c>
    </row>
    <row r="866">
      <c r="A866" s="3" t="s">
        <v>2698</v>
      </c>
      <c r="B866" s="3" t="s">
        <v>2699</v>
      </c>
      <c r="C866" s="3">
        <v>2013.0</v>
      </c>
      <c r="D866" s="4" t="s">
        <v>2700</v>
      </c>
      <c r="E866" s="3" t="s">
        <v>2701</v>
      </c>
    </row>
    <row r="867">
      <c r="A867" s="3" t="s">
        <v>2702</v>
      </c>
      <c r="B867" s="3" t="s">
        <v>2703</v>
      </c>
      <c r="C867" s="3">
        <v>2013.0</v>
      </c>
      <c r="D867" s="4" t="s">
        <v>2704</v>
      </c>
      <c r="E867" s="3" t="s">
        <v>2705</v>
      </c>
    </row>
    <row r="868">
      <c r="A868" s="3" t="s">
        <v>2706</v>
      </c>
      <c r="B868" s="3" t="s">
        <v>2707</v>
      </c>
      <c r="C868" s="3">
        <v>2013.0</v>
      </c>
      <c r="D868" s="4" t="s">
        <v>2708</v>
      </c>
      <c r="E868" s="3" t="s">
        <v>2709</v>
      </c>
    </row>
    <row r="869">
      <c r="A869" s="3" t="s">
        <v>2710</v>
      </c>
      <c r="B869" s="3" t="s">
        <v>2711</v>
      </c>
      <c r="C869" s="3">
        <v>2013.0</v>
      </c>
      <c r="D869" s="4" t="s">
        <v>2712</v>
      </c>
      <c r="E869" s="3" t="s">
        <v>2713</v>
      </c>
    </row>
    <row r="870">
      <c r="A870" s="3" t="s">
        <v>2714</v>
      </c>
      <c r="B870" s="3" t="s">
        <v>2715</v>
      </c>
      <c r="C870" s="3">
        <v>2013.0</v>
      </c>
      <c r="D870" s="4" t="s">
        <v>2716</v>
      </c>
      <c r="E870" s="3" t="s">
        <v>2717</v>
      </c>
    </row>
    <row r="871">
      <c r="A871" s="3" t="s">
        <v>2718</v>
      </c>
      <c r="B871" s="3" t="s">
        <v>2719</v>
      </c>
      <c r="C871" s="3">
        <v>2013.0</v>
      </c>
      <c r="D871" s="4" t="s">
        <v>2720</v>
      </c>
      <c r="E871" s="3" t="s">
        <v>2721</v>
      </c>
    </row>
    <row r="872">
      <c r="A872" s="3" t="s">
        <v>2722</v>
      </c>
      <c r="B872" s="3" t="s">
        <v>2723</v>
      </c>
      <c r="C872" s="3">
        <v>2013.0</v>
      </c>
      <c r="D872" s="4" t="s">
        <v>2724</v>
      </c>
      <c r="E872" s="3" t="s">
        <v>2725</v>
      </c>
    </row>
    <row r="873">
      <c r="A873" s="3" t="s">
        <v>2726</v>
      </c>
      <c r="B873" s="3" t="s">
        <v>2727</v>
      </c>
      <c r="C873" s="3">
        <v>2013.0</v>
      </c>
      <c r="D873" s="4" t="s">
        <v>2728</v>
      </c>
      <c r="E873" s="3" t="s">
        <v>2729</v>
      </c>
    </row>
    <row r="874">
      <c r="A874" s="3" t="s">
        <v>2730</v>
      </c>
      <c r="B874" s="3" t="s">
        <v>2731</v>
      </c>
      <c r="C874" s="3">
        <v>2013.0</v>
      </c>
      <c r="D874" s="4" t="s">
        <v>2732</v>
      </c>
      <c r="E874" s="3" t="s">
        <v>2733</v>
      </c>
    </row>
    <row r="875">
      <c r="A875" s="3" t="s">
        <v>2734</v>
      </c>
      <c r="B875" s="3" t="s">
        <v>2735</v>
      </c>
      <c r="C875" s="3">
        <v>2013.0</v>
      </c>
      <c r="D875" s="4" t="s">
        <v>2736</v>
      </c>
      <c r="E875" s="3" t="s">
        <v>2737</v>
      </c>
    </row>
    <row r="876">
      <c r="A876" s="3" t="s">
        <v>2738</v>
      </c>
      <c r="B876" s="3" t="s">
        <v>2739</v>
      </c>
      <c r="C876" s="3">
        <v>2013.0</v>
      </c>
      <c r="D876" s="4" t="s">
        <v>2740</v>
      </c>
      <c r="E876" s="3" t="s">
        <v>2741</v>
      </c>
    </row>
    <row r="877">
      <c r="A877" s="3" t="s">
        <v>2742</v>
      </c>
      <c r="B877" s="3" t="s">
        <v>2743</v>
      </c>
      <c r="C877" s="3">
        <v>2013.0</v>
      </c>
      <c r="D877" s="4" t="s">
        <v>2744</v>
      </c>
      <c r="E877" s="3" t="s">
        <v>2745</v>
      </c>
    </row>
    <row r="878">
      <c r="A878" s="3" t="s">
        <v>2746</v>
      </c>
      <c r="B878" s="3" t="s">
        <v>2747</v>
      </c>
      <c r="C878" s="3">
        <v>2013.0</v>
      </c>
      <c r="D878" s="4" t="s">
        <v>2748</v>
      </c>
      <c r="E878" s="3" t="s">
        <v>2749</v>
      </c>
    </row>
    <row r="879">
      <c r="A879" s="3" t="s">
        <v>2750</v>
      </c>
      <c r="B879" s="3" t="s">
        <v>2751</v>
      </c>
      <c r="C879" s="3">
        <v>2013.0</v>
      </c>
      <c r="D879" s="4" t="s">
        <v>2752</v>
      </c>
      <c r="E879" s="3" t="s">
        <v>2753</v>
      </c>
    </row>
    <row r="880">
      <c r="A880" s="3" t="s">
        <v>2754</v>
      </c>
      <c r="B880" s="3" t="s">
        <v>2755</v>
      </c>
      <c r="C880" s="3">
        <v>2013.0</v>
      </c>
      <c r="D880" s="4" t="s">
        <v>2756</v>
      </c>
      <c r="E880" s="3" t="s">
        <v>2757</v>
      </c>
    </row>
    <row r="881">
      <c r="A881" s="3" t="s">
        <v>2758</v>
      </c>
      <c r="B881" s="3" t="s">
        <v>2759</v>
      </c>
      <c r="C881" s="3">
        <v>2013.0</v>
      </c>
      <c r="D881" s="4" t="s">
        <v>2760</v>
      </c>
      <c r="E881" s="3" t="s">
        <v>2761</v>
      </c>
    </row>
    <row r="882">
      <c r="A882" s="3" t="s">
        <v>2762</v>
      </c>
      <c r="B882" s="3" t="s">
        <v>2763</v>
      </c>
      <c r="C882" s="3">
        <v>2013.0</v>
      </c>
      <c r="D882" s="4" t="s">
        <v>2764</v>
      </c>
      <c r="E882" s="3" t="s">
        <v>2765</v>
      </c>
    </row>
    <row r="883">
      <c r="A883" s="5" t="s">
        <v>2766</v>
      </c>
      <c r="B883" s="3" t="s">
        <v>2767</v>
      </c>
      <c r="C883" s="3">
        <v>2013.0</v>
      </c>
      <c r="D883" s="4" t="s">
        <v>2768</v>
      </c>
      <c r="E883" s="3" t="s">
        <v>2769</v>
      </c>
    </row>
    <row r="884">
      <c r="A884" s="3" t="s">
        <v>2770</v>
      </c>
      <c r="B884" s="3" t="s">
        <v>2771</v>
      </c>
      <c r="C884" s="3">
        <v>2013.0</v>
      </c>
      <c r="D884" s="4" t="s">
        <v>2772</v>
      </c>
      <c r="E884" s="3" t="s">
        <v>2773</v>
      </c>
    </row>
    <row r="885">
      <c r="A885" s="3" t="s">
        <v>2774</v>
      </c>
      <c r="B885" s="3" t="s">
        <v>2775</v>
      </c>
      <c r="C885" s="3">
        <v>2013.0</v>
      </c>
      <c r="D885" s="4" t="s">
        <v>2776</v>
      </c>
      <c r="E885" s="3" t="s">
        <v>2777</v>
      </c>
    </row>
    <row r="886">
      <c r="A886" s="3" t="s">
        <v>2778</v>
      </c>
      <c r="B886" s="3" t="s">
        <v>2779</v>
      </c>
      <c r="C886" s="3">
        <v>2013.0</v>
      </c>
      <c r="D886" s="4" t="s">
        <v>2780</v>
      </c>
      <c r="E886" s="3" t="s">
        <v>2781</v>
      </c>
    </row>
    <row r="887">
      <c r="A887" s="3" t="s">
        <v>2782</v>
      </c>
      <c r="B887" s="3" t="s">
        <v>2783</v>
      </c>
      <c r="C887" s="3">
        <v>2013.0</v>
      </c>
      <c r="D887" s="4" t="s">
        <v>2784</v>
      </c>
      <c r="E887" s="3" t="s">
        <v>2785</v>
      </c>
    </row>
    <row r="888">
      <c r="A888" s="3" t="s">
        <v>2786</v>
      </c>
      <c r="B888" s="3" t="s">
        <v>2787</v>
      </c>
      <c r="C888" s="3">
        <v>2013.0</v>
      </c>
      <c r="D888" s="4" t="s">
        <v>2788</v>
      </c>
      <c r="E888" s="3" t="s">
        <v>2789</v>
      </c>
    </row>
    <row r="889">
      <c r="A889" s="3" t="s">
        <v>2790</v>
      </c>
      <c r="B889" s="3" t="s">
        <v>2791</v>
      </c>
      <c r="C889" s="3">
        <v>2013.0</v>
      </c>
      <c r="D889" s="4" t="s">
        <v>2792</v>
      </c>
      <c r="E889" s="3" t="s">
        <v>2793</v>
      </c>
    </row>
    <row r="890">
      <c r="A890" s="5" t="s">
        <v>2794</v>
      </c>
      <c r="B890" s="3" t="s">
        <v>2795</v>
      </c>
      <c r="C890" s="3">
        <v>2013.0</v>
      </c>
      <c r="D890" s="4" t="s">
        <v>2796</v>
      </c>
      <c r="E890" s="3" t="s">
        <v>2797</v>
      </c>
    </row>
    <row r="891">
      <c r="A891" s="3" t="s">
        <v>2798</v>
      </c>
      <c r="B891" s="3" t="s">
        <v>2799</v>
      </c>
      <c r="C891" s="3">
        <v>2013.0</v>
      </c>
      <c r="D891" s="4" t="s">
        <v>2800</v>
      </c>
      <c r="E891" s="3" t="s">
        <v>2801</v>
      </c>
    </row>
    <row r="892">
      <c r="A892" s="3" t="s">
        <v>2802</v>
      </c>
      <c r="B892" s="3" t="s">
        <v>2803</v>
      </c>
      <c r="C892" s="3">
        <v>2013.0</v>
      </c>
      <c r="D892" s="4" t="s">
        <v>2804</v>
      </c>
      <c r="E892" s="3" t="s">
        <v>2805</v>
      </c>
    </row>
    <row r="893">
      <c r="A893" s="3" t="s">
        <v>2806</v>
      </c>
      <c r="B893" s="3" t="s">
        <v>2807</v>
      </c>
      <c r="C893" s="3">
        <v>2013.0</v>
      </c>
      <c r="D893" s="4" t="s">
        <v>2808</v>
      </c>
      <c r="E893" s="3" t="s">
        <v>2809</v>
      </c>
    </row>
    <row r="895">
      <c r="A895" s="1" t="s">
        <v>2810</v>
      </c>
    </row>
    <row r="896">
      <c r="A896" s="3" t="s">
        <v>2811</v>
      </c>
      <c r="B896" s="3" t="s">
        <v>2812</v>
      </c>
      <c r="C896" s="3">
        <v>2014.0</v>
      </c>
      <c r="D896" s="4" t="s">
        <v>2813</v>
      </c>
      <c r="E896" s="3" t="s">
        <v>2814</v>
      </c>
    </row>
    <row r="897">
      <c r="A897" s="3" t="s">
        <v>2815</v>
      </c>
      <c r="B897" s="3" t="s">
        <v>2816</v>
      </c>
      <c r="C897" s="3">
        <v>2014.0</v>
      </c>
      <c r="D897" s="4" t="s">
        <v>2817</v>
      </c>
      <c r="E897" s="3" t="s">
        <v>2818</v>
      </c>
    </row>
    <row r="898">
      <c r="A898" s="5" t="s">
        <v>2819</v>
      </c>
      <c r="B898" s="3" t="s">
        <v>2820</v>
      </c>
      <c r="C898" s="3">
        <v>2014.0</v>
      </c>
      <c r="D898" s="4" t="s">
        <v>2821</v>
      </c>
      <c r="E898" s="3" t="s">
        <v>2822</v>
      </c>
    </row>
    <row r="899">
      <c r="A899" s="3" t="s">
        <v>2823</v>
      </c>
      <c r="B899" s="3" t="s">
        <v>2824</v>
      </c>
      <c r="C899" s="3">
        <v>2014.0</v>
      </c>
      <c r="D899" s="4" t="s">
        <v>2825</v>
      </c>
      <c r="E899" s="3" t="s">
        <v>2826</v>
      </c>
    </row>
    <row r="900">
      <c r="A900" s="3" t="s">
        <v>2827</v>
      </c>
      <c r="B900" s="3" t="s">
        <v>2828</v>
      </c>
      <c r="C900" s="3">
        <v>2014.0</v>
      </c>
      <c r="D900" s="4" t="s">
        <v>2829</v>
      </c>
      <c r="E900" s="3" t="s">
        <v>2830</v>
      </c>
    </row>
    <row r="901">
      <c r="A901" s="3" t="s">
        <v>2831</v>
      </c>
      <c r="B901" s="3" t="s">
        <v>2832</v>
      </c>
      <c r="C901" s="3">
        <v>2014.0</v>
      </c>
      <c r="D901" s="4" t="s">
        <v>2833</v>
      </c>
      <c r="E901" s="3" t="s">
        <v>2834</v>
      </c>
    </row>
    <row r="902">
      <c r="A902" s="3" t="s">
        <v>2835</v>
      </c>
      <c r="B902" s="3" t="s">
        <v>2836</v>
      </c>
      <c r="C902" s="3">
        <v>2014.0</v>
      </c>
      <c r="D902" s="4" t="s">
        <v>2837</v>
      </c>
      <c r="E902" s="3" t="s">
        <v>2838</v>
      </c>
    </row>
    <row r="903">
      <c r="A903" s="3" t="s">
        <v>2839</v>
      </c>
      <c r="B903" s="3" t="s">
        <v>2840</v>
      </c>
      <c r="C903" s="3">
        <v>2014.0</v>
      </c>
      <c r="D903" s="4" t="s">
        <v>2841</v>
      </c>
      <c r="E903" s="3" t="s">
        <v>2842</v>
      </c>
    </row>
    <row r="904">
      <c r="A904" s="3" t="s">
        <v>2843</v>
      </c>
      <c r="B904" s="3" t="s">
        <v>2844</v>
      </c>
      <c r="C904" s="3">
        <v>2014.0</v>
      </c>
      <c r="D904" s="4" t="s">
        <v>2845</v>
      </c>
      <c r="E904" s="3" t="s">
        <v>2846</v>
      </c>
    </row>
    <row r="905">
      <c r="A905" s="3" t="s">
        <v>2847</v>
      </c>
      <c r="B905" s="3" t="s">
        <v>2848</v>
      </c>
      <c r="C905" s="3">
        <v>2014.0</v>
      </c>
      <c r="D905" s="4" t="s">
        <v>2849</v>
      </c>
      <c r="E905" s="3" t="s">
        <v>2850</v>
      </c>
    </row>
    <row r="906">
      <c r="A906" s="3" t="s">
        <v>2851</v>
      </c>
      <c r="B906" s="3" t="s">
        <v>2852</v>
      </c>
      <c r="C906" s="3">
        <v>2014.0</v>
      </c>
      <c r="D906" s="4" t="s">
        <v>2853</v>
      </c>
      <c r="E906" s="3" t="s">
        <v>2854</v>
      </c>
    </row>
    <row r="907">
      <c r="A907" s="3" t="s">
        <v>2855</v>
      </c>
      <c r="B907" s="3" t="s">
        <v>2856</v>
      </c>
      <c r="C907" s="3">
        <v>2014.0</v>
      </c>
      <c r="D907" s="4" t="s">
        <v>2857</v>
      </c>
      <c r="E907" s="3" t="s">
        <v>2858</v>
      </c>
    </row>
    <row r="908">
      <c r="A908" s="5" t="s">
        <v>2859</v>
      </c>
      <c r="B908" s="3" t="s">
        <v>2860</v>
      </c>
      <c r="C908" s="3">
        <v>2014.0</v>
      </c>
      <c r="D908" s="4" t="s">
        <v>2861</v>
      </c>
      <c r="E908" s="3" t="s">
        <v>2862</v>
      </c>
    </row>
    <row r="909">
      <c r="A909" s="3" t="s">
        <v>2863</v>
      </c>
      <c r="B909" s="3" t="s">
        <v>2864</v>
      </c>
      <c r="C909" s="3">
        <v>2014.0</v>
      </c>
      <c r="D909" s="4" t="s">
        <v>2865</v>
      </c>
      <c r="E909" s="3" t="s">
        <v>2866</v>
      </c>
    </row>
    <row r="910">
      <c r="A910" s="3" t="s">
        <v>2867</v>
      </c>
      <c r="B910" s="3" t="s">
        <v>2868</v>
      </c>
      <c r="C910" s="3">
        <v>2014.0</v>
      </c>
      <c r="D910" s="4" t="s">
        <v>2869</v>
      </c>
      <c r="E910" s="3" t="s">
        <v>2870</v>
      </c>
    </row>
    <row r="911">
      <c r="A911" s="3" t="s">
        <v>2871</v>
      </c>
      <c r="B911" s="3" t="s">
        <v>2872</v>
      </c>
      <c r="C911" s="3">
        <v>2014.0</v>
      </c>
      <c r="D911" s="4" t="s">
        <v>2873</v>
      </c>
      <c r="E911" s="3" t="s">
        <v>2874</v>
      </c>
    </row>
    <row r="912">
      <c r="A912" s="3" t="s">
        <v>2875</v>
      </c>
      <c r="B912" s="3" t="s">
        <v>2876</v>
      </c>
      <c r="C912" s="3">
        <v>2014.0</v>
      </c>
      <c r="D912" s="4" t="s">
        <v>2877</v>
      </c>
      <c r="E912" s="3" t="s">
        <v>2878</v>
      </c>
    </row>
    <row r="913">
      <c r="A913" s="3" t="s">
        <v>2879</v>
      </c>
      <c r="B913" s="3" t="s">
        <v>2880</v>
      </c>
      <c r="C913" s="3">
        <v>2014.0</v>
      </c>
      <c r="D913" s="4" t="s">
        <v>2881</v>
      </c>
      <c r="E913" s="3" t="s">
        <v>2882</v>
      </c>
    </row>
    <row r="914">
      <c r="A914" s="3" t="s">
        <v>2883</v>
      </c>
      <c r="B914" s="3" t="s">
        <v>2884</v>
      </c>
      <c r="C914" s="3">
        <v>2014.0</v>
      </c>
      <c r="D914" s="4" t="s">
        <v>2885</v>
      </c>
      <c r="E914" s="3" t="s">
        <v>2886</v>
      </c>
    </row>
    <row r="915">
      <c r="A915" s="5" t="s">
        <v>2887</v>
      </c>
      <c r="B915" s="3" t="s">
        <v>2888</v>
      </c>
      <c r="C915" s="3">
        <v>2014.0</v>
      </c>
      <c r="D915" s="4" t="s">
        <v>2889</v>
      </c>
      <c r="E915" s="3" t="s">
        <v>2890</v>
      </c>
    </row>
    <row r="916">
      <c r="A916" s="3" t="s">
        <v>2891</v>
      </c>
      <c r="B916" s="3" t="s">
        <v>2892</v>
      </c>
      <c r="C916" s="3">
        <v>2014.0</v>
      </c>
      <c r="D916" s="4" t="s">
        <v>2893</v>
      </c>
      <c r="E916" s="3" t="s">
        <v>2894</v>
      </c>
    </row>
    <row r="917">
      <c r="A917" s="3" t="s">
        <v>2895</v>
      </c>
      <c r="B917" s="3" t="s">
        <v>2896</v>
      </c>
      <c r="C917" s="3">
        <v>2014.0</v>
      </c>
      <c r="D917" s="4" t="s">
        <v>2897</v>
      </c>
      <c r="E917" s="3" t="s">
        <v>2898</v>
      </c>
    </row>
    <row r="918">
      <c r="A918" s="3" t="s">
        <v>2899</v>
      </c>
      <c r="B918" s="3" t="s">
        <v>2900</v>
      </c>
      <c r="C918" s="3">
        <v>2014.0</v>
      </c>
      <c r="D918" s="4" t="s">
        <v>2901</v>
      </c>
      <c r="E918" s="3" t="s">
        <v>2902</v>
      </c>
    </row>
    <row r="919">
      <c r="A919" s="3" t="s">
        <v>2903</v>
      </c>
      <c r="B919" s="3" t="s">
        <v>2904</v>
      </c>
      <c r="C919" s="3">
        <v>2014.0</v>
      </c>
      <c r="D919" s="4" t="s">
        <v>2905</v>
      </c>
      <c r="E919" s="3" t="s">
        <v>2906</v>
      </c>
    </row>
    <row r="920">
      <c r="A920" s="3" t="s">
        <v>2907</v>
      </c>
      <c r="B920" s="3" t="s">
        <v>2908</v>
      </c>
      <c r="C920" s="3">
        <v>2014.0</v>
      </c>
      <c r="D920" s="4" t="s">
        <v>2909</v>
      </c>
      <c r="E920" s="3" t="s">
        <v>2910</v>
      </c>
    </row>
    <row r="921">
      <c r="A921" s="3" t="s">
        <v>2911</v>
      </c>
      <c r="B921" s="3" t="s">
        <v>2912</v>
      </c>
      <c r="C921" s="3">
        <v>2014.0</v>
      </c>
      <c r="D921" s="4" t="s">
        <v>2913</v>
      </c>
      <c r="E921" s="3" t="s">
        <v>2914</v>
      </c>
    </row>
    <row r="922">
      <c r="A922" s="5" t="s">
        <v>2915</v>
      </c>
      <c r="B922" s="3" t="s">
        <v>2916</v>
      </c>
      <c r="C922" s="3">
        <v>2014.0</v>
      </c>
      <c r="D922" s="4" t="s">
        <v>2917</v>
      </c>
      <c r="E922" s="3" t="s">
        <v>2918</v>
      </c>
    </row>
    <row r="923">
      <c r="A923" s="3" t="s">
        <v>2919</v>
      </c>
      <c r="B923" s="3" t="s">
        <v>2920</v>
      </c>
      <c r="C923" s="3">
        <v>2014.0</v>
      </c>
      <c r="D923" s="4" t="s">
        <v>2921</v>
      </c>
      <c r="E923" s="3" t="s">
        <v>2922</v>
      </c>
    </row>
    <row r="924">
      <c r="A924" s="3" t="s">
        <v>2923</v>
      </c>
      <c r="B924" s="3" t="s">
        <v>2924</v>
      </c>
      <c r="C924" s="3">
        <v>2014.0</v>
      </c>
      <c r="D924" s="4" t="s">
        <v>2925</v>
      </c>
      <c r="E924" s="3" t="s">
        <v>2926</v>
      </c>
    </row>
    <row r="925">
      <c r="A925" s="3" t="s">
        <v>2927</v>
      </c>
      <c r="B925" s="3" t="s">
        <v>2928</v>
      </c>
      <c r="C925" s="3">
        <v>2014.0</v>
      </c>
      <c r="D925" s="4" t="s">
        <v>2929</v>
      </c>
      <c r="E925" s="3" t="s">
        <v>2930</v>
      </c>
    </row>
    <row r="926">
      <c r="A926" s="3" t="s">
        <v>2931</v>
      </c>
      <c r="B926" s="3" t="s">
        <v>2932</v>
      </c>
      <c r="C926" s="3">
        <v>2014.0</v>
      </c>
      <c r="D926" s="4" t="s">
        <v>2933</v>
      </c>
      <c r="E926" s="3" t="s">
        <v>2934</v>
      </c>
    </row>
    <row r="927">
      <c r="A927" s="5" t="s">
        <v>2935</v>
      </c>
      <c r="B927" s="3" t="s">
        <v>2936</v>
      </c>
      <c r="C927" s="3">
        <v>2014.0</v>
      </c>
      <c r="D927" s="4" t="s">
        <v>2937</v>
      </c>
      <c r="E927" s="3" t="s">
        <v>2938</v>
      </c>
    </row>
    <row r="928">
      <c r="A928" s="3" t="s">
        <v>2939</v>
      </c>
      <c r="B928" s="3" t="s">
        <v>2940</v>
      </c>
      <c r="C928" s="3">
        <v>2014.0</v>
      </c>
      <c r="D928" s="4" t="s">
        <v>2941</v>
      </c>
      <c r="E928" s="3" t="s">
        <v>2942</v>
      </c>
    </row>
    <row r="929">
      <c r="A929" s="3" t="s">
        <v>2943</v>
      </c>
      <c r="B929" s="3" t="s">
        <v>2944</v>
      </c>
      <c r="C929" s="3">
        <v>2014.0</v>
      </c>
      <c r="D929" s="4" t="s">
        <v>2945</v>
      </c>
      <c r="E929" s="3" t="s">
        <v>2946</v>
      </c>
    </row>
    <row r="930">
      <c r="A930" s="5" t="s">
        <v>2947</v>
      </c>
      <c r="B930" s="3" t="s">
        <v>2948</v>
      </c>
      <c r="C930" s="3">
        <v>2014.0</v>
      </c>
      <c r="D930" s="4" t="s">
        <v>2949</v>
      </c>
      <c r="E930" s="3" t="s">
        <v>2950</v>
      </c>
    </row>
    <row r="931">
      <c r="A931" s="3" t="s">
        <v>2951</v>
      </c>
      <c r="B931" s="3" t="s">
        <v>2952</v>
      </c>
      <c r="C931" s="3">
        <v>2014.0</v>
      </c>
      <c r="D931" s="4" t="s">
        <v>2953</v>
      </c>
      <c r="E931" s="3" t="s">
        <v>2954</v>
      </c>
    </row>
    <row r="932">
      <c r="A932" s="3" t="s">
        <v>2955</v>
      </c>
      <c r="B932" s="3" t="s">
        <v>2956</v>
      </c>
      <c r="C932" s="3">
        <v>2014.0</v>
      </c>
      <c r="D932" s="4" t="s">
        <v>2957</v>
      </c>
      <c r="E932" s="3" t="s">
        <v>2958</v>
      </c>
    </row>
    <row r="933">
      <c r="A933" s="3" t="s">
        <v>2959</v>
      </c>
      <c r="B933" s="3" t="s">
        <v>2960</v>
      </c>
      <c r="C933" s="3">
        <v>2014.0</v>
      </c>
      <c r="D933" s="4" t="s">
        <v>2961</v>
      </c>
      <c r="E933" s="3" t="s">
        <v>2962</v>
      </c>
    </row>
    <row r="934">
      <c r="A934" s="3" t="s">
        <v>2963</v>
      </c>
      <c r="B934" s="3" t="s">
        <v>2964</v>
      </c>
      <c r="C934" s="3">
        <v>2014.0</v>
      </c>
      <c r="D934" s="4" t="s">
        <v>2965</v>
      </c>
      <c r="E934" s="3" t="s">
        <v>2966</v>
      </c>
    </row>
    <row r="935">
      <c r="A935" s="3" t="s">
        <v>2967</v>
      </c>
      <c r="B935" s="3" t="s">
        <v>2968</v>
      </c>
      <c r="C935" s="3">
        <v>2014.0</v>
      </c>
      <c r="D935" s="4" t="s">
        <v>2969</v>
      </c>
      <c r="E935" s="3" t="s">
        <v>2970</v>
      </c>
    </row>
    <row r="936">
      <c r="A936" s="3" t="s">
        <v>2971</v>
      </c>
      <c r="B936" s="3" t="s">
        <v>2972</v>
      </c>
      <c r="C936" s="3">
        <v>2014.0</v>
      </c>
      <c r="D936" s="4" t="s">
        <v>2973</v>
      </c>
      <c r="E936" s="3" t="s">
        <v>2974</v>
      </c>
    </row>
    <row r="937">
      <c r="A937" s="3" t="s">
        <v>2975</v>
      </c>
      <c r="B937" s="3" t="s">
        <v>2976</v>
      </c>
      <c r="C937" s="3">
        <v>2014.0</v>
      </c>
      <c r="D937" s="4" t="s">
        <v>2977</v>
      </c>
      <c r="E937" s="3" t="s">
        <v>2978</v>
      </c>
    </row>
    <row r="938">
      <c r="A938" s="3" t="s">
        <v>2979</v>
      </c>
      <c r="B938" s="3" t="s">
        <v>2980</v>
      </c>
      <c r="C938" s="3">
        <v>2014.0</v>
      </c>
      <c r="D938" s="4" t="s">
        <v>2981</v>
      </c>
      <c r="E938" s="3" t="s">
        <v>2982</v>
      </c>
    </row>
    <row r="939">
      <c r="A939" s="3" t="s">
        <v>2983</v>
      </c>
      <c r="B939" s="3" t="s">
        <v>2984</v>
      </c>
      <c r="C939" s="3">
        <v>2014.0</v>
      </c>
      <c r="D939" s="4" t="s">
        <v>2985</v>
      </c>
      <c r="E939" s="3" t="s">
        <v>2986</v>
      </c>
    </row>
    <row r="940">
      <c r="A940" s="3" t="s">
        <v>2987</v>
      </c>
      <c r="B940" s="3" t="s">
        <v>2964</v>
      </c>
      <c r="C940" s="3">
        <v>2014.0</v>
      </c>
      <c r="D940" s="4" t="s">
        <v>2988</v>
      </c>
      <c r="E940" s="3" t="s">
        <v>2989</v>
      </c>
    </row>
    <row r="941">
      <c r="A941" s="3" t="s">
        <v>2990</v>
      </c>
      <c r="B941" s="3" t="s">
        <v>2991</v>
      </c>
      <c r="C941" s="3">
        <v>2014.0</v>
      </c>
      <c r="D941" s="4" t="s">
        <v>2992</v>
      </c>
      <c r="E941" s="3" t="s">
        <v>2993</v>
      </c>
    </row>
    <row r="942">
      <c r="A942" s="3" t="s">
        <v>2994</v>
      </c>
      <c r="B942" s="3" t="s">
        <v>2995</v>
      </c>
      <c r="C942" s="3">
        <v>2014.0</v>
      </c>
      <c r="D942" s="4" t="s">
        <v>2996</v>
      </c>
      <c r="E942" s="3" t="s">
        <v>2997</v>
      </c>
    </row>
    <row r="943">
      <c r="A943" s="3" t="s">
        <v>2998</v>
      </c>
      <c r="B943" s="3" t="s">
        <v>2999</v>
      </c>
      <c r="C943" s="3">
        <v>2014.0</v>
      </c>
      <c r="D943" s="4" t="s">
        <v>3000</v>
      </c>
      <c r="E943" s="3" t="s">
        <v>3001</v>
      </c>
    </row>
    <row r="944">
      <c r="A944" s="3" t="s">
        <v>3002</v>
      </c>
      <c r="B944" s="3" t="s">
        <v>3003</v>
      </c>
      <c r="C944" s="3">
        <v>2014.0</v>
      </c>
      <c r="D944" s="4" t="s">
        <v>3004</v>
      </c>
      <c r="E944" s="3" t="s">
        <v>3005</v>
      </c>
    </row>
    <row r="945">
      <c r="A945" s="3" t="s">
        <v>3006</v>
      </c>
      <c r="B945" s="3" t="s">
        <v>3007</v>
      </c>
      <c r="C945" s="3">
        <v>2014.0</v>
      </c>
      <c r="D945" s="4" t="s">
        <v>3008</v>
      </c>
      <c r="E945" s="3" t="s">
        <v>3009</v>
      </c>
    </row>
    <row r="947">
      <c r="A947" s="1" t="s">
        <v>3010</v>
      </c>
    </row>
    <row r="948">
      <c r="A948" s="3" t="s">
        <v>3011</v>
      </c>
      <c r="B948" s="3" t="s">
        <v>3012</v>
      </c>
      <c r="C948" s="3">
        <v>2015.0</v>
      </c>
      <c r="D948" s="4" t="s">
        <v>3013</v>
      </c>
      <c r="E948" s="3" t="s">
        <v>3014</v>
      </c>
      <c r="F948" s="4" t="s">
        <v>3015</v>
      </c>
    </row>
    <row r="949">
      <c r="A949" s="3" t="s">
        <v>3016</v>
      </c>
      <c r="B949" s="3" t="s">
        <v>3017</v>
      </c>
      <c r="C949" s="3">
        <v>2015.0</v>
      </c>
      <c r="D949" s="4" t="s">
        <v>3018</v>
      </c>
      <c r="E949" s="3" t="s">
        <v>3019</v>
      </c>
      <c r="F949" s="4" t="s">
        <v>3020</v>
      </c>
    </row>
    <row r="950">
      <c r="A950" s="3" t="s">
        <v>3021</v>
      </c>
      <c r="B950" s="3" t="s">
        <v>3022</v>
      </c>
      <c r="C950" s="3">
        <v>2015.0</v>
      </c>
      <c r="D950" s="4" t="s">
        <v>3023</v>
      </c>
      <c r="E950" s="3" t="s">
        <v>3024</v>
      </c>
      <c r="F950" s="4" t="s">
        <v>3025</v>
      </c>
    </row>
    <row r="951">
      <c r="A951" s="3" t="s">
        <v>3026</v>
      </c>
      <c r="B951" s="3" t="s">
        <v>3027</v>
      </c>
      <c r="C951" s="3">
        <v>2015.0</v>
      </c>
      <c r="D951" s="4" t="s">
        <v>3028</v>
      </c>
      <c r="E951" s="3" t="s">
        <v>3029</v>
      </c>
      <c r="F951" s="4" t="s">
        <v>3030</v>
      </c>
    </row>
    <row r="952">
      <c r="A952" s="3" t="s">
        <v>3031</v>
      </c>
      <c r="B952" s="3" t="s">
        <v>3032</v>
      </c>
      <c r="C952" s="3">
        <v>2015.0</v>
      </c>
      <c r="D952" s="4" t="s">
        <v>3033</v>
      </c>
      <c r="E952" s="3" t="s">
        <v>3034</v>
      </c>
      <c r="F952" s="4" t="s">
        <v>3035</v>
      </c>
    </row>
    <row r="953">
      <c r="A953" s="3" t="s">
        <v>3036</v>
      </c>
      <c r="B953" s="3" t="s">
        <v>3037</v>
      </c>
      <c r="C953" s="3">
        <v>2015.0</v>
      </c>
      <c r="D953" s="4" t="s">
        <v>3038</v>
      </c>
      <c r="E953" s="3" t="s">
        <v>3039</v>
      </c>
      <c r="F953" s="4" t="s">
        <v>3040</v>
      </c>
    </row>
    <row r="954">
      <c r="A954" s="3" t="s">
        <v>3041</v>
      </c>
      <c r="B954" s="3" t="s">
        <v>3042</v>
      </c>
      <c r="C954" s="3">
        <v>2015.0</v>
      </c>
      <c r="D954" s="4" t="s">
        <v>3043</v>
      </c>
      <c r="E954" s="3" t="s">
        <v>3044</v>
      </c>
      <c r="F954" s="4" t="s">
        <v>3045</v>
      </c>
    </row>
    <row r="955">
      <c r="A955" s="3" t="s">
        <v>3046</v>
      </c>
      <c r="B955" s="3" t="s">
        <v>3047</v>
      </c>
      <c r="C955" s="3">
        <v>2015.0</v>
      </c>
      <c r="D955" s="4" t="s">
        <v>3048</v>
      </c>
      <c r="E955" s="3" t="s">
        <v>3049</v>
      </c>
      <c r="F955" s="4" t="s">
        <v>3050</v>
      </c>
    </row>
    <row r="956">
      <c r="A956" s="3" t="s">
        <v>3051</v>
      </c>
      <c r="B956" s="3" t="s">
        <v>3052</v>
      </c>
      <c r="C956" s="3">
        <v>2015.0</v>
      </c>
      <c r="D956" s="4" t="s">
        <v>3053</v>
      </c>
      <c r="E956" s="3" t="s">
        <v>3054</v>
      </c>
      <c r="F956" s="4" t="s">
        <v>3055</v>
      </c>
    </row>
    <row r="957">
      <c r="A957" s="3" t="s">
        <v>3056</v>
      </c>
      <c r="B957" s="3" t="s">
        <v>3057</v>
      </c>
      <c r="C957" s="3">
        <v>2015.0</v>
      </c>
      <c r="D957" s="4" t="s">
        <v>3058</v>
      </c>
      <c r="E957" s="3" t="s">
        <v>3059</v>
      </c>
      <c r="F957" s="4" t="s">
        <v>3060</v>
      </c>
    </row>
    <row r="958">
      <c r="A958" s="3" t="s">
        <v>3061</v>
      </c>
      <c r="B958" s="3" t="s">
        <v>3062</v>
      </c>
      <c r="C958" s="3">
        <v>2015.0</v>
      </c>
      <c r="D958" s="4" t="s">
        <v>3063</v>
      </c>
      <c r="E958" s="3" t="s">
        <v>3064</v>
      </c>
      <c r="F958" s="4" t="s">
        <v>3065</v>
      </c>
    </row>
    <row r="959">
      <c r="A959" s="3" t="s">
        <v>3066</v>
      </c>
      <c r="B959" s="3" t="s">
        <v>3067</v>
      </c>
      <c r="C959" s="3">
        <v>2015.0</v>
      </c>
      <c r="D959" s="4" t="s">
        <v>3068</v>
      </c>
      <c r="E959" s="3" t="s">
        <v>3069</v>
      </c>
      <c r="F959" s="4" t="s">
        <v>3070</v>
      </c>
    </row>
    <row r="960">
      <c r="A960" s="3" t="s">
        <v>3071</v>
      </c>
      <c r="B960" s="3" t="s">
        <v>3072</v>
      </c>
      <c r="C960" s="3">
        <v>2015.0</v>
      </c>
      <c r="D960" s="4" t="s">
        <v>3073</v>
      </c>
      <c r="E960" s="3" t="s">
        <v>3074</v>
      </c>
      <c r="F960" s="4" t="s">
        <v>3075</v>
      </c>
    </row>
    <row r="961">
      <c r="A961" s="3" t="s">
        <v>3076</v>
      </c>
      <c r="B961" s="3" t="s">
        <v>3077</v>
      </c>
      <c r="C961" s="3">
        <v>2015.0</v>
      </c>
      <c r="D961" s="4" t="s">
        <v>3078</v>
      </c>
      <c r="E961" s="3" t="s">
        <v>3079</v>
      </c>
      <c r="F961" s="4" t="s">
        <v>3080</v>
      </c>
    </row>
    <row r="962">
      <c r="A962" s="3" t="s">
        <v>3081</v>
      </c>
      <c r="B962" s="3" t="s">
        <v>3082</v>
      </c>
      <c r="C962" s="3">
        <v>2015.0</v>
      </c>
      <c r="D962" s="4" t="s">
        <v>3083</v>
      </c>
      <c r="E962" s="3" t="s">
        <v>3084</v>
      </c>
      <c r="F962" s="4" t="s">
        <v>3085</v>
      </c>
    </row>
    <row r="963">
      <c r="A963" s="3" t="s">
        <v>3086</v>
      </c>
      <c r="B963" s="3" t="s">
        <v>3087</v>
      </c>
      <c r="C963" s="3">
        <v>2015.0</v>
      </c>
      <c r="D963" s="4" t="s">
        <v>3088</v>
      </c>
      <c r="E963" s="3" t="s">
        <v>3089</v>
      </c>
      <c r="F963" s="4" t="s">
        <v>3090</v>
      </c>
    </row>
    <row r="964">
      <c r="A964" s="3" t="s">
        <v>3091</v>
      </c>
      <c r="B964" s="3" t="s">
        <v>3092</v>
      </c>
      <c r="C964" s="3">
        <v>2015.0</v>
      </c>
      <c r="D964" s="4" t="s">
        <v>3093</v>
      </c>
      <c r="E964" s="3" t="s">
        <v>3094</v>
      </c>
      <c r="F964" s="4" t="s">
        <v>3095</v>
      </c>
    </row>
    <row r="965">
      <c r="A965" s="3" t="s">
        <v>3096</v>
      </c>
      <c r="B965" s="3" t="s">
        <v>3097</v>
      </c>
      <c r="C965" s="3">
        <v>2015.0</v>
      </c>
      <c r="D965" s="4" t="s">
        <v>3098</v>
      </c>
      <c r="E965" s="3" t="s">
        <v>3099</v>
      </c>
      <c r="F965" s="4" t="s">
        <v>3100</v>
      </c>
    </row>
    <row r="966">
      <c r="A966" s="3" t="s">
        <v>3101</v>
      </c>
      <c r="B966" s="3" t="s">
        <v>3102</v>
      </c>
      <c r="C966" s="3">
        <v>2015.0</v>
      </c>
      <c r="D966" s="4" t="s">
        <v>3103</v>
      </c>
      <c r="E966" s="3" t="s">
        <v>3104</v>
      </c>
      <c r="F966" s="4" t="s">
        <v>3105</v>
      </c>
    </row>
    <row r="967">
      <c r="A967" s="3" t="s">
        <v>3106</v>
      </c>
      <c r="B967" s="3" t="s">
        <v>3107</v>
      </c>
      <c r="C967" s="3">
        <v>2015.0</v>
      </c>
      <c r="D967" s="4" t="s">
        <v>3108</v>
      </c>
      <c r="E967" s="3" t="s">
        <v>3109</v>
      </c>
      <c r="F967" s="4" t="s">
        <v>3110</v>
      </c>
    </row>
    <row r="968">
      <c r="A968" s="3" t="s">
        <v>3111</v>
      </c>
      <c r="B968" s="3" t="s">
        <v>3112</v>
      </c>
      <c r="C968" s="3">
        <v>2015.0</v>
      </c>
      <c r="D968" s="4" t="s">
        <v>3113</v>
      </c>
      <c r="E968" s="3" t="s">
        <v>3114</v>
      </c>
      <c r="F968" s="4" t="s">
        <v>3115</v>
      </c>
    </row>
    <row r="969">
      <c r="A969" s="3" t="s">
        <v>3116</v>
      </c>
      <c r="B969" s="3" t="s">
        <v>3117</v>
      </c>
      <c r="C969" s="3">
        <v>2015.0</v>
      </c>
      <c r="D969" s="4" t="s">
        <v>3118</v>
      </c>
      <c r="E969" s="3" t="s">
        <v>3119</v>
      </c>
      <c r="F969" s="4" t="s">
        <v>3120</v>
      </c>
    </row>
    <row r="970">
      <c r="A970" s="5" t="s">
        <v>3121</v>
      </c>
      <c r="B970" s="3" t="s">
        <v>3122</v>
      </c>
      <c r="C970" s="3">
        <v>2015.0</v>
      </c>
      <c r="D970" s="4" t="s">
        <v>3123</v>
      </c>
      <c r="E970" s="3" t="s">
        <v>3124</v>
      </c>
      <c r="F970" s="4" t="s">
        <v>3125</v>
      </c>
    </row>
    <row r="971">
      <c r="A971" s="5" t="s">
        <v>3126</v>
      </c>
      <c r="B971" s="3" t="s">
        <v>3127</v>
      </c>
      <c r="C971" s="3">
        <v>2015.0</v>
      </c>
      <c r="D971" s="4" t="s">
        <v>3128</v>
      </c>
      <c r="E971" s="3" t="s">
        <v>3129</v>
      </c>
      <c r="F971" s="4" t="s">
        <v>3130</v>
      </c>
    </row>
    <row r="972">
      <c r="A972" s="3" t="s">
        <v>3131</v>
      </c>
      <c r="B972" s="3" t="s">
        <v>3132</v>
      </c>
      <c r="C972" s="3">
        <v>2015.0</v>
      </c>
      <c r="D972" s="4" t="s">
        <v>3133</v>
      </c>
      <c r="E972" s="3" t="s">
        <v>3134</v>
      </c>
      <c r="F972" s="4" t="s">
        <v>3135</v>
      </c>
    </row>
    <row r="973">
      <c r="A973" s="3" t="s">
        <v>3136</v>
      </c>
      <c r="B973" s="3" t="s">
        <v>3137</v>
      </c>
      <c r="C973" s="3">
        <v>2015.0</v>
      </c>
      <c r="D973" s="4" t="s">
        <v>3138</v>
      </c>
      <c r="E973" s="3" t="s">
        <v>3139</v>
      </c>
      <c r="F973" s="4" t="s">
        <v>3140</v>
      </c>
    </row>
    <row r="974">
      <c r="A974" s="3" t="s">
        <v>3141</v>
      </c>
      <c r="B974" s="3" t="s">
        <v>3142</v>
      </c>
      <c r="C974" s="3">
        <v>2015.0</v>
      </c>
      <c r="D974" s="4" t="s">
        <v>3143</v>
      </c>
      <c r="E974" s="3" t="s">
        <v>3144</v>
      </c>
      <c r="F974" s="4" t="s">
        <v>3145</v>
      </c>
    </row>
    <row r="975">
      <c r="A975" s="3" t="s">
        <v>3146</v>
      </c>
      <c r="B975" s="3" t="s">
        <v>3147</v>
      </c>
      <c r="C975" s="3">
        <v>2015.0</v>
      </c>
      <c r="D975" s="4" t="s">
        <v>3148</v>
      </c>
      <c r="E975" s="3" t="s">
        <v>3149</v>
      </c>
      <c r="F975" s="4" t="s">
        <v>3150</v>
      </c>
    </row>
    <row r="976">
      <c r="A976" s="3" t="s">
        <v>3151</v>
      </c>
      <c r="B976" s="3" t="s">
        <v>3152</v>
      </c>
      <c r="C976" s="3">
        <v>2015.0</v>
      </c>
      <c r="D976" s="4" t="s">
        <v>3153</v>
      </c>
      <c r="E976" s="3" t="s">
        <v>3154</v>
      </c>
      <c r="F976" s="4" t="s">
        <v>3155</v>
      </c>
    </row>
    <row r="977">
      <c r="A977" s="5" t="s">
        <v>3156</v>
      </c>
      <c r="B977" s="3" t="s">
        <v>3157</v>
      </c>
      <c r="C977" s="3">
        <v>2015.0</v>
      </c>
      <c r="D977" s="4" t="s">
        <v>3158</v>
      </c>
      <c r="E977" s="3" t="s">
        <v>3159</v>
      </c>
      <c r="F977" s="4" t="s">
        <v>3160</v>
      </c>
    </row>
    <row r="978">
      <c r="A978" s="3" t="s">
        <v>3161</v>
      </c>
      <c r="B978" s="3" t="s">
        <v>3162</v>
      </c>
      <c r="C978" s="3">
        <v>2015.0</v>
      </c>
      <c r="D978" s="4" t="s">
        <v>3163</v>
      </c>
      <c r="E978" s="3" t="s">
        <v>3164</v>
      </c>
      <c r="F978" s="4" t="s">
        <v>3165</v>
      </c>
    </row>
    <row r="979">
      <c r="A979" s="3" t="s">
        <v>3166</v>
      </c>
      <c r="B979" s="3" t="s">
        <v>3167</v>
      </c>
      <c r="C979" s="3">
        <v>2015.0</v>
      </c>
      <c r="D979" s="4" t="s">
        <v>3168</v>
      </c>
      <c r="E979" s="3" t="s">
        <v>3169</v>
      </c>
      <c r="F979" s="4" t="s">
        <v>3170</v>
      </c>
    </row>
    <row r="980">
      <c r="A980" s="3" t="s">
        <v>3171</v>
      </c>
      <c r="B980" s="3" t="s">
        <v>3172</v>
      </c>
      <c r="C980" s="3">
        <v>2015.0</v>
      </c>
      <c r="D980" s="4" t="s">
        <v>3173</v>
      </c>
      <c r="E980" s="3" t="s">
        <v>3174</v>
      </c>
      <c r="F980" s="4" t="s">
        <v>3175</v>
      </c>
    </row>
    <row r="981">
      <c r="A981" s="3" t="s">
        <v>3176</v>
      </c>
      <c r="B981" s="3" t="s">
        <v>3177</v>
      </c>
      <c r="C981" s="3">
        <v>2015.0</v>
      </c>
      <c r="D981" s="4" t="s">
        <v>3178</v>
      </c>
      <c r="E981" s="3" t="s">
        <v>3179</v>
      </c>
      <c r="F981" s="4" t="s">
        <v>3180</v>
      </c>
    </row>
    <row r="982">
      <c r="A982" s="3" t="s">
        <v>3181</v>
      </c>
      <c r="B982" s="3" t="s">
        <v>3182</v>
      </c>
      <c r="C982" s="3">
        <v>2015.0</v>
      </c>
      <c r="D982" s="4" t="s">
        <v>3183</v>
      </c>
      <c r="E982" s="3" t="s">
        <v>3184</v>
      </c>
      <c r="F982" s="4" t="s">
        <v>3185</v>
      </c>
    </row>
    <row r="983">
      <c r="A983" s="3" t="s">
        <v>3186</v>
      </c>
      <c r="B983" s="3" t="s">
        <v>3187</v>
      </c>
      <c r="C983" s="3">
        <v>2015.0</v>
      </c>
      <c r="D983" s="4" t="s">
        <v>3188</v>
      </c>
      <c r="E983" s="3" t="s">
        <v>3189</v>
      </c>
      <c r="F983" s="4" t="s">
        <v>3190</v>
      </c>
    </row>
    <row r="984">
      <c r="A984" s="3" t="s">
        <v>3191</v>
      </c>
      <c r="B984" s="3" t="s">
        <v>3192</v>
      </c>
      <c r="C984" s="3">
        <v>2015.0</v>
      </c>
      <c r="D984" s="4" t="s">
        <v>3193</v>
      </c>
      <c r="E984" s="3" t="s">
        <v>3194</v>
      </c>
      <c r="F984" s="4" t="s">
        <v>3195</v>
      </c>
    </row>
    <row r="985">
      <c r="A985" s="5" t="s">
        <v>3196</v>
      </c>
      <c r="B985" s="3" t="s">
        <v>3197</v>
      </c>
      <c r="C985" s="3">
        <v>2015.0</v>
      </c>
      <c r="D985" s="4" t="s">
        <v>3198</v>
      </c>
      <c r="E985" s="3" t="s">
        <v>3199</v>
      </c>
      <c r="F985" s="4" t="s">
        <v>3200</v>
      </c>
    </row>
    <row r="986">
      <c r="A986" s="3" t="s">
        <v>3201</v>
      </c>
      <c r="B986" s="3" t="s">
        <v>3202</v>
      </c>
      <c r="C986" s="3">
        <v>2015.0</v>
      </c>
      <c r="D986" s="4" t="s">
        <v>3203</v>
      </c>
      <c r="E986" s="3" t="s">
        <v>3204</v>
      </c>
      <c r="F986" s="4" t="s">
        <v>3205</v>
      </c>
    </row>
    <row r="987">
      <c r="A987" s="3" t="s">
        <v>3206</v>
      </c>
      <c r="B987" s="3" t="s">
        <v>3207</v>
      </c>
      <c r="C987" s="3">
        <v>2015.0</v>
      </c>
      <c r="D987" s="4" t="s">
        <v>3208</v>
      </c>
      <c r="E987" s="3" t="s">
        <v>3209</v>
      </c>
      <c r="F987" s="4" t="s">
        <v>3210</v>
      </c>
    </row>
    <row r="988">
      <c r="A988" s="3" t="s">
        <v>3211</v>
      </c>
      <c r="B988" s="3" t="s">
        <v>3212</v>
      </c>
      <c r="C988" s="3">
        <v>2015.0</v>
      </c>
      <c r="D988" s="4" t="s">
        <v>3213</v>
      </c>
      <c r="E988" s="3" t="s">
        <v>3214</v>
      </c>
      <c r="F988" s="4" t="s">
        <v>3215</v>
      </c>
    </row>
    <row r="989">
      <c r="A989" s="5" t="s">
        <v>3216</v>
      </c>
      <c r="B989" s="3" t="s">
        <v>3217</v>
      </c>
      <c r="C989" s="3">
        <v>2015.0</v>
      </c>
      <c r="D989" s="4" t="s">
        <v>3218</v>
      </c>
      <c r="E989" s="3" t="s">
        <v>3219</v>
      </c>
      <c r="F989" s="4" t="s">
        <v>3220</v>
      </c>
    </row>
    <row r="990">
      <c r="A990" s="3" t="s">
        <v>3221</v>
      </c>
      <c r="B990" s="3" t="s">
        <v>3222</v>
      </c>
      <c r="C990" s="3">
        <v>2015.0</v>
      </c>
      <c r="D990" s="4" t="s">
        <v>3223</v>
      </c>
      <c r="E990" s="3" t="s">
        <v>3224</v>
      </c>
      <c r="F990" s="4" t="s">
        <v>3225</v>
      </c>
    </row>
    <row r="991">
      <c r="A991" s="3" t="s">
        <v>3226</v>
      </c>
      <c r="B991" s="3" t="s">
        <v>3227</v>
      </c>
      <c r="C991" s="3">
        <v>2015.0</v>
      </c>
      <c r="D991" s="4" t="s">
        <v>3228</v>
      </c>
      <c r="E991" s="3" t="s">
        <v>3229</v>
      </c>
      <c r="F991" s="4" t="s">
        <v>3230</v>
      </c>
    </row>
    <row r="992">
      <c r="A992" s="3" t="s">
        <v>3231</v>
      </c>
      <c r="B992" s="3" t="s">
        <v>3232</v>
      </c>
      <c r="C992" s="3">
        <v>2015.0</v>
      </c>
      <c r="D992" s="4" t="s">
        <v>3233</v>
      </c>
      <c r="E992" s="3" t="s">
        <v>3234</v>
      </c>
      <c r="F992" s="4" t="s">
        <v>3235</v>
      </c>
    </row>
    <row r="993">
      <c r="A993" s="3" t="s">
        <v>3236</v>
      </c>
      <c r="B993" s="3" t="s">
        <v>3237</v>
      </c>
      <c r="C993" s="3">
        <v>2015.0</v>
      </c>
      <c r="D993" s="4" t="s">
        <v>3238</v>
      </c>
      <c r="E993" s="3" t="s">
        <v>3239</v>
      </c>
      <c r="F993" s="4" t="s">
        <v>3240</v>
      </c>
    </row>
    <row r="994">
      <c r="A994" s="3" t="s">
        <v>3241</v>
      </c>
      <c r="B994" s="3" t="s">
        <v>3242</v>
      </c>
      <c r="C994" s="3">
        <v>2015.0</v>
      </c>
      <c r="D994" s="4" t="s">
        <v>3243</v>
      </c>
      <c r="E994" s="3" t="s">
        <v>3244</v>
      </c>
      <c r="F994" s="4" t="s">
        <v>3245</v>
      </c>
    </row>
    <row r="995">
      <c r="A995" s="3" t="s">
        <v>3246</v>
      </c>
      <c r="B995" s="3" t="s">
        <v>3247</v>
      </c>
      <c r="C995" s="3">
        <v>2015.0</v>
      </c>
      <c r="D995" s="4" t="s">
        <v>3248</v>
      </c>
      <c r="E995" s="3" t="s">
        <v>3249</v>
      </c>
      <c r="F995" s="4" t="s">
        <v>3250</v>
      </c>
    </row>
    <row r="996">
      <c r="A996" s="3" t="s">
        <v>3251</v>
      </c>
      <c r="B996" s="3" t="s">
        <v>3252</v>
      </c>
      <c r="C996" s="3">
        <v>2015.0</v>
      </c>
      <c r="D996" s="4" t="s">
        <v>3253</v>
      </c>
      <c r="E996" s="3" t="s">
        <v>3254</v>
      </c>
      <c r="F996" s="4" t="s">
        <v>3255</v>
      </c>
    </row>
    <row r="997">
      <c r="A997" s="5" t="s">
        <v>3256</v>
      </c>
      <c r="B997" s="3" t="s">
        <v>3257</v>
      </c>
      <c r="C997" s="3">
        <v>2015.0</v>
      </c>
      <c r="D997" s="4" t="s">
        <v>3258</v>
      </c>
      <c r="E997" s="3" t="s">
        <v>3259</v>
      </c>
      <c r="F997" s="4" t="s">
        <v>3260</v>
      </c>
    </row>
    <row r="998">
      <c r="A998" s="3" t="s">
        <v>3261</v>
      </c>
      <c r="B998" s="3" t="s">
        <v>3262</v>
      </c>
      <c r="C998" s="3">
        <v>2015.0</v>
      </c>
      <c r="D998" s="4" t="s">
        <v>3263</v>
      </c>
      <c r="E998" s="3" t="s">
        <v>3264</v>
      </c>
      <c r="F998" s="4" t="s">
        <v>3265</v>
      </c>
    </row>
    <row r="999">
      <c r="A999" s="3" t="s">
        <v>3266</v>
      </c>
      <c r="B999" s="3" t="s">
        <v>3267</v>
      </c>
      <c r="C999" s="3">
        <v>2015.0</v>
      </c>
      <c r="D999" s="4" t="s">
        <v>3268</v>
      </c>
      <c r="E999" s="3" t="s">
        <v>3269</v>
      </c>
      <c r="F999" s="4" t="s">
        <v>3270</v>
      </c>
    </row>
    <row r="1000">
      <c r="A1000" s="3" t="s">
        <v>3271</v>
      </c>
      <c r="B1000" s="3" t="s">
        <v>3272</v>
      </c>
      <c r="C1000" s="3">
        <v>2015.0</v>
      </c>
      <c r="D1000" s="4" t="s">
        <v>3273</v>
      </c>
      <c r="E1000" s="3" t="s">
        <v>3274</v>
      </c>
      <c r="F1000" s="4" t="s">
        <v>3275</v>
      </c>
    </row>
    <row r="1001">
      <c r="A1001" s="5" t="s">
        <v>3276</v>
      </c>
      <c r="B1001" s="3" t="s">
        <v>3277</v>
      </c>
      <c r="C1001" s="3">
        <v>2015.0</v>
      </c>
      <c r="D1001" s="4" t="s">
        <v>3278</v>
      </c>
      <c r="E1001" s="3" t="s">
        <v>3279</v>
      </c>
      <c r="F1001" s="4" t="s">
        <v>3280</v>
      </c>
    </row>
    <row r="1002">
      <c r="A1002" s="3" t="s">
        <v>3281</v>
      </c>
      <c r="B1002" s="3" t="s">
        <v>3282</v>
      </c>
      <c r="C1002" s="3">
        <v>2015.0</v>
      </c>
      <c r="D1002" s="4" t="s">
        <v>3283</v>
      </c>
      <c r="E1002" s="3" t="s">
        <v>3284</v>
      </c>
      <c r="F1002" s="4" t="s">
        <v>3285</v>
      </c>
    </row>
    <row r="1003">
      <c r="A1003" s="5" t="s">
        <v>3286</v>
      </c>
      <c r="B1003" s="3" t="s">
        <v>3287</v>
      </c>
      <c r="C1003" s="3">
        <v>2015.0</v>
      </c>
      <c r="D1003" s="4" t="s">
        <v>3288</v>
      </c>
      <c r="E1003" s="3" t="s">
        <v>3289</v>
      </c>
      <c r="F1003" s="4" t="s">
        <v>3290</v>
      </c>
    </row>
    <row r="1004">
      <c r="A1004" s="3" t="s">
        <v>3291</v>
      </c>
      <c r="B1004" s="3" t="s">
        <v>3292</v>
      </c>
      <c r="C1004" s="3">
        <v>2015.0</v>
      </c>
      <c r="D1004" s="4" t="s">
        <v>3293</v>
      </c>
      <c r="E1004" s="3" t="s">
        <v>3294</v>
      </c>
      <c r="F1004" s="4" t="s">
        <v>3295</v>
      </c>
    </row>
    <row r="1006">
      <c r="A1006" s="1" t="s">
        <v>3296</v>
      </c>
    </row>
    <row r="1007">
      <c r="A1007" s="3" t="s">
        <v>3297</v>
      </c>
      <c r="B1007" s="3" t="s">
        <v>3298</v>
      </c>
      <c r="C1007" s="3">
        <v>2016.0</v>
      </c>
      <c r="D1007" s="4" t="s">
        <v>3299</v>
      </c>
      <c r="E1007" s="3" t="s">
        <v>3300</v>
      </c>
      <c r="F1007" s="4" t="s">
        <v>3301</v>
      </c>
    </row>
    <row r="1008">
      <c r="A1008" s="5" t="s">
        <v>3302</v>
      </c>
      <c r="B1008" s="3" t="s">
        <v>3303</v>
      </c>
      <c r="C1008" s="3">
        <v>2016.0</v>
      </c>
      <c r="D1008" s="4" t="s">
        <v>3304</v>
      </c>
      <c r="E1008" s="3" t="s">
        <v>3305</v>
      </c>
      <c r="F1008" s="4" t="s">
        <v>3306</v>
      </c>
    </row>
    <row r="1009">
      <c r="A1009" s="3" t="s">
        <v>3307</v>
      </c>
      <c r="B1009" s="3" t="s">
        <v>3308</v>
      </c>
      <c r="C1009" s="3">
        <v>2016.0</v>
      </c>
      <c r="D1009" s="4" t="s">
        <v>3309</v>
      </c>
      <c r="E1009" s="3" t="s">
        <v>3310</v>
      </c>
      <c r="F1009" s="4" t="s">
        <v>3311</v>
      </c>
    </row>
    <row r="1010">
      <c r="A1010" s="3" t="s">
        <v>3312</v>
      </c>
      <c r="B1010" s="3" t="s">
        <v>3313</v>
      </c>
      <c r="C1010" s="3">
        <v>2016.0</v>
      </c>
      <c r="D1010" s="4" t="s">
        <v>3314</v>
      </c>
      <c r="E1010" s="3" t="s">
        <v>3315</v>
      </c>
      <c r="F1010" s="4" t="s">
        <v>3316</v>
      </c>
    </row>
    <row r="1011">
      <c r="A1011" s="3" t="s">
        <v>3317</v>
      </c>
      <c r="B1011" s="3" t="s">
        <v>3318</v>
      </c>
      <c r="C1011" s="3">
        <v>2016.0</v>
      </c>
      <c r="D1011" s="4" t="s">
        <v>3319</v>
      </c>
      <c r="E1011" s="3" t="s">
        <v>3320</v>
      </c>
      <c r="F1011" s="4" t="s">
        <v>3321</v>
      </c>
    </row>
    <row r="1012">
      <c r="A1012" s="3" t="s">
        <v>3322</v>
      </c>
      <c r="B1012" s="3" t="s">
        <v>3323</v>
      </c>
      <c r="C1012" s="3">
        <v>2016.0</v>
      </c>
      <c r="D1012" s="4" t="s">
        <v>3324</v>
      </c>
      <c r="E1012" s="3" t="s">
        <v>3325</v>
      </c>
      <c r="F1012" s="4" t="s">
        <v>3326</v>
      </c>
    </row>
    <row r="1013">
      <c r="A1013" s="5" t="s">
        <v>3327</v>
      </c>
      <c r="B1013" s="3" t="s">
        <v>3328</v>
      </c>
      <c r="C1013" s="3">
        <v>2016.0</v>
      </c>
      <c r="D1013" s="4" t="s">
        <v>3329</v>
      </c>
      <c r="E1013" s="3" t="s">
        <v>3330</v>
      </c>
      <c r="F1013" s="4" t="s">
        <v>3331</v>
      </c>
    </row>
    <row r="1014">
      <c r="A1014" s="3" t="s">
        <v>3332</v>
      </c>
      <c r="B1014" s="3" t="s">
        <v>3333</v>
      </c>
      <c r="C1014" s="3">
        <v>2016.0</v>
      </c>
      <c r="D1014" s="4" t="s">
        <v>3334</v>
      </c>
      <c r="E1014" s="3" t="s">
        <v>3335</v>
      </c>
      <c r="F1014" s="4" t="s">
        <v>3336</v>
      </c>
    </row>
    <row r="1015">
      <c r="A1015" s="5" t="s">
        <v>3337</v>
      </c>
      <c r="B1015" s="3" t="s">
        <v>3338</v>
      </c>
      <c r="C1015" s="3">
        <v>2016.0</v>
      </c>
      <c r="D1015" s="4" t="s">
        <v>3339</v>
      </c>
      <c r="E1015" s="3" t="s">
        <v>3340</v>
      </c>
      <c r="F1015" s="4" t="s">
        <v>3341</v>
      </c>
    </row>
    <row r="1016">
      <c r="A1016" s="3" t="s">
        <v>3342</v>
      </c>
      <c r="B1016" s="3" t="s">
        <v>3343</v>
      </c>
      <c r="C1016" s="3">
        <v>2016.0</v>
      </c>
      <c r="D1016" s="4" t="s">
        <v>3344</v>
      </c>
      <c r="E1016" s="3" t="s">
        <v>3345</v>
      </c>
      <c r="F1016" s="4" t="s">
        <v>3346</v>
      </c>
    </row>
    <row r="1017">
      <c r="A1017" s="5" t="s">
        <v>3347</v>
      </c>
      <c r="B1017" s="3" t="s">
        <v>3348</v>
      </c>
      <c r="C1017" s="3">
        <v>2016.0</v>
      </c>
      <c r="D1017" s="4" t="s">
        <v>3349</v>
      </c>
      <c r="E1017" s="3" t="s">
        <v>3350</v>
      </c>
      <c r="F1017" s="4" t="s">
        <v>3351</v>
      </c>
    </row>
    <row r="1018">
      <c r="A1018" s="3" t="s">
        <v>3352</v>
      </c>
      <c r="B1018" s="3" t="s">
        <v>3353</v>
      </c>
      <c r="C1018" s="3">
        <v>2016.0</v>
      </c>
      <c r="D1018" s="4" t="s">
        <v>3354</v>
      </c>
      <c r="E1018" s="3" t="s">
        <v>3355</v>
      </c>
      <c r="F1018" s="4" t="s">
        <v>3356</v>
      </c>
    </row>
    <row r="1019">
      <c r="A1019" s="5" t="s">
        <v>3357</v>
      </c>
      <c r="B1019" s="3" t="s">
        <v>3358</v>
      </c>
      <c r="C1019" s="3">
        <v>2016.0</v>
      </c>
      <c r="D1019" s="4" t="s">
        <v>3359</v>
      </c>
      <c r="E1019" s="3" t="s">
        <v>3360</v>
      </c>
      <c r="F1019" s="4" t="s">
        <v>3361</v>
      </c>
    </row>
    <row r="1020">
      <c r="A1020" s="3" t="s">
        <v>3362</v>
      </c>
      <c r="B1020" s="3" t="s">
        <v>3363</v>
      </c>
      <c r="C1020" s="3">
        <v>2016.0</v>
      </c>
      <c r="D1020" s="4" t="s">
        <v>3364</v>
      </c>
      <c r="E1020" s="3" t="s">
        <v>3365</v>
      </c>
      <c r="F1020" s="4" t="s">
        <v>3366</v>
      </c>
    </row>
    <row r="1021">
      <c r="A1021" s="3" t="s">
        <v>3367</v>
      </c>
      <c r="B1021" s="3" t="s">
        <v>3368</v>
      </c>
      <c r="C1021" s="3">
        <v>2016.0</v>
      </c>
      <c r="D1021" s="4" t="s">
        <v>3369</v>
      </c>
      <c r="E1021" s="3" t="s">
        <v>3370</v>
      </c>
      <c r="F1021" s="4" t="s">
        <v>3371</v>
      </c>
    </row>
    <row r="1022">
      <c r="A1022" s="3" t="s">
        <v>3372</v>
      </c>
      <c r="B1022" s="3" t="s">
        <v>3373</v>
      </c>
      <c r="C1022" s="3">
        <v>2016.0</v>
      </c>
      <c r="D1022" s="4" t="s">
        <v>3374</v>
      </c>
      <c r="E1022" s="3" t="s">
        <v>3375</v>
      </c>
      <c r="F1022" s="4" t="s">
        <v>3376</v>
      </c>
    </row>
    <row r="1023">
      <c r="A1023" s="3" t="s">
        <v>3377</v>
      </c>
      <c r="B1023" s="3" t="s">
        <v>3378</v>
      </c>
      <c r="C1023" s="3">
        <v>2016.0</v>
      </c>
      <c r="D1023" s="4" t="s">
        <v>3379</v>
      </c>
      <c r="E1023" s="3" t="s">
        <v>3380</v>
      </c>
      <c r="F1023" s="4" t="s">
        <v>3381</v>
      </c>
    </row>
    <row r="1024">
      <c r="A1024" s="3" t="s">
        <v>3382</v>
      </c>
      <c r="B1024" s="3" t="s">
        <v>3383</v>
      </c>
      <c r="C1024" s="3">
        <v>2016.0</v>
      </c>
      <c r="D1024" s="4" t="s">
        <v>3384</v>
      </c>
      <c r="E1024" s="3" t="s">
        <v>3385</v>
      </c>
      <c r="F1024" s="4" t="s">
        <v>3386</v>
      </c>
    </row>
    <row r="1025">
      <c r="A1025" s="3" t="s">
        <v>3387</v>
      </c>
      <c r="B1025" s="3" t="s">
        <v>3388</v>
      </c>
      <c r="C1025" s="3">
        <v>2016.0</v>
      </c>
      <c r="D1025" s="4" t="s">
        <v>3389</v>
      </c>
      <c r="E1025" s="3" t="s">
        <v>3390</v>
      </c>
      <c r="F1025" s="4" t="s">
        <v>3391</v>
      </c>
    </row>
    <row r="1026">
      <c r="A1026" s="5" t="s">
        <v>3392</v>
      </c>
      <c r="B1026" s="3" t="s">
        <v>3393</v>
      </c>
      <c r="C1026" s="3">
        <v>2016.0</v>
      </c>
      <c r="D1026" s="4" t="s">
        <v>3394</v>
      </c>
      <c r="E1026" s="3" t="s">
        <v>3395</v>
      </c>
      <c r="F1026" s="4" t="s">
        <v>3396</v>
      </c>
    </row>
    <row r="1027">
      <c r="A1027" s="3" t="s">
        <v>3397</v>
      </c>
      <c r="B1027" s="3" t="s">
        <v>3398</v>
      </c>
      <c r="C1027" s="3">
        <v>2016.0</v>
      </c>
      <c r="D1027" s="4" t="s">
        <v>3399</v>
      </c>
      <c r="E1027" s="3" t="s">
        <v>3400</v>
      </c>
      <c r="F1027" s="4" t="s">
        <v>3401</v>
      </c>
    </row>
    <row r="1028">
      <c r="A1028" s="3" t="s">
        <v>3402</v>
      </c>
      <c r="B1028" s="3" t="s">
        <v>3403</v>
      </c>
      <c r="C1028" s="3">
        <v>2016.0</v>
      </c>
      <c r="D1028" s="4" t="s">
        <v>3404</v>
      </c>
      <c r="E1028" s="3" t="s">
        <v>3405</v>
      </c>
      <c r="F1028" s="4" t="s">
        <v>3406</v>
      </c>
    </row>
    <row r="1029">
      <c r="A1029" s="3" t="s">
        <v>3407</v>
      </c>
      <c r="B1029" s="3" t="s">
        <v>3408</v>
      </c>
      <c r="C1029" s="3">
        <v>2016.0</v>
      </c>
      <c r="D1029" s="4" t="s">
        <v>3409</v>
      </c>
      <c r="E1029" s="3" t="s">
        <v>3410</v>
      </c>
      <c r="F1029" s="4" t="s">
        <v>3411</v>
      </c>
    </row>
    <row r="1030">
      <c r="A1030" s="3" t="s">
        <v>3412</v>
      </c>
      <c r="B1030" s="3" t="s">
        <v>3413</v>
      </c>
      <c r="C1030" s="3">
        <v>2016.0</v>
      </c>
      <c r="D1030" s="4" t="s">
        <v>3414</v>
      </c>
      <c r="E1030" s="3" t="s">
        <v>3415</v>
      </c>
      <c r="F1030" s="4" t="s">
        <v>3416</v>
      </c>
    </row>
    <row r="1031">
      <c r="A1031" s="5" t="s">
        <v>3417</v>
      </c>
      <c r="B1031" s="3" t="s">
        <v>3418</v>
      </c>
      <c r="C1031" s="3">
        <v>2016.0</v>
      </c>
      <c r="D1031" s="4" t="s">
        <v>3419</v>
      </c>
      <c r="E1031" s="3" t="s">
        <v>3420</v>
      </c>
      <c r="F1031" s="4" t="s">
        <v>3421</v>
      </c>
    </row>
    <row r="1032">
      <c r="A1032" s="3" t="s">
        <v>3422</v>
      </c>
      <c r="B1032" s="3" t="s">
        <v>3423</v>
      </c>
      <c r="C1032" s="3">
        <v>2016.0</v>
      </c>
      <c r="D1032" s="4" t="s">
        <v>3424</v>
      </c>
      <c r="E1032" s="3" t="s">
        <v>3425</v>
      </c>
      <c r="F1032" s="4" t="s">
        <v>3426</v>
      </c>
    </row>
    <row r="1033">
      <c r="A1033" s="5" t="s">
        <v>3427</v>
      </c>
      <c r="B1033" s="3" t="s">
        <v>3428</v>
      </c>
      <c r="C1033" s="3">
        <v>2016.0</v>
      </c>
      <c r="D1033" s="4" t="s">
        <v>3429</v>
      </c>
      <c r="E1033" s="3" t="s">
        <v>3430</v>
      </c>
      <c r="F1033" s="4" t="s">
        <v>3431</v>
      </c>
    </row>
    <row r="1034">
      <c r="A1034" s="3" t="s">
        <v>3432</v>
      </c>
      <c r="B1034" s="3" t="s">
        <v>3433</v>
      </c>
      <c r="C1034" s="3">
        <v>2016.0</v>
      </c>
      <c r="D1034" s="4" t="s">
        <v>3434</v>
      </c>
      <c r="E1034" s="3" t="s">
        <v>3435</v>
      </c>
      <c r="F1034" s="4" t="s">
        <v>3436</v>
      </c>
    </row>
    <row r="1035">
      <c r="A1035" s="3" t="s">
        <v>3437</v>
      </c>
      <c r="B1035" s="3" t="s">
        <v>3438</v>
      </c>
      <c r="C1035" s="3">
        <v>2016.0</v>
      </c>
      <c r="D1035" s="4" t="s">
        <v>3439</v>
      </c>
      <c r="E1035" s="3" t="s">
        <v>3440</v>
      </c>
      <c r="F1035" s="4" t="s">
        <v>3441</v>
      </c>
    </row>
    <row r="1036">
      <c r="A1036" s="5" t="s">
        <v>3442</v>
      </c>
      <c r="B1036" s="3" t="s">
        <v>3443</v>
      </c>
      <c r="C1036" s="3">
        <v>2016.0</v>
      </c>
      <c r="D1036" s="4" t="s">
        <v>3444</v>
      </c>
      <c r="E1036" s="3" t="s">
        <v>3445</v>
      </c>
      <c r="F1036" s="4" t="s">
        <v>3446</v>
      </c>
    </row>
    <row r="1037">
      <c r="A1037" s="5" t="s">
        <v>3447</v>
      </c>
      <c r="B1037" s="3" t="s">
        <v>3448</v>
      </c>
      <c r="C1037" s="3">
        <v>2016.0</v>
      </c>
      <c r="D1037" s="4" t="s">
        <v>3449</v>
      </c>
      <c r="E1037" s="3" t="s">
        <v>3450</v>
      </c>
      <c r="F1037" s="4" t="s">
        <v>3451</v>
      </c>
    </row>
    <row r="1038">
      <c r="A1038" s="5" t="s">
        <v>3452</v>
      </c>
      <c r="B1038" s="3" t="s">
        <v>3453</v>
      </c>
      <c r="C1038" s="3">
        <v>2016.0</v>
      </c>
      <c r="D1038" s="4" t="s">
        <v>3454</v>
      </c>
      <c r="E1038" s="3" t="s">
        <v>3455</v>
      </c>
      <c r="F1038" s="4" t="s">
        <v>3456</v>
      </c>
    </row>
    <row r="1039">
      <c r="A1039" s="5" t="s">
        <v>3457</v>
      </c>
      <c r="B1039" s="3" t="s">
        <v>3458</v>
      </c>
      <c r="C1039" s="3">
        <v>2016.0</v>
      </c>
      <c r="D1039" s="4" t="s">
        <v>3459</v>
      </c>
      <c r="E1039" s="3" t="s">
        <v>3460</v>
      </c>
      <c r="F1039" s="4" t="s">
        <v>3461</v>
      </c>
    </row>
    <row r="1040">
      <c r="A1040" s="5" t="s">
        <v>3462</v>
      </c>
      <c r="B1040" s="3" t="s">
        <v>3463</v>
      </c>
      <c r="C1040" s="3">
        <v>2016.0</v>
      </c>
      <c r="D1040" s="4" t="s">
        <v>3464</v>
      </c>
      <c r="E1040" s="3" t="s">
        <v>3465</v>
      </c>
      <c r="F1040" s="4" t="s">
        <v>3466</v>
      </c>
    </row>
    <row r="1041">
      <c r="A1041" s="3" t="s">
        <v>3467</v>
      </c>
      <c r="B1041" s="3" t="s">
        <v>3468</v>
      </c>
      <c r="C1041" s="3">
        <v>2016.0</v>
      </c>
      <c r="D1041" s="4" t="s">
        <v>3469</v>
      </c>
      <c r="E1041" s="3" t="s">
        <v>3470</v>
      </c>
      <c r="F1041" s="4" t="s">
        <v>3471</v>
      </c>
    </row>
    <row r="1042">
      <c r="A1042" s="5" t="s">
        <v>3472</v>
      </c>
      <c r="B1042" s="3" t="s">
        <v>3473</v>
      </c>
      <c r="C1042" s="3">
        <v>2016.0</v>
      </c>
      <c r="D1042" s="4" t="s">
        <v>3474</v>
      </c>
      <c r="E1042" s="3" t="s">
        <v>3475</v>
      </c>
      <c r="F1042" s="4" t="s">
        <v>3476</v>
      </c>
    </row>
    <row r="1043">
      <c r="A1043" s="3" t="s">
        <v>3477</v>
      </c>
      <c r="B1043" s="3" t="s">
        <v>3478</v>
      </c>
      <c r="C1043" s="3">
        <v>2016.0</v>
      </c>
      <c r="D1043" s="4" t="s">
        <v>3479</v>
      </c>
      <c r="E1043" s="3" t="s">
        <v>3480</v>
      </c>
      <c r="F1043" s="4" t="s">
        <v>3481</v>
      </c>
    </row>
    <row r="1044">
      <c r="A1044" s="3" t="s">
        <v>3482</v>
      </c>
      <c r="B1044" s="3" t="s">
        <v>3483</v>
      </c>
      <c r="C1044" s="3">
        <v>2016.0</v>
      </c>
      <c r="D1044" s="4" t="s">
        <v>3484</v>
      </c>
      <c r="E1044" s="3" t="s">
        <v>3485</v>
      </c>
      <c r="F1044" s="4" t="s">
        <v>3486</v>
      </c>
    </row>
    <row r="1045">
      <c r="A1045" s="3" t="s">
        <v>3487</v>
      </c>
      <c r="B1045" s="3" t="s">
        <v>3488</v>
      </c>
      <c r="C1045" s="3">
        <v>2016.0</v>
      </c>
      <c r="D1045" s="4" t="s">
        <v>3489</v>
      </c>
      <c r="E1045" s="3" t="s">
        <v>3490</v>
      </c>
      <c r="F1045" s="4" t="s">
        <v>3491</v>
      </c>
    </row>
    <row r="1046">
      <c r="A1046" s="3" t="s">
        <v>3492</v>
      </c>
      <c r="B1046" s="3" t="s">
        <v>3493</v>
      </c>
      <c r="C1046" s="3">
        <v>2016.0</v>
      </c>
      <c r="D1046" s="4" t="s">
        <v>3494</v>
      </c>
      <c r="E1046" s="3" t="s">
        <v>3495</v>
      </c>
      <c r="F1046" s="4" t="s">
        <v>3496</v>
      </c>
    </row>
    <row r="1047">
      <c r="A1047" s="5" t="s">
        <v>3497</v>
      </c>
      <c r="B1047" s="3" t="s">
        <v>3498</v>
      </c>
      <c r="C1047" s="3">
        <v>2016.0</v>
      </c>
      <c r="D1047" s="4" t="s">
        <v>3499</v>
      </c>
      <c r="E1047" s="3" t="s">
        <v>3500</v>
      </c>
      <c r="F1047" s="4" t="s">
        <v>3501</v>
      </c>
    </row>
    <row r="1048">
      <c r="A1048" s="5" t="s">
        <v>3502</v>
      </c>
      <c r="B1048" s="3" t="s">
        <v>3503</v>
      </c>
      <c r="C1048" s="3">
        <v>2016.0</v>
      </c>
      <c r="D1048" s="4" t="s">
        <v>3504</v>
      </c>
      <c r="E1048" s="3" t="s">
        <v>3505</v>
      </c>
      <c r="F1048" s="4" t="s">
        <v>3506</v>
      </c>
    </row>
    <row r="1049">
      <c r="A1049" s="3" t="s">
        <v>3507</v>
      </c>
      <c r="B1049" s="3" t="s">
        <v>3508</v>
      </c>
      <c r="C1049" s="3">
        <v>2016.0</v>
      </c>
      <c r="D1049" s="4" t="s">
        <v>3509</v>
      </c>
      <c r="E1049" s="3" t="s">
        <v>3510</v>
      </c>
      <c r="F1049" s="4" t="s">
        <v>3511</v>
      </c>
    </row>
    <row r="1050">
      <c r="A1050" s="3" t="s">
        <v>3512</v>
      </c>
      <c r="B1050" s="3" t="s">
        <v>3513</v>
      </c>
      <c r="C1050" s="3">
        <v>2016.0</v>
      </c>
      <c r="D1050" s="4" t="s">
        <v>3514</v>
      </c>
      <c r="E1050" s="3" t="s">
        <v>3515</v>
      </c>
      <c r="F1050" s="4" t="s">
        <v>3516</v>
      </c>
    </row>
    <row r="1051">
      <c r="A1051" s="3" t="s">
        <v>3517</v>
      </c>
      <c r="B1051" s="3" t="s">
        <v>3518</v>
      </c>
      <c r="C1051" s="3">
        <v>2016.0</v>
      </c>
      <c r="D1051" s="4" t="s">
        <v>3519</v>
      </c>
      <c r="E1051" s="3" t="s">
        <v>3520</v>
      </c>
      <c r="F1051" s="4" t="s">
        <v>3521</v>
      </c>
    </row>
    <row r="1052">
      <c r="A1052" s="3" t="s">
        <v>3522</v>
      </c>
      <c r="B1052" s="3" t="s">
        <v>3523</v>
      </c>
      <c r="C1052" s="3">
        <v>2016.0</v>
      </c>
      <c r="D1052" s="4" t="s">
        <v>3524</v>
      </c>
      <c r="E1052" s="3" t="s">
        <v>3525</v>
      </c>
      <c r="F1052" s="4" t="s">
        <v>3526</v>
      </c>
    </row>
    <row r="1053">
      <c r="A1053" s="3" t="s">
        <v>3527</v>
      </c>
      <c r="B1053" s="3" t="s">
        <v>3528</v>
      </c>
      <c r="C1053" s="3">
        <v>2016.0</v>
      </c>
      <c r="D1053" s="4" t="s">
        <v>3529</v>
      </c>
      <c r="E1053" s="3" t="s">
        <v>3530</v>
      </c>
      <c r="F1053" s="4" t="s">
        <v>3531</v>
      </c>
    </row>
    <row r="1054">
      <c r="A1054" s="3" t="s">
        <v>3532</v>
      </c>
      <c r="B1054" s="3" t="s">
        <v>3533</v>
      </c>
      <c r="C1054" s="3">
        <v>2016.0</v>
      </c>
      <c r="D1054" s="4" t="s">
        <v>3534</v>
      </c>
      <c r="E1054" s="3" t="s">
        <v>3535</v>
      </c>
      <c r="F1054" s="4" t="s">
        <v>3536</v>
      </c>
    </row>
    <row r="1055">
      <c r="A1055" s="3" t="s">
        <v>3537</v>
      </c>
      <c r="B1055" s="3" t="s">
        <v>3538</v>
      </c>
      <c r="C1055" s="3">
        <v>2016.0</v>
      </c>
      <c r="D1055" s="4" t="s">
        <v>3539</v>
      </c>
      <c r="E1055" s="3" t="s">
        <v>3540</v>
      </c>
      <c r="F1055" s="4" t="s">
        <v>3541</v>
      </c>
    </row>
    <row r="1056">
      <c r="A1056" s="3" t="s">
        <v>3542</v>
      </c>
      <c r="B1056" s="3" t="s">
        <v>3543</v>
      </c>
      <c r="C1056" s="3">
        <v>2016.0</v>
      </c>
      <c r="D1056" s="4" t="s">
        <v>3544</v>
      </c>
      <c r="E1056" s="3" t="s">
        <v>3545</v>
      </c>
      <c r="F1056" s="4" t="s">
        <v>3546</v>
      </c>
    </row>
    <row r="1057">
      <c r="A1057" s="5" t="s">
        <v>3547</v>
      </c>
      <c r="B1057" s="3" t="s">
        <v>3548</v>
      </c>
      <c r="C1057" s="3">
        <v>2016.0</v>
      </c>
      <c r="D1057" s="4" t="s">
        <v>3549</v>
      </c>
      <c r="E1057" s="3" t="s">
        <v>3550</v>
      </c>
      <c r="F1057" s="4" t="s">
        <v>3551</v>
      </c>
    </row>
    <row r="1058">
      <c r="A1058" s="3" t="s">
        <v>3552</v>
      </c>
      <c r="B1058" s="3" t="s">
        <v>3553</v>
      </c>
      <c r="C1058" s="3">
        <v>2016.0</v>
      </c>
      <c r="D1058" s="4" t="s">
        <v>3554</v>
      </c>
      <c r="E1058" s="3" t="s">
        <v>3555</v>
      </c>
      <c r="F1058" s="4" t="s">
        <v>3556</v>
      </c>
    </row>
    <row r="1059">
      <c r="A1059" s="5" t="s">
        <v>3557</v>
      </c>
      <c r="B1059" s="3" t="s">
        <v>3558</v>
      </c>
      <c r="C1059" s="3">
        <v>2016.0</v>
      </c>
      <c r="D1059" s="4" t="s">
        <v>3559</v>
      </c>
      <c r="E1059" s="3" t="s">
        <v>3560</v>
      </c>
      <c r="F1059" s="4" t="s">
        <v>3561</v>
      </c>
    </row>
    <row r="1060">
      <c r="A1060" s="3" t="s">
        <v>3562</v>
      </c>
      <c r="B1060" s="3" t="s">
        <v>3563</v>
      </c>
      <c r="C1060" s="3">
        <v>2016.0</v>
      </c>
      <c r="D1060" s="4" t="s">
        <v>3564</v>
      </c>
      <c r="E1060" s="3" t="s">
        <v>3565</v>
      </c>
      <c r="F1060" s="4" t="s">
        <v>3566</v>
      </c>
    </row>
    <row r="1061">
      <c r="A1061" s="3" t="s">
        <v>3567</v>
      </c>
      <c r="B1061" s="3" t="s">
        <v>3568</v>
      </c>
      <c r="C1061" s="3">
        <v>2016.0</v>
      </c>
      <c r="D1061" s="4" t="s">
        <v>3569</v>
      </c>
      <c r="E1061" s="3" t="s">
        <v>3570</v>
      </c>
      <c r="F1061" s="4" t="s">
        <v>3571</v>
      </c>
    </row>
    <row r="1062">
      <c r="A1062" s="3" t="s">
        <v>3572</v>
      </c>
      <c r="B1062" s="3" t="s">
        <v>3573</v>
      </c>
      <c r="C1062" s="3">
        <v>2016.0</v>
      </c>
      <c r="D1062" s="4" t="s">
        <v>3574</v>
      </c>
      <c r="E1062" s="3" t="s">
        <v>3575</v>
      </c>
      <c r="F1062" s="4" t="s">
        <v>3576</v>
      </c>
    </row>
    <row r="1063">
      <c r="A1063" s="3" t="s">
        <v>3577</v>
      </c>
      <c r="B1063" s="3" t="s">
        <v>3578</v>
      </c>
      <c r="C1063" s="3">
        <v>2016.0</v>
      </c>
      <c r="D1063" s="4" t="s">
        <v>3579</v>
      </c>
      <c r="E1063" s="3" t="s">
        <v>3580</v>
      </c>
      <c r="F1063" s="4" t="s">
        <v>3581</v>
      </c>
    </row>
    <row r="1064">
      <c r="A1064" s="3" t="s">
        <v>3582</v>
      </c>
      <c r="B1064" s="3" t="s">
        <v>3583</v>
      </c>
      <c r="C1064" s="3">
        <v>2016.0</v>
      </c>
      <c r="D1064" s="4" t="s">
        <v>3584</v>
      </c>
      <c r="E1064" s="3" t="s">
        <v>3585</v>
      </c>
      <c r="F1064" s="4" t="s">
        <v>3586</v>
      </c>
    </row>
    <row r="1065">
      <c r="A1065" s="3" t="s">
        <v>3587</v>
      </c>
      <c r="B1065" s="3" t="s">
        <v>3588</v>
      </c>
      <c r="C1065" s="3">
        <v>2016.0</v>
      </c>
      <c r="D1065" s="4" t="s">
        <v>3589</v>
      </c>
      <c r="E1065" s="3" t="s">
        <v>3590</v>
      </c>
      <c r="F1065" s="4" t="s">
        <v>3591</v>
      </c>
    </row>
    <row r="1066">
      <c r="A1066" s="3" t="s">
        <v>3592</v>
      </c>
      <c r="B1066" s="3" t="s">
        <v>3593</v>
      </c>
      <c r="C1066" s="3">
        <v>2016.0</v>
      </c>
      <c r="D1066" s="4" t="s">
        <v>3594</v>
      </c>
      <c r="E1066" s="3" t="s">
        <v>3595</v>
      </c>
      <c r="F1066" s="4" t="s">
        <v>3596</v>
      </c>
    </row>
    <row r="1067">
      <c r="A1067" s="3" t="s">
        <v>3597</v>
      </c>
      <c r="B1067" s="3" t="s">
        <v>3598</v>
      </c>
      <c r="C1067" s="3">
        <v>2016.0</v>
      </c>
      <c r="D1067" s="4" t="s">
        <v>3599</v>
      </c>
      <c r="E1067" s="3" t="s">
        <v>3600</v>
      </c>
      <c r="F1067" s="4" t="s">
        <v>3601</v>
      </c>
    </row>
    <row r="1068">
      <c r="A1068" s="3" t="s">
        <v>3602</v>
      </c>
      <c r="B1068" s="3" t="s">
        <v>3603</v>
      </c>
      <c r="C1068" s="3">
        <v>2016.0</v>
      </c>
      <c r="D1068" s="4" t="s">
        <v>3604</v>
      </c>
      <c r="E1068" s="3" t="s">
        <v>3605</v>
      </c>
      <c r="F1068" s="4" t="s">
        <v>3606</v>
      </c>
    </row>
    <row r="1069">
      <c r="A1069" s="3" t="s">
        <v>3607</v>
      </c>
      <c r="B1069" s="3" t="s">
        <v>3608</v>
      </c>
      <c r="C1069" s="3">
        <v>2016.0</v>
      </c>
      <c r="D1069" s="4" t="s">
        <v>3609</v>
      </c>
      <c r="E1069" s="3" t="s">
        <v>3610</v>
      </c>
      <c r="F1069" s="4" t="s">
        <v>3611</v>
      </c>
    </row>
    <row r="1070">
      <c r="A1070" s="3" t="s">
        <v>3612</v>
      </c>
      <c r="B1070" s="3" t="s">
        <v>3613</v>
      </c>
      <c r="C1070" s="3">
        <v>2016.0</v>
      </c>
      <c r="D1070" s="4" t="s">
        <v>3614</v>
      </c>
      <c r="E1070" s="3" t="s">
        <v>3615</v>
      </c>
      <c r="F1070" s="4" t="s">
        <v>3616</v>
      </c>
    </row>
    <row r="1071">
      <c r="A1071" s="3" t="s">
        <v>3617</v>
      </c>
      <c r="B1071" s="3" t="s">
        <v>3618</v>
      </c>
      <c r="C1071" s="3">
        <v>2016.0</v>
      </c>
      <c r="D1071" s="4" t="s">
        <v>3619</v>
      </c>
      <c r="E1071" s="3" t="s">
        <v>3620</v>
      </c>
      <c r="F1071" s="4" t="s">
        <v>3621</v>
      </c>
    </row>
    <row r="1072">
      <c r="A1072" s="3" t="s">
        <v>3622</v>
      </c>
      <c r="B1072" s="3" t="s">
        <v>3623</v>
      </c>
      <c r="C1072" s="3">
        <v>2016.0</v>
      </c>
      <c r="D1072" s="4" t="s">
        <v>3624</v>
      </c>
      <c r="E1072" s="3" t="s">
        <v>3625</v>
      </c>
      <c r="F1072" s="4" t="s">
        <v>3626</v>
      </c>
    </row>
    <row r="1073">
      <c r="A1073" s="3" t="s">
        <v>3627</v>
      </c>
      <c r="B1073" s="3" t="s">
        <v>3628</v>
      </c>
      <c r="C1073" s="3">
        <v>2016.0</v>
      </c>
      <c r="D1073" s="4" t="s">
        <v>3629</v>
      </c>
      <c r="E1073" s="3" t="s">
        <v>3630</v>
      </c>
      <c r="F1073" s="4" t="s">
        <v>3631</v>
      </c>
    </row>
    <row r="1074">
      <c r="A1074" s="3" t="s">
        <v>3632</v>
      </c>
      <c r="B1074" s="3" t="s">
        <v>3633</v>
      </c>
      <c r="C1074" s="3">
        <v>2016.0</v>
      </c>
      <c r="D1074" s="4" t="s">
        <v>3634</v>
      </c>
      <c r="E1074" s="3" t="s">
        <v>3635</v>
      </c>
      <c r="F1074" s="4" t="s">
        <v>3636</v>
      </c>
    </row>
    <row r="1075">
      <c r="A1075" s="3" t="s">
        <v>3637</v>
      </c>
      <c r="B1075" s="3" t="s">
        <v>3638</v>
      </c>
      <c r="C1075" s="3">
        <v>2016.0</v>
      </c>
      <c r="D1075" s="4" t="s">
        <v>3639</v>
      </c>
      <c r="E1075" s="3" t="s">
        <v>3640</v>
      </c>
      <c r="F1075" s="4" t="s">
        <v>3641</v>
      </c>
    </row>
    <row r="1076">
      <c r="A1076" s="3" t="s">
        <v>3642</v>
      </c>
      <c r="B1076" s="3" t="s">
        <v>3643</v>
      </c>
      <c r="C1076" s="3">
        <v>2016.0</v>
      </c>
      <c r="D1076" s="4" t="s">
        <v>3644</v>
      </c>
      <c r="E1076" s="3" t="s">
        <v>3645</v>
      </c>
      <c r="F1076" s="4" t="s">
        <v>3646</v>
      </c>
    </row>
    <row r="1077">
      <c r="A1077" s="3" t="s">
        <v>3647</v>
      </c>
      <c r="B1077" s="3" t="s">
        <v>3648</v>
      </c>
      <c r="C1077" s="3">
        <v>2016.0</v>
      </c>
      <c r="D1077" s="4" t="s">
        <v>3649</v>
      </c>
      <c r="E1077" s="3" t="s">
        <v>3650</v>
      </c>
      <c r="F1077" s="4" t="s">
        <v>3651</v>
      </c>
    </row>
    <row r="1078">
      <c r="A1078" s="3" t="s">
        <v>3652</v>
      </c>
      <c r="B1078" s="3" t="s">
        <v>3653</v>
      </c>
      <c r="C1078" s="3">
        <v>2016.0</v>
      </c>
      <c r="D1078" s="4" t="s">
        <v>3654</v>
      </c>
      <c r="E1078" s="3" t="s">
        <v>3655</v>
      </c>
      <c r="F1078" s="4" t="s">
        <v>3656</v>
      </c>
    </row>
    <row r="1079">
      <c r="A1079" s="5" t="s">
        <v>3657</v>
      </c>
      <c r="B1079" s="3" t="s">
        <v>3658</v>
      </c>
      <c r="C1079" s="3">
        <v>2016.0</v>
      </c>
      <c r="D1079" s="4" t="s">
        <v>3659</v>
      </c>
      <c r="E1079" s="3" t="s">
        <v>3660</v>
      </c>
      <c r="F1079" s="4" t="s">
        <v>3661</v>
      </c>
    </row>
    <row r="1080">
      <c r="A1080" s="3" t="s">
        <v>3662</v>
      </c>
      <c r="B1080" s="3" t="s">
        <v>3663</v>
      </c>
      <c r="C1080" s="3">
        <v>2016.0</v>
      </c>
      <c r="D1080" s="4" t="s">
        <v>3664</v>
      </c>
      <c r="E1080" s="3" t="s">
        <v>3665</v>
      </c>
      <c r="F1080" s="4" t="s">
        <v>3666</v>
      </c>
    </row>
    <row r="1081">
      <c r="A1081" s="5" t="s">
        <v>3667</v>
      </c>
      <c r="B1081" s="3" t="s">
        <v>3668</v>
      </c>
      <c r="C1081" s="3">
        <v>2016.0</v>
      </c>
      <c r="D1081" s="4" t="s">
        <v>3669</v>
      </c>
      <c r="E1081" s="3" t="s">
        <v>3670</v>
      </c>
      <c r="F1081" s="4" t="s">
        <v>3671</v>
      </c>
    </row>
    <row r="1082">
      <c r="A1082" s="5" t="s">
        <v>3672</v>
      </c>
      <c r="B1082" s="3" t="s">
        <v>3673</v>
      </c>
      <c r="C1082" s="3">
        <v>2016.0</v>
      </c>
      <c r="D1082" s="4" t="s">
        <v>3674</v>
      </c>
      <c r="E1082" s="3" t="s">
        <v>3675</v>
      </c>
      <c r="F1082" s="4" t="s">
        <v>3676</v>
      </c>
    </row>
    <row r="1083">
      <c r="A1083" s="3" t="s">
        <v>3677</v>
      </c>
      <c r="B1083" s="3" t="s">
        <v>3678</v>
      </c>
      <c r="C1083" s="3">
        <v>2016.0</v>
      </c>
      <c r="D1083" s="4" t="s">
        <v>3679</v>
      </c>
      <c r="E1083" s="3" t="s">
        <v>3680</v>
      </c>
      <c r="F1083" s="4" t="s">
        <v>3681</v>
      </c>
    </row>
    <row r="1084">
      <c r="A1084" s="3" t="s">
        <v>3682</v>
      </c>
      <c r="B1084" s="3" t="s">
        <v>3683</v>
      </c>
      <c r="C1084" s="3">
        <v>2016.0</v>
      </c>
      <c r="D1084" s="4" t="s">
        <v>3684</v>
      </c>
      <c r="E1084" s="3" t="s">
        <v>3685</v>
      </c>
      <c r="F1084" s="4" t="s">
        <v>3686</v>
      </c>
    </row>
    <row r="1085">
      <c r="A1085" s="3" t="s">
        <v>3687</v>
      </c>
      <c r="B1085" s="3" t="s">
        <v>3688</v>
      </c>
      <c r="C1085" s="3">
        <v>2016.0</v>
      </c>
      <c r="D1085" s="4" t="s">
        <v>3689</v>
      </c>
      <c r="E1085" s="3" t="s">
        <v>3690</v>
      </c>
      <c r="F1085" s="4" t="s">
        <v>3691</v>
      </c>
    </row>
    <row r="1086">
      <c r="A1086" s="3" t="s">
        <v>3692</v>
      </c>
      <c r="B1086" s="3" t="s">
        <v>3693</v>
      </c>
      <c r="C1086" s="3">
        <v>2016.0</v>
      </c>
      <c r="D1086" s="4" t="s">
        <v>3694</v>
      </c>
      <c r="E1086" s="3" t="s">
        <v>3695</v>
      </c>
      <c r="F1086" s="4" t="s">
        <v>3696</v>
      </c>
    </row>
    <row r="1087">
      <c r="A1087" s="3" t="s">
        <v>3697</v>
      </c>
      <c r="B1087" s="3" t="s">
        <v>3698</v>
      </c>
      <c r="C1087" s="3">
        <v>2016.0</v>
      </c>
      <c r="D1087" s="4" t="s">
        <v>3699</v>
      </c>
      <c r="E1087" s="3" t="s">
        <v>3700</v>
      </c>
      <c r="F1087" s="4" t="s">
        <v>3701</v>
      </c>
    </row>
    <row r="1088">
      <c r="A1088" s="3" t="s">
        <v>3702</v>
      </c>
      <c r="B1088" s="3" t="s">
        <v>3703</v>
      </c>
      <c r="C1088" s="3">
        <v>2016.0</v>
      </c>
      <c r="D1088" s="4" t="s">
        <v>3704</v>
      </c>
      <c r="E1088" s="3" t="s">
        <v>3705</v>
      </c>
      <c r="F1088" s="4" t="s">
        <v>3706</v>
      </c>
    </row>
    <row r="1089">
      <c r="A1089" s="5" t="s">
        <v>3707</v>
      </c>
      <c r="B1089" s="3" t="s">
        <v>3708</v>
      </c>
      <c r="C1089" s="3">
        <v>2016.0</v>
      </c>
      <c r="D1089" s="4" t="s">
        <v>3709</v>
      </c>
      <c r="E1089" s="3" t="s">
        <v>3710</v>
      </c>
      <c r="F1089" s="4" t="s">
        <v>3711</v>
      </c>
    </row>
    <row r="1090">
      <c r="A1090" s="3" t="s">
        <v>3712</v>
      </c>
      <c r="B1090" s="3" t="s">
        <v>3713</v>
      </c>
      <c r="C1090" s="3">
        <v>2016.0</v>
      </c>
      <c r="D1090" s="4" t="s">
        <v>3714</v>
      </c>
      <c r="E1090" s="3" t="s">
        <v>3715</v>
      </c>
      <c r="F1090" s="4" t="s">
        <v>3716</v>
      </c>
    </row>
    <row r="1091">
      <c r="A1091" s="3" t="s">
        <v>3717</v>
      </c>
      <c r="B1091" s="3" t="s">
        <v>3718</v>
      </c>
      <c r="C1091" s="3">
        <v>2016.0</v>
      </c>
      <c r="D1091" s="4" t="s">
        <v>3719</v>
      </c>
      <c r="E1091" s="3" t="s">
        <v>3720</v>
      </c>
      <c r="F1091" s="4" t="s">
        <v>3721</v>
      </c>
    </row>
    <row r="1092">
      <c r="A1092" s="3" t="s">
        <v>3722</v>
      </c>
      <c r="B1092" s="3" t="s">
        <v>3723</v>
      </c>
      <c r="C1092" s="3">
        <v>2016.0</v>
      </c>
      <c r="D1092" s="4" t="s">
        <v>3724</v>
      </c>
      <c r="E1092" s="3" t="s">
        <v>3725</v>
      </c>
      <c r="F1092" s="4" t="s">
        <v>3726</v>
      </c>
    </row>
    <row r="1093">
      <c r="A1093" s="3" t="s">
        <v>3727</v>
      </c>
      <c r="B1093" s="3" t="s">
        <v>3728</v>
      </c>
      <c r="C1093" s="3">
        <v>2016.0</v>
      </c>
      <c r="D1093" s="4" t="s">
        <v>3729</v>
      </c>
      <c r="E1093" s="3" t="s">
        <v>3730</v>
      </c>
      <c r="F1093" s="4" t="s">
        <v>3731</v>
      </c>
    </row>
    <row r="1095">
      <c r="A1095" s="1" t="s">
        <v>3732</v>
      </c>
    </row>
    <row r="1096">
      <c r="A1096" s="3" t="s">
        <v>3733</v>
      </c>
      <c r="B1096" s="3" t="s">
        <v>3734</v>
      </c>
      <c r="C1096" s="3">
        <v>2017.0</v>
      </c>
      <c r="D1096" s="4" t="s">
        <v>3735</v>
      </c>
      <c r="E1096" s="3" t="s">
        <v>3736</v>
      </c>
      <c r="F1096" s="4" t="s">
        <v>3737</v>
      </c>
    </row>
    <row r="1097">
      <c r="A1097" s="3" t="s">
        <v>3738</v>
      </c>
      <c r="B1097" s="3" t="s">
        <v>3739</v>
      </c>
      <c r="C1097" s="3">
        <v>2017.0</v>
      </c>
      <c r="D1097" s="4" t="s">
        <v>3740</v>
      </c>
      <c r="E1097" s="3" t="s">
        <v>3741</v>
      </c>
      <c r="F1097" s="4" t="s">
        <v>3742</v>
      </c>
    </row>
    <row r="1098">
      <c r="A1098" s="3" t="s">
        <v>3743</v>
      </c>
      <c r="B1098" s="3" t="s">
        <v>3744</v>
      </c>
      <c r="C1098" s="3">
        <v>2017.0</v>
      </c>
      <c r="D1098" s="4" t="s">
        <v>3745</v>
      </c>
      <c r="E1098" s="3" t="s">
        <v>3746</v>
      </c>
      <c r="F1098" s="4" t="s">
        <v>3747</v>
      </c>
    </row>
    <row r="1099">
      <c r="A1099" s="3" t="s">
        <v>3748</v>
      </c>
      <c r="B1099" s="3" t="s">
        <v>3749</v>
      </c>
      <c r="C1099" s="3">
        <v>2017.0</v>
      </c>
      <c r="D1099" s="4" t="s">
        <v>3750</v>
      </c>
      <c r="E1099" s="3" t="s">
        <v>3751</v>
      </c>
      <c r="F1099" s="4" t="s">
        <v>3752</v>
      </c>
    </row>
    <row r="1100">
      <c r="A1100" s="3" t="s">
        <v>3753</v>
      </c>
      <c r="B1100" s="3" t="s">
        <v>3754</v>
      </c>
      <c r="C1100" s="3">
        <v>2017.0</v>
      </c>
      <c r="D1100" s="4" t="s">
        <v>3755</v>
      </c>
      <c r="E1100" s="3" t="s">
        <v>3756</v>
      </c>
      <c r="F1100" s="4" t="s">
        <v>3757</v>
      </c>
    </row>
    <row r="1101">
      <c r="A1101" s="5" t="s">
        <v>3758</v>
      </c>
      <c r="B1101" s="3" t="s">
        <v>3759</v>
      </c>
      <c r="C1101" s="3">
        <v>2017.0</v>
      </c>
      <c r="D1101" s="4" t="s">
        <v>3760</v>
      </c>
      <c r="E1101" s="3" t="s">
        <v>3761</v>
      </c>
      <c r="F1101" s="4" t="s">
        <v>3762</v>
      </c>
    </row>
    <row r="1102">
      <c r="A1102" s="5" t="s">
        <v>3763</v>
      </c>
      <c r="B1102" s="3" t="s">
        <v>3764</v>
      </c>
      <c r="C1102" s="3">
        <v>2017.0</v>
      </c>
      <c r="D1102" s="4" t="s">
        <v>3765</v>
      </c>
      <c r="E1102" s="3" t="s">
        <v>3766</v>
      </c>
      <c r="F1102" s="4" t="s">
        <v>3767</v>
      </c>
    </row>
    <row r="1103">
      <c r="A1103" s="3" t="s">
        <v>3768</v>
      </c>
      <c r="B1103" s="3" t="s">
        <v>3769</v>
      </c>
      <c r="C1103" s="3">
        <v>2017.0</v>
      </c>
      <c r="D1103" s="4" t="s">
        <v>3770</v>
      </c>
      <c r="E1103" s="3" t="s">
        <v>3771</v>
      </c>
      <c r="F1103" s="4" t="s">
        <v>3772</v>
      </c>
    </row>
    <row r="1104">
      <c r="A1104" s="3" t="s">
        <v>3773</v>
      </c>
      <c r="B1104" s="3" t="s">
        <v>3774</v>
      </c>
      <c r="C1104" s="3">
        <v>2017.0</v>
      </c>
      <c r="D1104" s="4" t="s">
        <v>3775</v>
      </c>
      <c r="E1104" s="3" t="s">
        <v>3776</v>
      </c>
      <c r="F1104" s="4" t="s">
        <v>3777</v>
      </c>
    </row>
    <row r="1105">
      <c r="A1105" s="5" t="s">
        <v>3778</v>
      </c>
      <c r="B1105" s="3" t="s">
        <v>3779</v>
      </c>
      <c r="C1105" s="3">
        <v>2017.0</v>
      </c>
      <c r="D1105" s="4" t="s">
        <v>3780</v>
      </c>
      <c r="E1105" s="3" t="s">
        <v>3781</v>
      </c>
      <c r="F1105" s="4" t="s">
        <v>3782</v>
      </c>
    </row>
    <row r="1106">
      <c r="A1106" s="3" t="s">
        <v>3783</v>
      </c>
      <c r="B1106" s="3" t="s">
        <v>3784</v>
      </c>
      <c r="C1106" s="3">
        <v>2017.0</v>
      </c>
      <c r="D1106" s="4" t="s">
        <v>3785</v>
      </c>
      <c r="E1106" s="3" t="s">
        <v>3786</v>
      </c>
      <c r="F1106" s="4" t="s">
        <v>3787</v>
      </c>
    </row>
    <row r="1107">
      <c r="A1107" s="3" t="s">
        <v>3788</v>
      </c>
      <c r="B1107" s="3" t="s">
        <v>3789</v>
      </c>
      <c r="C1107" s="3">
        <v>2017.0</v>
      </c>
      <c r="D1107" s="4" t="s">
        <v>3790</v>
      </c>
      <c r="E1107" s="3" t="s">
        <v>3791</v>
      </c>
      <c r="F1107" s="4" t="s">
        <v>3792</v>
      </c>
    </row>
    <row r="1108">
      <c r="A1108" s="3" t="s">
        <v>3793</v>
      </c>
      <c r="B1108" s="3" t="s">
        <v>3794</v>
      </c>
      <c r="C1108" s="3">
        <v>2017.0</v>
      </c>
      <c r="D1108" s="4" t="s">
        <v>3795</v>
      </c>
      <c r="E1108" s="3" t="s">
        <v>3796</v>
      </c>
      <c r="F1108" s="4" t="s">
        <v>3797</v>
      </c>
    </row>
    <row r="1109">
      <c r="A1109" s="3" t="s">
        <v>3798</v>
      </c>
      <c r="B1109" s="3" t="s">
        <v>3799</v>
      </c>
      <c r="C1109" s="3">
        <v>2017.0</v>
      </c>
      <c r="D1109" s="4" t="s">
        <v>3800</v>
      </c>
      <c r="E1109" s="3" t="s">
        <v>3801</v>
      </c>
      <c r="F1109" s="4" t="s">
        <v>3802</v>
      </c>
    </row>
    <row r="1110">
      <c r="A1110" s="3" t="s">
        <v>3803</v>
      </c>
      <c r="B1110" s="3" t="s">
        <v>3804</v>
      </c>
      <c r="C1110" s="3">
        <v>2017.0</v>
      </c>
      <c r="D1110" s="4" t="s">
        <v>3805</v>
      </c>
      <c r="E1110" s="3" t="s">
        <v>3806</v>
      </c>
      <c r="F1110" s="4" t="s">
        <v>3807</v>
      </c>
    </row>
    <row r="1111">
      <c r="A1111" s="3" t="s">
        <v>3808</v>
      </c>
      <c r="B1111" s="3" t="s">
        <v>3809</v>
      </c>
      <c r="C1111" s="3">
        <v>2017.0</v>
      </c>
      <c r="D1111" s="4" t="s">
        <v>3810</v>
      </c>
      <c r="E1111" s="3" t="s">
        <v>3811</v>
      </c>
      <c r="F1111" s="4" t="s">
        <v>3812</v>
      </c>
    </row>
    <row r="1112">
      <c r="A1112" s="3" t="s">
        <v>3813</v>
      </c>
      <c r="B1112" s="3" t="s">
        <v>3814</v>
      </c>
      <c r="C1112" s="3">
        <v>2017.0</v>
      </c>
      <c r="D1112" s="4" t="s">
        <v>3815</v>
      </c>
      <c r="E1112" s="3" t="s">
        <v>3816</v>
      </c>
      <c r="F1112" s="4" t="s">
        <v>3817</v>
      </c>
    </row>
    <row r="1113">
      <c r="A1113" s="3" t="s">
        <v>3818</v>
      </c>
      <c r="B1113" s="3" t="s">
        <v>3819</v>
      </c>
      <c r="C1113" s="3">
        <v>2017.0</v>
      </c>
      <c r="D1113" s="4" t="s">
        <v>3820</v>
      </c>
      <c r="E1113" s="3" t="s">
        <v>3821</v>
      </c>
      <c r="F1113" s="4" t="s">
        <v>3822</v>
      </c>
    </row>
    <row r="1114">
      <c r="A1114" s="3" t="s">
        <v>3823</v>
      </c>
      <c r="B1114" s="3" t="s">
        <v>3824</v>
      </c>
      <c r="C1114" s="3">
        <v>2017.0</v>
      </c>
      <c r="D1114" s="4" t="s">
        <v>3825</v>
      </c>
      <c r="E1114" s="3" t="s">
        <v>3826</v>
      </c>
      <c r="F1114" s="4" t="s">
        <v>3827</v>
      </c>
    </row>
    <row r="1115">
      <c r="A1115" s="3" t="s">
        <v>3828</v>
      </c>
      <c r="B1115" s="3" t="s">
        <v>3829</v>
      </c>
      <c r="C1115" s="3">
        <v>2017.0</v>
      </c>
      <c r="D1115" s="4" t="s">
        <v>3830</v>
      </c>
      <c r="E1115" s="3" t="s">
        <v>3831</v>
      </c>
      <c r="F1115" s="4" t="s">
        <v>3832</v>
      </c>
    </row>
    <row r="1116">
      <c r="A1116" s="3" t="s">
        <v>3833</v>
      </c>
      <c r="B1116" s="3" t="s">
        <v>3834</v>
      </c>
      <c r="C1116" s="3">
        <v>2017.0</v>
      </c>
      <c r="D1116" s="4" t="s">
        <v>3835</v>
      </c>
      <c r="E1116" s="3" t="s">
        <v>3836</v>
      </c>
      <c r="F1116" s="4" t="s">
        <v>3837</v>
      </c>
    </row>
    <row r="1117">
      <c r="A1117" s="3" t="s">
        <v>3838</v>
      </c>
      <c r="B1117" s="3" t="s">
        <v>3839</v>
      </c>
      <c r="C1117" s="3">
        <v>2017.0</v>
      </c>
      <c r="D1117" s="4" t="s">
        <v>3840</v>
      </c>
      <c r="E1117" s="3" t="s">
        <v>3841</v>
      </c>
      <c r="F1117" s="4" t="s">
        <v>3842</v>
      </c>
    </row>
    <row r="1118">
      <c r="A1118" s="3" t="s">
        <v>3843</v>
      </c>
      <c r="B1118" s="3" t="s">
        <v>3844</v>
      </c>
      <c r="C1118" s="3">
        <v>2017.0</v>
      </c>
      <c r="D1118" s="4" t="s">
        <v>3845</v>
      </c>
      <c r="E1118" s="3" t="s">
        <v>3846</v>
      </c>
      <c r="F1118" s="4" t="s">
        <v>3847</v>
      </c>
    </row>
    <row r="1119">
      <c r="A1119" s="3" t="s">
        <v>3848</v>
      </c>
      <c r="B1119" s="3" t="s">
        <v>3849</v>
      </c>
      <c r="C1119" s="3">
        <v>2017.0</v>
      </c>
      <c r="D1119" s="4" t="s">
        <v>3850</v>
      </c>
      <c r="E1119" s="3" t="s">
        <v>3851</v>
      </c>
      <c r="F1119" s="4" t="s">
        <v>3852</v>
      </c>
    </row>
    <row r="1120">
      <c r="A1120" s="3" t="s">
        <v>3853</v>
      </c>
      <c r="B1120" s="3" t="s">
        <v>3854</v>
      </c>
      <c r="C1120" s="3">
        <v>2017.0</v>
      </c>
      <c r="D1120" s="4" t="s">
        <v>3855</v>
      </c>
      <c r="E1120" s="3" t="s">
        <v>3856</v>
      </c>
      <c r="F1120" s="4" t="s">
        <v>3857</v>
      </c>
    </row>
    <row r="1121">
      <c r="A1121" s="3" t="s">
        <v>3858</v>
      </c>
      <c r="B1121" s="3" t="s">
        <v>3859</v>
      </c>
      <c r="C1121" s="3">
        <v>2017.0</v>
      </c>
      <c r="D1121" s="4" t="s">
        <v>3860</v>
      </c>
      <c r="E1121" s="3" t="s">
        <v>3861</v>
      </c>
      <c r="F1121" s="4" t="s">
        <v>3862</v>
      </c>
    </row>
    <row r="1122">
      <c r="A1122" s="3" t="s">
        <v>3863</v>
      </c>
      <c r="B1122" s="3" t="s">
        <v>3864</v>
      </c>
      <c r="C1122" s="3">
        <v>2017.0</v>
      </c>
      <c r="D1122" s="4" t="s">
        <v>3865</v>
      </c>
      <c r="E1122" s="3" t="s">
        <v>3866</v>
      </c>
      <c r="F1122" s="4" t="s">
        <v>3867</v>
      </c>
    </row>
    <row r="1123">
      <c r="A1123" s="5" t="s">
        <v>3868</v>
      </c>
      <c r="B1123" s="3" t="s">
        <v>3869</v>
      </c>
      <c r="C1123" s="3">
        <v>2017.0</v>
      </c>
      <c r="D1123" s="4" t="s">
        <v>3870</v>
      </c>
      <c r="E1123" s="3" t="s">
        <v>3871</v>
      </c>
      <c r="F1123" s="4" t="s">
        <v>3872</v>
      </c>
    </row>
    <row r="1124">
      <c r="A1124" s="3" t="s">
        <v>3873</v>
      </c>
      <c r="B1124" s="3" t="s">
        <v>3874</v>
      </c>
      <c r="C1124" s="3">
        <v>2017.0</v>
      </c>
      <c r="D1124" s="4" t="s">
        <v>3875</v>
      </c>
      <c r="E1124" s="3" t="s">
        <v>3876</v>
      </c>
      <c r="F1124" s="4" t="s">
        <v>3877</v>
      </c>
    </row>
    <row r="1125">
      <c r="A1125" s="3" t="s">
        <v>3878</v>
      </c>
      <c r="B1125" s="3" t="s">
        <v>3879</v>
      </c>
      <c r="C1125" s="3">
        <v>2017.0</v>
      </c>
      <c r="D1125" s="4" t="s">
        <v>3880</v>
      </c>
      <c r="E1125" s="3" t="s">
        <v>3881</v>
      </c>
      <c r="F1125" s="4" t="s">
        <v>3882</v>
      </c>
    </row>
    <row r="1126">
      <c r="A1126" s="3" t="s">
        <v>3883</v>
      </c>
      <c r="B1126" s="3" t="s">
        <v>3884</v>
      </c>
      <c r="C1126" s="3">
        <v>2017.0</v>
      </c>
      <c r="D1126" s="4" t="s">
        <v>3885</v>
      </c>
      <c r="E1126" s="3" t="s">
        <v>3886</v>
      </c>
      <c r="F1126" s="4" t="s">
        <v>3887</v>
      </c>
    </row>
    <row r="1127">
      <c r="A1127" s="3" t="s">
        <v>3888</v>
      </c>
      <c r="B1127" s="3" t="s">
        <v>3889</v>
      </c>
      <c r="C1127" s="3">
        <v>2017.0</v>
      </c>
      <c r="D1127" s="4" t="s">
        <v>3890</v>
      </c>
      <c r="E1127" s="3" t="s">
        <v>3891</v>
      </c>
      <c r="F1127" s="4" t="s">
        <v>3892</v>
      </c>
    </row>
    <row r="1128">
      <c r="A1128" s="3" t="s">
        <v>3893</v>
      </c>
      <c r="B1128" s="3" t="s">
        <v>3894</v>
      </c>
      <c r="C1128" s="3">
        <v>2017.0</v>
      </c>
      <c r="D1128" s="4" t="s">
        <v>3895</v>
      </c>
      <c r="E1128" s="3" t="s">
        <v>3896</v>
      </c>
      <c r="F1128" s="4" t="s">
        <v>3897</v>
      </c>
    </row>
    <row r="1129">
      <c r="A1129" s="3" t="s">
        <v>3898</v>
      </c>
      <c r="B1129" s="3" t="s">
        <v>3899</v>
      </c>
      <c r="C1129" s="3">
        <v>2017.0</v>
      </c>
      <c r="D1129" s="4" t="s">
        <v>3900</v>
      </c>
      <c r="E1129" s="3" t="s">
        <v>3901</v>
      </c>
      <c r="F1129" s="4" t="s">
        <v>3902</v>
      </c>
    </row>
    <row r="1130">
      <c r="A1130" s="3" t="s">
        <v>3903</v>
      </c>
      <c r="B1130" s="3" t="s">
        <v>3904</v>
      </c>
      <c r="C1130" s="3">
        <v>2017.0</v>
      </c>
      <c r="D1130" s="4" t="s">
        <v>3905</v>
      </c>
      <c r="E1130" s="3" t="s">
        <v>3906</v>
      </c>
      <c r="F1130" s="4" t="s">
        <v>3907</v>
      </c>
    </row>
    <row r="1131">
      <c r="A1131" s="5" t="s">
        <v>3908</v>
      </c>
      <c r="B1131" s="3" t="s">
        <v>3909</v>
      </c>
      <c r="C1131" s="3">
        <v>2017.0</v>
      </c>
      <c r="D1131" s="4" t="s">
        <v>3910</v>
      </c>
      <c r="E1131" s="3" t="s">
        <v>3911</v>
      </c>
      <c r="F1131" s="4" t="s">
        <v>3912</v>
      </c>
    </row>
    <row r="1132">
      <c r="A1132" s="3" t="s">
        <v>3913</v>
      </c>
      <c r="B1132" s="3" t="s">
        <v>3914</v>
      </c>
      <c r="C1132" s="3">
        <v>2017.0</v>
      </c>
      <c r="D1132" s="4" t="s">
        <v>3915</v>
      </c>
      <c r="E1132" s="3" t="s">
        <v>3916</v>
      </c>
      <c r="F1132" s="4" t="s">
        <v>3917</v>
      </c>
    </row>
    <row r="1133">
      <c r="A1133" s="3" t="s">
        <v>3918</v>
      </c>
      <c r="B1133" s="3" t="s">
        <v>3919</v>
      </c>
      <c r="C1133" s="3">
        <v>2017.0</v>
      </c>
      <c r="D1133" s="4" t="s">
        <v>3920</v>
      </c>
      <c r="E1133" s="3" t="s">
        <v>3921</v>
      </c>
      <c r="F1133" s="4" t="s">
        <v>3922</v>
      </c>
    </row>
    <row r="1134">
      <c r="A1134" s="3" t="s">
        <v>3923</v>
      </c>
      <c r="B1134" s="3" t="s">
        <v>3924</v>
      </c>
      <c r="C1134" s="3">
        <v>2017.0</v>
      </c>
      <c r="D1134" s="4" t="s">
        <v>3925</v>
      </c>
      <c r="E1134" s="3" t="s">
        <v>3926</v>
      </c>
      <c r="F1134" s="4" t="s">
        <v>3927</v>
      </c>
    </row>
    <row r="1135">
      <c r="A1135" s="3" t="s">
        <v>3928</v>
      </c>
      <c r="B1135" s="3" t="s">
        <v>3929</v>
      </c>
      <c r="C1135" s="3">
        <v>2017.0</v>
      </c>
      <c r="D1135" s="4" t="s">
        <v>3930</v>
      </c>
      <c r="E1135" s="3" t="s">
        <v>3931</v>
      </c>
      <c r="F1135" s="4" t="s">
        <v>3932</v>
      </c>
    </row>
    <row r="1136">
      <c r="A1136" s="3" t="s">
        <v>3933</v>
      </c>
      <c r="B1136" s="3" t="s">
        <v>3934</v>
      </c>
      <c r="C1136" s="3">
        <v>2017.0</v>
      </c>
      <c r="D1136" s="4" t="s">
        <v>3935</v>
      </c>
      <c r="E1136" s="3" t="s">
        <v>3936</v>
      </c>
      <c r="F1136" s="4" t="s">
        <v>3937</v>
      </c>
    </row>
    <row r="1137">
      <c r="A1137" s="3" t="s">
        <v>3938</v>
      </c>
      <c r="B1137" s="3" t="s">
        <v>3939</v>
      </c>
      <c r="C1137" s="3">
        <v>2017.0</v>
      </c>
      <c r="D1137" s="4" t="s">
        <v>3940</v>
      </c>
      <c r="E1137" s="3" t="s">
        <v>3941</v>
      </c>
      <c r="F1137" s="4" t="s">
        <v>3942</v>
      </c>
    </row>
    <row r="1138">
      <c r="A1138" s="5" t="s">
        <v>3943</v>
      </c>
      <c r="B1138" s="3" t="s">
        <v>3944</v>
      </c>
      <c r="C1138" s="3">
        <v>2017.0</v>
      </c>
      <c r="D1138" s="4" t="s">
        <v>3945</v>
      </c>
      <c r="E1138" s="3" t="s">
        <v>3946</v>
      </c>
      <c r="F1138" s="4" t="s">
        <v>3947</v>
      </c>
    </row>
    <row r="1139">
      <c r="A1139" s="3" t="s">
        <v>3948</v>
      </c>
      <c r="B1139" s="3" t="s">
        <v>3949</v>
      </c>
      <c r="C1139" s="3">
        <v>2017.0</v>
      </c>
      <c r="D1139" s="4" t="s">
        <v>3950</v>
      </c>
      <c r="E1139" s="3" t="s">
        <v>3951</v>
      </c>
      <c r="F1139" s="4" t="s">
        <v>3952</v>
      </c>
    </row>
    <row r="1140">
      <c r="A1140" s="5" t="s">
        <v>3953</v>
      </c>
      <c r="B1140" s="3" t="s">
        <v>3954</v>
      </c>
      <c r="C1140" s="3">
        <v>2017.0</v>
      </c>
      <c r="D1140" s="4" t="s">
        <v>3955</v>
      </c>
      <c r="E1140" s="3" t="s">
        <v>3956</v>
      </c>
      <c r="F1140" s="4" t="s">
        <v>3957</v>
      </c>
    </row>
    <row r="1141">
      <c r="A1141" s="3" t="s">
        <v>3958</v>
      </c>
      <c r="B1141" s="3" t="s">
        <v>3959</v>
      </c>
      <c r="C1141" s="3">
        <v>2017.0</v>
      </c>
      <c r="D1141" s="4" t="s">
        <v>3960</v>
      </c>
      <c r="E1141" s="3" t="s">
        <v>3961</v>
      </c>
      <c r="F1141" s="4" t="s">
        <v>3962</v>
      </c>
    </row>
    <row r="1142">
      <c r="A1142" s="3" t="s">
        <v>3963</v>
      </c>
      <c r="B1142" s="3" t="s">
        <v>3964</v>
      </c>
      <c r="C1142" s="3">
        <v>2017.0</v>
      </c>
      <c r="D1142" s="4" t="s">
        <v>3965</v>
      </c>
      <c r="E1142" s="3" t="s">
        <v>3966</v>
      </c>
      <c r="F1142" s="4" t="s">
        <v>3967</v>
      </c>
    </row>
    <row r="1143">
      <c r="A1143" s="3" t="s">
        <v>3968</v>
      </c>
      <c r="B1143" s="3" t="s">
        <v>3969</v>
      </c>
      <c r="C1143" s="3">
        <v>2017.0</v>
      </c>
      <c r="D1143" s="4" t="s">
        <v>3970</v>
      </c>
      <c r="E1143" s="3" t="s">
        <v>3971</v>
      </c>
      <c r="F1143" s="4" t="s">
        <v>3972</v>
      </c>
    </row>
    <row r="1144">
      <c r="A1144" s="3" t="s">
        <v>3973</v>
      </c>
      <c r="B1144" s="3" t="s">
        <v>3974</v>
      </c>
      <c r="C1144" s="3">
        <v>2017.0</v>
      </c>
      <c r="D1144" s="4" t="s">
        <v>3975</v>
      </c>
      <c r="E1144" s="3" t="s">
        <v>3976</v>
      </c>
      <c r="F1144" s="4" t="s">
        <v>3977</v>
      </c>
    </row>
    <row r="1145">
      <c r="A1145" s="3" t="s">
        <v>3978</v>
      </c>
      <c r="B1145" s="3" t="s">
        <v>3979</v>
      </c>
      <c r="C1145" s="3">
        <v>2017.0</v>
      </c>
      <c r="D1145" s="4" t="s">
        <v>3980</v>
      </c>
      <c r="E1145" s="3" t="s">
        <v>3981</v>
      </c>
      <c r="F1145" s="4" t="s">
        <v>3982</v>
      </c>
    </row>
    <row r="1146">
      <c r="A1146" s="3" t="s">
        <v>3983</v>
      </c>
      <c r="B1146" s="3" t="s">
        <v>3984</v>
      </c>
      <c r="C1146" s="3">
        <v>2017.0</v>
      </c>
      <c r="D1146" s="4" t="s">
        <v>3985</v>
      </c>
      <c r="E1146" s="3" t="s">
        <v>3986</v>
      </c>
      <c r="F1146" s="4" t="s">
        <v>3987</v>
      </c>
    </row>
    <row r="1147">
      <c r="A1147" s="3" t="s">
        <v>3988</v>
      </c>
      <c r="B1147" s="3" t="s">
        <v>3989</v>
      </c>
      <c r="C1147" s="3">
        <v>2017.0</v>
      </c>
      <c r="D1147" s="4" t="s">
        <v>3990</v>
      </c>
      <c r="E1147" s="3" t="s">
        <v>3991</v>
      </c>
      <c r="F1147" s="4" t="s">
        <v>3992</v>
      </c>
    </row>
    <row r="1148">
      <c r="A1148" s="3" t="s">
        <v>3993</v>
      </c>
      <c r="B1148" s="3" t="s">
        <v>3994</v>
      </c>
      <c r="C1148" s="3">
        <v>2017.0</v>
      </c>
      <c r="D1148" s="4" t="s">
        <v>3995</v>
      </c>
      <c r="E1148" s="3" t="s">
        <v>3996</v>
      </c>
      <c r="F1148" s="4" t="s">
        <v>3997</v>
      </c>
    </row>
    <row r="1149">
      <c r="A1149" s="2" t="s">
        <v>3998</v>
      </c>
      <c r="B1149" s="3" t="s">
        <v>3999</v>
      </c>
      <c r="C1149" s="3">
        <v>2017.0</v>
      </c>
      <c r="D1149" s="4" t="s">
        <v>4000</v>
      </c>
      <c r="E1149" s="3" t="s">
        <v>4001</v>
      </c>
      <c r="F1149" s="4" t="s">
        <v>4002</v>
      </c>
    </row>
    <row r="1150">
      <c r="A1150" s="2" t="s">
        <v>4003</v>
      </c>
      <c r="B1150" s="3" t="s">
        <v>4004</v>
      </c>
      <c r="C1150" s="3">
        <v>2017.0</v>
      </c>
      <c r="D1150" s="4" t="s">
        <v>4005</v>
      </c>
      <c r="E1150" s="3" t="s">
        <v>4006</v>
      </c>
      <c r="F1150" s="4" t="s">
        <v>4007</v>
      </c>
    </row>
    <row r="1151">
      <c r="A1151" s="3" t="s">
        <v>4008</v>
      </c>
      <c r="B1151" s="3" t="s">
        <v>4009</v>
      </c>
      <c r="C1151" s="3">
        <v>2017.0</v>
      </c>
      <c r="D1151" s="4" t="s">
        <v>4010</v>
      </c>
      <c r="E1151" s="3" t="s">
        <v>4011</v>
      </c>
      <c r="F1151" s="4" t="s">
        <v>4012</v>
      </c>
    </row>
    <row r="1152">
      <c r="A1152" s="3" t="s">
        <v>4013</v>
      </c>
      <c r="B1152" s="3" t="s">
        <v>4014</v>
      </c>
      <c r="C1152" s="3">
        <v>2017.0</v>
      </c>
      <c r="D1152" s="4" t="s">
        <v>4015</v>
      </c>
      <c r="E1152" s="3" t="s">
        <v>4016</v>
      </c>
      <c r="F1152" s="4" t="s">
        <v>4017</v>
      </c>
    </row>
    <row r="1153">
      <c r="A1153" s="2" t="s">
        <v>4018</v>
      </c>
      <c r="B1153" s="3" t="s">
        <v>4019</v>
      </c>
      <c r="C1153" s="3">
        <v>2017.0</v>
      </c>
      <c r="D1153" s="4" t="s">
        <v>4020</v>
      </c>
      <c r="E1153" s="3" t="s">
        <v>4021</v>
      </c>
      <c r="F1153" s="4" t="s">
        <v>4022</v>
      </c>
    </row>
    <row r="1154">
      <c r="A1154" s="3" t="s">
        <v>4023</v>
      </c>
      <c r="B1154" s="3" t="s">
        <v>4024</v>
      </c>
      <c r="C1154" s="3">
        <v>2017.0</v>
      </c>
      <c r="D1154" s="4" t="s">
        <v>4025</v>
      </c>
      <c r="E1154" s="3" t="s">
        <v>4026</v>
      </c>
      <c r="F1154" s="4" t="s">
        <v>4027</v>
      </c>
    </row>
    <row r="1155">
      <c r="A1155" s="3" t="s">
        <v>4028</v>
      </c>
      <c r="B1155" s="3" t="s">
        <v>4029</v>
      </c>
      <c r="C1155" s="3">
        <v>2017.0</v>
      </c>
      <c r="D1155" s="4" t="s">
        <v>4030</v>
      </c>
      <c r="E1155" s="3" t="s">
        <v>4031</v>
      </c>
      <c r="F1155" s="4" t="s">
        <v>4032</v>
      </c>
    </row>
    <row r="1156">
      <c r="A1156" s="5" t="s">
        <v>4033</v>
      </c>
      <c r="B1156" s="3" t="s">
        <v>4034</v>
      </c>
      <c r="C1156" s="3">
        <v>2017.0</v>
      </c>
      <c r="D1156" s="4" t="s">
        <v>4035</v>
      </c>
      <c r="E1156" s="3" t="s">
        <v>4036</v>
      </c>
      <c r="F1156" s="4" t="s">
        <v>4037</v>
      </c>
    </row>
    <row r="1157">
      <c r="A1157" s="5" t="s">
        <v>4038</v>
      </c>
      <c r="B1157" s="3" t="s">
        <v>4039</v>
      </c>
      <c r="C1157" s="3">
        <v>2017.0</v>
      </c>
      <c r="D1157" s="4" t="s">
        <v>4040</v>
      </c>
      <c r="E1157" s="3" t="s">
        <v>4041</v>
      </c>
      <c r="F1157" s="4" t="s">
        <v>4042</v>
      </c>
    </row>
    <row r="1158">
      <c r="A1158" s="5" t="s">
        <v>4043</v>
      </c>
      <c r="B1158" s="3" t="s">
        <v>4044</v>
      </c>
      <c r="C1158" s="3">
        <v>2017.0</v>
      </c>
      <c r="D1158" s="4" t="s">
        <v>4045</v>
      </c>
      <c r="E1158" s="3" t="s">
        <v>4046</v>
      </c>
      <c r="F1158" s="4" t="s">
        <v>4047</v>
      </c>
    </row>
    <row r="1159">
      <c r="A1159" s="3" t="s">
        <v>4048</v>
      </c>
      <c r="B1159" s="3" t="s">
        <v>4049</v>
      </c>
      <c r="C1159" s="3">
        <v>2017.0</v>
      </c>
      <c r="D1159" s="4" t="s">
        <v>4050</v>
      </c>
      <c r="E1159" s="3" t="s">
        <v>4051</v>
      </c>
      <c r="F1159" s="4" t="s">
        <v>4052</v>
      </c>
    </row>
    <row r="1160">
      <c r="A1160" s="3" t="s">
        <v>4053</v>
      </c>
      <c r="B1160" s="3" t="s">
        <v>4054</v>
      </c>
      <c r="C1160" s="3">
        <v>2017.0</v>
      </c>
      <c r="D1160" s="4" t="s">
        <v>4055</v>
      </c>
      <c r="E1160" s="3" t="s">
        <v>4056</v>
      </c>
      <c r="F1160" s="4" t="s">
        <v>4057</v>
      </c>
    </row>
    <row r="1161">
      <c r="A1161" s="3" t="s">
        <v>4058</v>
      </c>
      <c r="B1161" s="3" t="s">
        <v>4059</v>
      </c>
      <c r="C1161" s="3">
        <v>2017.0</v>
      </c>
      <c r="D1161" s="4" t="s">
        <v>4060</v>
      </c>
      <c r="E1161" s="3" t="s">
        <v>4061</v>
      </c>
      <c r="F1161" s="4" t="s">
        <v>4062</v>
      </c>
    </row>
    <row r="1162">
      <c r="A1162" s="3" t="s">
        <v>4063</v>
      </c>
      <c r="B1162" s="3" t="s">
        <v>4064</v>
      </c>
      <c r="C1162" s="3">
        <v>2017.0</v>
      </c>
      <c r="D1162" s="4" t="s">
        <v>4065</v>
      </c>
      <c r="E1162" s="3" t="s">
        <v>4066</v>
      </c>
      <c r="F1162" s="4" t="s">
        <v>4067</v>
      </c>
    </row>
    <row r="1163">
      <c r="A1163" s="3" t="s">
        <v>4068</v>
      </c>
      <c r="B1163" s="3" t="s">
        <v>4069</v>
      </c>
      <c r="C1163" s="3">
        <v>2017.0</v>
      </c>
      <c r="D1163" s="4" t="s">
        <v>4070</v>
      </c>
      <c r="E1163" s="3" t="s">
        <v>4071</v>
      </c>
      <c r="F1163" s="4" t="s">
        <v>4072</v>
      </c>
    </row>
    <row r="1164">
      <c r="A1164" s="3" t="s">
        <v>4073</v>
      </c>
      <c r="B1164" s="3" t="s">
        <v>4074</v>
      </c>
      <c r="C1164" s="3">
        <v>2017.0</v>
      </c>
      <c r="D1164" s="4" t="s">
        <v>4075</v>
      </c>
      <c r="E1164" s="3" t="s">
        <v>4076</v>
      </c>
      <c r="F1164" s="4" t="s">
        <v>4077</v>
      </c>
    </row>
    <row r="1165">
      <c r="A1165" s="3" t="s">
        <v>4078</v>
      </c>
      <c r="B1165" s="3" t="s">
        <v>4079</v>
      </c>
      <c r="C1165" s="3">
        <v>2017.0</v>
      </c>
      <c r="D1165" s="4" t="s">
        <v>4080</v>
      </c>
      <c r="E1165" s="3" t="s">
        <v>4081</v>
      </c>
      <c r="F1165" s="4" t="s">
        <v>4082</v>
      </c>
    </row>
    <row r="1166">
      <c r="A1166" s="3" t="s">
        <v>4083</v>
      </c>
      <c r="B1166" s="3" t="s">
        <v>4084</v>
      </c>
      <c r="C1166" s="3">
        <v>2017.0</v>
      </c>
      <c r="D1166" s="4" t="s">
        <v>4085</v>
      </c>
      <c r="E1166" s="3" t="s">
        <v>4086</v>
      </c>
      <c r="F1166" s="4" t="s">
        <v>4087</v>
      </c>
    </row>
    <row r="1167">
      <c r="A1167" s="5" t="s">
        <v>4088</v>
      </c>
      <c r="B1167" s="3" t="s">
        <v>4089</v>
      </c>
      <c r="C1167" s="3">
        <v>2017.0</v>
      </c>
      <c r="D1167" s="4" t="s">
        <v>4090</v>
      </c>
      <c r="E1167" s="3" t="s">
        <v>4091</v>
      </c>
      <c r="F1167" s="4" t="s">
        <v>4092</v>
      </c>
    </row>
    <row r="1168">
      <c r="A1168" s="3" t="s">
        <v>4093</v>
      </c>
      <c r="B1168" s="3" t="s">
        <v>4094</v>
      </c>
      <c r="C1168" s="3">
        <v>2017.0</v>
      </c>
      <c r="D1168" s="4" t="s">
        <v>4095</v>
      </c>
      <c r="E1168" s="3" t="s">
        <v>4096</v>
      </c>
      <c r="F1168" s="4" t="s">
        <v>4097</v>
      </c>
    </row>
    <row r="1169">
      <c r="A1169" s="3" t="s">
        <v>4098</v>
      </c>
      <c r="B1169" s="3" t="s">
        <v>4099</v>
      </c>
      <c r="C1169" s="3">
        <v>2017.0</v>
      </c>
      <c r="D1169" s="4" t="s">
        <v>4100</v>
      </c>
      <c r="E1169" s="3" t="s">
        <v>4101</v>
      </c>
      <c r="F1169" s="4" t="s">
        <v>4102</v>
      </c>
    </row>
    <row r="1170">
      <c r="A1170" s="3" t="s">
        <v>4103</v>
      </c>
      <c r="B1170" s="3" t="s">
        <v>4104</v>
      </c>
      <c r="C1170" s="3">
        <v>2017.0</v>
      </c>
      <c r="D1170" s="4" t="s">
        <v>4105</v>
      </c>
      <c r="E1170" s="3" t="s">
        <v>4106</v>
      </c>
      <c r="F1170" s="4" t="s">
        <v>4107</v>
      </c>
    </row>
    <row r="1171">
      <c r="A1171" s="3" t="s">
        <v>4108</v>
      </c>
      <c r="B1171" s="3" t="s">
        <v>4109</v>
      </c>
      <c r="C1171" s="3">
        <v>2017.0</v>
      </c>
      <c r="D1171" s="4" t="s">
        <v>4110</v>
      </c>
      <c r="E1171" s="3" t="s">
        <v>4111</v>
      </c>
      <c r="F1171" s="4" t="s">
        <v>4112</v>
      </c>
    </row>
    <row r="1172">
      <c r="A1172" s="3" t="s">
        <v>4113</v>
      </c>
      <c r="B1172" s="3" t="s">
        <v>4114</v>
      </c>
      <c r="C1172" s="3">
        <v>2017.0</v>
      </c>
      <c r="D1172" s="4" t="s">
        <v>4115</v>
      </c>
      <c r="E1172" s="3" t="s">
        <v>4116</v>
      </c>
      <c r="F1172" s="4" t="s">
        <v>4117</v>
      </c>
    </row>
    <row r="1173">
      <c r="A1173" s="3" t="s">
        <v>4118</v>
      </c>
      <c r="B1173" s="3" t="s">
        <v>4119</v>
      </c>
      <c r="C1173" s="3">
        <v>2017.0</v>
      </c>
      <c r="D1173" s="4" t="s">
        <v>4120</v>
      </c>
      <c r="E1173" s="3" t="s">
        <v>4121</v>
      </c>
      <c r="F1173" s="4" t="s">
        <v>4122</v>
      </c>
    </row>
    <row r="1174">
      <c r="A1174" s="3" t="s">
        <v>4123</v>
      </c>
      <c r="B1174" s="3" t="s">
        <v>4124</v>
      </c>
      <c r="C1174" s="3">
        <v>2017.0</v>
      </c>
      <c r="D1174" s="4" t="s">
        <v>4125</v>
      </c>
      <c r="E1174" s="3" t="s">
        <v>4126</v>
      </c>
      <c r="F1174" s="4" t="s">
        <v>4127</v>
      </c>
    </row>
    <row r="1175">
      <c r="A1175" s="3" t="s">
        <v>4128</v>
      </c>
      <c r="B1175" s="3" t="s">
        <v>4129</v>
      </c>
      <c r="C1175" s="3">
        <v>2017.0</v>
      </c>
      <c r="D1175" s="4" t="s">
        <v>4130</v>
      </c>
      <c r="E1175" s="3" t="s">
        <v>4131</v>
      </c>
      <c r="F1175" s="4" t="s">
        <v>4132</v>
      </c>
    </row>
    <row r="1176">
      <c r="A1176" s="3" t="s">
        <v>4133</v>
      </c>
      <c r="B1176" s="3" t="s">
        <v>4134</v>
      </c>
      <c r="C1176" s="3">
        <v>2017.0</v>
      </c>
      <c r="D1176" s="4" t="s">
        <v>4135</v>
      </c>
      <c r="E1176" s="3" t="s">
        <v>4136</v>
      </c>
      <c r="F1176" s="4" t="s">
        <v>4137</v>
      </c>
    </row>
    <row r="1177">
      <c r="A1177" s="3" t="s">
        <v>4138</v>
      </c>
      <c r="B1177" s="3" t="s">
        <v>4139</v>
      </c>
      <c r="C1177" s="3">
        <v>2017.0</v>
      </c>
      <c r="D1177" s="4" t="s">
        <v>4140</v>
      </c>
      <c r="E1177" s="3" t="s">
        <v>4141</v>
      </c>
      <c r="F1177" s="4" t="s">
        <v>4142</v>
      </c>
    </row>
    <row r="1178">
      <c r="A1178" s="3" t="s">
        <v>4143</v>
      </c>
      <c r="B1178" s="3" t="s">
        <v>4144</v>
      </c>
      <c r="C1178" s="3">
        <v>2017.0</v>
      </c>
      <c r="D1178" s="4" t="s">
        <v>4145</v>
      </c>
      <c r="E1178" s="3" t="s">
        <v>4146</v>
      </c>
      <c r="F1178" s="4" t="s">
        <v>4147</v>
      </c>
    </row>
    <row r="1179">
      <c r="A1179" s="5" t="s">
        <v>4148</v>
      </c>
      <c r="B1179" s="3" t="s">
        <v>4149</v>
      </c>
      <c r="C1179" s="3">
        <v>2017.0</v>
      </c>
      <c r="D1179" s="4" t="s">
        <v>4150</v>
      </c>
      <c r="E1179" s="3" t="s">
        <v>4151</v>
      </c>
      <c r="F1179" s="4" t="s">
        <v>4152</v>
      </c>
    </row>
    <row r="1180">
      <c r="A1180" s="3" t="s">
        <v>4153</v>
      </c>
      <c r="B1180" s="3" t="s">
        <v>4154</v>
      </c>
      <c r="C1180" s="3">
        <v>2017.0</v>
      </c>
      <c r="D1180" s="4" t="s">
        <v>4155</v>
      </c>
      <c r="E1180" s="3" t="s">
        <v>4156</v>
      </c>
      <c r="F1180" s="4" t="s">
        <v>4157</v>
      </c>
    </row>
    <row r="1181">
      <c r="A1181" s="3" t="s">
        <v>4158</v>
      </c>
      <c r="B1181" s="3" t="s">
        <v>4159</v>
      </c>
      <c r="C1181" s="3">
        <v>2017.0</v>
      </c>
      <c r="D1181" s="4" t="s">
        <v>4160</v>
      </c>
      <c r="E1181" s="3" t="s">
        <v>4161</v>
      </c>
      <c r="F1181" s="4" t="s">
        <v>4162</v>
      </c>
    </row>
    <row r="1182">
      <c r="A1182" s="3" t="s">
        <v>4163</v>
      </c>
      <c r="B1182" s="3" t="s">
        <v>4164</v>
      </c>
      <c r="C1182" s="3">
        <v>2017.0</v>
      </c>
      <c r="D1182" s="4" t="s">
        <v>4165</v>
      </c>
      <c r="E1182" s="3" t="s">
        <v>4166</v>
      </c>
      <c r="F1182" s="4" t="s">
        <v>4167</v>
      </c>
    </row>
    <row r="1183">
      <c r="A1183" s="5" t="s">
        <v>4168</v>
      </c>
      <c r="B1183" s="3" t="s">
        <v>4169</v>
      </c>
      <c r="C1183" s="3">
        <v>2017.0</v>
      </c>
      <c r="D1183" s="4" t="s">
        <v>4170</v>
      </c>
      <c r="E1183" s="3" t="s">
        <v>4171</v>
      </c>
      <c r="F1183" s="4" t="s">
        <v>4172</v>
      </c>
    </row>
    <row r="1184">
      <c r="A1184" s="3" t="s">
        <v>4173</v>
      </c>
      <c r="B1184" s="3" t="s">
        <v>4174</v>
      </c>
      <c r="C1184" s="3">
        <v>2017.0</v>
      </c>
      <c r="D1184" s="4" t="s">
        <v>4175</v>
      </c>
      <c r="E1184" s="3" t="s">
        <v>4176</v>
      </c>
      <c r="F1184" s="4" t="s">
        <v>4177</v>
      </c>
    </row>
    <row r="1185">
      <c r="A1185" s="3" t="s">
        <v>4178</v>
      </c>
      <c r="B1185" s="3" t="s">
        <v>4179</v>
      </c>
      <c r="C1185" s="3">
        <v>2017.0</v>
      </c>
      <c r="D1185" s="4" t="s">
        <v>4180</v>
      </c>
      <c r="E1185" s="3" t="s">
        <v>4181</v>
      </c>
      <c r="F1185" s="4" t="s">
        <v>4182</v>
      </c>
    </row>
    <row r="1186">
      <c r="A1186" s="3" t="s">
        <v>4183</v>
      </c>
      <c r="B1186" s="3" t="s">
        <v>4184</v>
      </c>
      <c r="C1186" s="3">
        <v>2017.0</v>
      </c>
      <c r="D1186" s="4" t="s">
        <v>4185</v>
      </c>
      <c r="E1186" s="3" t="s">
        <v>4186</v>
      </c>
      <c r="F1186" s="4" t="s">
        <v>4187</v>
      </c>
    </row>
    <row r="1187">
      <c r="A1187" s="3" t="s">
        <v>4188</v>
      </c>
      <c r="B1187" s="3" t="s">
        <v>4189</v>
      </c>
      <c r="C1187" s="3">
        <v>2017.0</v>
      </c>
      <c r="D1187" s="4" t="s">
        <v>4190</v>
      </c>
      <c r="E1187" s="3" t="s">
        <v>4191</v>
      </c>
      <c r="F1187" s="4" t="s">
        <v>4192</v>
      </c>
    </row>
    <row r="1188">
      <c r="A1188" s="3" t="s">
        <v>4193</v>
      </c>
      <c r="B1188" s="3" t="s">
        <v>4194</v>
      </c>
      <c r="C1188" s="3">
        <v>2017.0</v>
      </c>
      <c r="D1188" s="4" t="s">
        <v>4195</v>
      </c>
      <c r="E1188" s="3" t="s">
        <v>4196</v>
      </c>
      <c r="F1188" s="4" t="s">
        <v>4197</v>
      </c>
    </row>
    <row r="1189">
      <c r="A1189" s="3" t="s">
        <v>4198</v>
      </c>
      <c r="B1189" s="3" t="s">
        <v>4199</v>
      </c>
      <c r="C1189" s="3">
        <v>2017.0</v>
      </c>
      <c r="D1189" s="4" t="s">
        <v>4200</v>
      </c>
      <c r="E1189" s="3" t="s">
        <v>4201</v>
      </c>
      <c r="F1189" s="4" t="s">
        <v>4202</v>
      </c>
    </row>
    <row r="1190">
      <c r="A1190" s="3" t="s">
        <v>4203</v>
      </c>
      <c r="B1190" s="3" t="s">
        <v>4204</v>
      </c>
      <c r="C1190" s="3">
        <v>2017.0</v>
      </c>
      <c r="D1190" s="4" t="s">
        <v>4205</v>
      </c>
      <c r="E1190" s="3" t="s">
        <v>4206</v>
      </c>
      <c r="F1190" s="4" t="s">
        <v>4207</v>
      </c>
    </row>
    <row r="1191">
      <c r="A1191" s="5" t="s">
        <v>4208</v>
      </c>
      <c r="B1191" s="3" t="s">
        <v>4209</v>
      </c>
      <c r="C1191" s="3">
        <v>2017.0</v>
      </c>
      <c r="D1191" s="4" t="s">
        <v>4210</v>
      </c>
      <c r="E1191" s="3" t="s">
        <v>4211</v>
      </c>
      <c r="F1191" s="4" t="s">
        <v>4212</v>
      </c>
    </row>
    <row r="1192">
      <c r="A1192" s="2" t="s">
        <v>4213</v>
      </c>
      <c r="B1192" s="3" t="s">
        <v>4214</v>
      </c>
      <c r="C1192" s="3">
        <v>2017.0</v>
      </c>
      <c r="D1192" s="4" t="s">
        <v>4215</v>
      </c>
      <c r="E1192" s="3" t="s">
        <v>4216</v>
      </c>
      <c r="F1192" s="4" t="s">
        <v>4217</v>
      </c>
    </row>
    <row r="1193">
      <c r="A1193" s="5" t="s">
        <v>4218</v>
      </c>
      <c r="B1193" s="3" t="s">
        <v>4219</v>
      </c>
      <c r="C1193" s="3">
        <v>2017.0</v>
      </c>
      <c r="D1193" s="4" t="s">
        <v>4220</v>
      </c>
      <c r="E1193" s="3" t="s">
        <v>4221</v>
      </c>
      <c r="F1193" s="4" t="s">
        <v>4222</v>
      </c>
    </row>
    <row r="1194">
      <c r="A1194" s="3" t="s">
        <v>4223</v>
      </c>
      <c r="B1194" s="3" t="s">
        <v>4224</v>
      </c>
      <c r="C1194" s="3">
        <v>2017.0</v>
      </c>
      <c r="D1194" s="4" t="s">
        <v>4225</v>
      </c>
      <c r="E1194" s="3" t="s">
        <v>4226</v>
      </c>
      <c r="F1194" s="4" t="s">
        <v>4227</v>
      </c>
    </row>
    <row r="1195">
      <c r="A1195" s="3" t="s">
        <v>4228</v>
      </c>
      <c r="B1195" s="3" t="s">
        <v>4229</v>
      </c>
      <c r="C1195" s="3">
        <v>2017.0</v>
      </c>
      <c r="D1195" s="4" t="s">
        <v>4230</v>
      </c>
      <c r="E1195" s="3" t="s">
        <v>4231</v>
      </c>
      <c r="F1195" s="4" t="s">
        <v>4232</v>
      </c>
    </row>
    <row r="1196">
      <c r="A1196" s="3" t="s">
        <v>4233</v>
      </c>
      <c r="B1196" s="3" t="s">
        <v>4234</v>
      </c>
      <c r="C1196" s="3">
        <v>2017.0</v>
      </c>
      <c r="D1196" s="4" t="s">
        <v>4235</v>
      </c>
      <c r="E1196" s="3" t="s">
        <v>4236</v>
      </c>
      <c r="F1196" s="4" t="s">
        <v>4237</v>
      </c>
    </row>
    <row r="1197">
      <c r="A1197" s="3" t="s">
        <v>4238</v>
      </c>
      <c r="B1197" s="3" t="s">
        <v>3543</v>
      </c>
      <c r="C1197" s="3">
        <v>2017.0</v>
      </c>
      <c r="D1197" s="4" t="s">
        <v>4239</v>
      </c>
      <c r="E1197" s="3" t="s">
        <v>4240</v>
      </c>
      <c r="F1197" s="4" t="s">
        <v>4241</v>
      </c>
    </row>
    <row r="1198">
      <c r="A1198" s="3" t="s">
        <v>4242</v>
      </c>
      <c r="B1198" s="3" t="s">
        <v>4243</v>
      </c>
      <c r="C1198" s="3">
        <v>2017.0</v>
      </c>
      <c r="D1198" s="4" t="s">
        <v>4244</v>
      </c>
      <c r="E1198" s="3" t="s">
        <v>4245</v>
      </c>
      <c r="F1198" s="4" t="s">
        <v>4246</v>
      </c>
    </row>
    <row r="1199">
      <c r="A1199" s="3" t="s">
        <v>4247</v>
      </c>
      <c r="B1199" s="3" t="s">
        <v>4248</v>
      </c>
      <c r="C1199" s="3">
        <v>2017.0</v>
      </c>
      <c r="D1199" s="4" t="s">
        <v>4249</v>
      </c>
      <c r="E1199" s="3" t="s">
        <v>4250</v>
      </c>
      <c r="F1199" s="4" t="s">
        <v>4251</v>
      </c>
    </row>
    <row r="1200">
      <c r="A1200" s="3" t="s">
        <v>4252</v>
      </c>
      <c r="B1200" s="3" t="s">
        <v>4253</v>
      </c>
      <c r="C1200" s="3">
        <v>2017.0</v>
      </c>
      <c r="D1200" s="4" t="s">
        <v>4254</v>
      </c>
      <c r="E1200" s="3" t="s">
        <v>4255</v>
      </c>
      <c r="F1200" s="4" t="s">
        <v>4256</v>
      </c>
    </row>
    <row r="1201">
      <c r="A1201" s="3" t="s">
        <v>4257</v>
      </c>
      <c r="B1201" s="3" t="s">
        <v>4258</v>
      </c>
      <c r="C1201" s="3">
        <v>2017.0</v>
      </c>
      <c r="D1201" s="4" t="s">
        <v>4259</v>
      </c>
      <c r="E1201" s="3" t="s">
        <v>4260</v>
      </c>
      <c r="F1201" s="4" t="s">
        <v>4261</v>
      </c>
    </row>
    <row r="1202">
      <c r="A1202" s="3" t="s">
        <v>4262</v>
      </c>
      <c r="B1202" s="3" t="s">
        <v>4263</v>
      </c>
      <c r="C1202" s="3">
        <v>2017.0</v>
      </c>
      <c r="D1202" s="4" t="s">
        <v>4264</v>
      </c>
      <c r="E1202" s="3" t="s">
        <v>4265</v>
      </c>
      <c r="F1202" s="4" t="s">
        <v>4266</v>
      </c>
    </row>
    <row r="1203">
      <c r="A1203" s="5" t="s">
        <v>4267</v>
      </c>
      <c r="B1203" s="3" t="s">
        <v>4268</v>
      </c>
      <c r="C1203" s="3">
        <v>2017.0</v>
      </c>
      <c r="D1203" s="4" t="s">
        <v>4269</v>
      </c>
      <c r="E1203" s="3" t="s">
        <v>4270</v>
      </c>
      <c r="F1203" s="4" t="s">
        <v>4271</v>
      </c>
    </row>
    <row r="1204">
      <c r="A1204" s="5" t="s">
        <v>4272</v>
      </c>
      <c r="B1204" s="3" t="s">
        <v>4273</v>
      </c>
      <c r="C1204" s="3">
        <v>2017.0</v>
      </c>
      <c r="D1204" s="4" t="s">
        <v>4274</v>
      </c>
      <c r="E1204" s="3" t="s">
        <v>4275</v>
      </c>
      <c r="F1204" s="4" t="s">
        <v>4276</v>
      </c>
    </row>
    <row r="1205">
      <c r="A1205" s="3" t="s">
        <v>4277</v>
      </c>
      <c r="B1205" s="3" t="s">
        <v>4278</v>
      </c>
      <c r="C1205" s="3">
        <v>2017.0</v>
      </c>
      <c r="D1205" s="4" t="s">
        <v>4279</v>
      </c>
      <c r="E1205" s="3" t="s">
        <v>4280</v>
      </c>
      <c r="F1205" s="4" t="s">
        <v>4281</v>
      </c>
    </row>
    <row r="1206">
      <c r="A1206" s="5" t="s">
        <v>4282</v>
      </c>
      <c r="B1206" s="3" t="s">
        <v>4283</v>
      </c>
      <c r="C1206" s="3">
        <v>2017.0</v>
      </c>
      <c r="D1206" s="4" t="s">
        <v>4284</v>
      </c>
      <c r="E1206" s="3" t="s">
        <v>4285</v>
      </c>
      <c r="F1206" s="4" t="s">
        <v>4286</v>
      </c>
    </row>
    <row r="1208">
      <c r="A1208" s="1" t="s">
        <v>4287</v>
      </c>
    </row>
    <row r="1209">
      <c r="A1209" s="3" t="s">
        <v>4288</v>
      </c>
      <c r="B1209" s="3" t="s">
        <v>4289</v>
      </c>
      <c r="C1209" s="3">
        <v>2018.0</v>
      </c>
      <c r="D1209" s="4" t="s">
        <v>4290</v>
      </c>
      <c r="E1209" s="3" t="s">
        <v>4291</v>
      </c>
      <c r="F1209" s="4" t="s">
        <v>4292</v>
      </c>
    </row>
    <row r="1210">
      <c r="A1210" s="3" t="s">
        <v>4293</v>
      </c>
      <c r="B1210" s="3" t="s">
        <v>4294</v>
      </c>
      <c r="C1210" s="3">
        <v>2018.0</v>
      </c>
      <c r="D1210" s="4" t="s">
        <v>4295</v>
      </c>
      <c r="E1210" s="3" t="s">
        <v>4296</v>
      </c>
      <c r="F1210" s="4" t="s">
        <v>4297</v>
      </c>
    </row>
    <row r="1211">
      <c r="A1211" s="3" t="s">
        <v>4298</v>
      </c>
      <c r="B1211" s="3" t="s">
        <v>4299</v>
      </c>
      <c r="C1211" s="3">
        <v>2018.0</v>
      </c>
      <c r="D1211" s="4" t="s">
        <v>4300</v>
      </c>
      <c r="E1211" s="3" t="s">
        <v>4301</v>
      </c>
      <c r="F1211" s="4" t="s">
        <v>4302</v>
      </c>
    </row>
    <row r="1212">
      <c r="A1212" s="3" t="s">
        <v>4303</v>
      </c>
      <c r="B1212" s="3" t="s">
        <v>4304</v>
      </c>
      <c r="C1212" s="3">
        <v>2018.0</v>
      </c>
      <c r="D1212" s="4" t="s">
        <v>4305</v>
      </c>
      <c r="E1212" s="3" t="s">
        <v>4306</v>
      </c>
      <c r="F1212" s="4" t="s">
        <v>4307</v>
      </c>
    </row>
    <row r="1213">
      <c r="A1213" s="3" t="s">
        <v>4308</v>
      </c>
      <c r="B1213" s="3" t="s">
        <v>4309</v>
      </c>
      <c r="C1213" s="3">
        <v>2018.0</v>
      </c>
      <c r="D1213" s="4" t="s">
        <v>4310</v>
      </c>
      <c r="E1213" s="3" t="s">
        <v>4311</v>
      </c>
      <c r="F1213" s="4" t="s">
        <v>4312</v>
      </c>
    </row>
    <row r="1214">
      <c r="A1214" s="3" t="s">
        <v>4313</v>
      </c>
      <c r="B1214" s="3" t="s">
        <v>4314</v>
      </c>
      <c r="C1214" s="3">
        <v>2018.0</v>
      </c>
      <c r="D1214" s="4" t="s">
        <v>4315</v>
      </c>
      <c r="E1214" s="3" t="s">
        <v>4316</v>
      </c>
      <c r="F1214" s="4" t="s">
        <v>4317</v>
      </c>
    </row>
    <row r="1215">
      <c r="A1215" s="3" t="s">
        <v>4318</v>
      </c>
      <c r="B1215" s="3" t="s">
        <v>4319</v>
      </c>
      <c r="C1215" s="3">
        <v>2018.0</v>
      </c>
      <c r="D1215" s="4" t="s">
        <v>4320</v>
      </c>
      <c r="E1215" s="3" t="s">
        <v>4321</v>
      </c>
      <c r="F1215" s="4" t="s">
        <v>4322</v>
      </c>
    </row>
    <row r="1216">
      <c r="A1216" s="6" t="s">
        <v>4323</v>
      </c>
      <c r="B1216" s="3" t="s">
        <v>4324</v>
      </c>
      <c r="C1216" s="3">
        <v>2018.0</v>
      </c>
      <c r="D1216" s="4" t="s">
        <v>4325</v>
      </c>
      <c r="E1216" s="3" t="s">
        <v>4326</v>
      </c>
      <c r="F1216" s="4" t="s">
        <v>4327</v>
      </c>
    </row>
    <row r="1217">
      <c r="A1217" s="7" t="s">
        <v>4328</v>
      </c>
      <c r="B1217" s="3" t="s">
        <v>4329</v>
      </c>
      <c r="C1217" s="3">
        <v>2018.0</v>
      </c>
      <c r="D1217" s="4" t="s">
        <v>4330</v>
      </c>
      <c r="E1217" s="3" t="s">
        <v>4331</v>
      </c>
      <c r="F1217" s="4" t="s">
        <v>4332</v>
      </c>
    </row>
    <row r="1218">
      <c r="A1218" s="3" t="s">
        <v>4333</v>
      </c>
      <c r="B1218" s="3" t="s">
        <v>4334</v>
      </c>
      <c r="C1218" s="3">
        <v>2018.0</v>
      </c>
      <c r="D1218" s="4" t="s">
        <v>4335</v>
      </c>
      <c r="E1218" s="3" t="s">
        <v>4336</v>
      </c>
      <c r="F1218" s="4" t="s">
        <v>4337</v>
      </c>
    </row>
    <row r="1219">
      <c r="A1219" s="5" t="s">
        <v>4338</v>
      </c>
      <c r="B1219" s="3" t="s">
        <v>4339</v>
      </c>
      <c r="C1219" s="3">
        <v>2018.0</v>
      </c>
      <c r="D1219" s="4" t="s">
        <v>4340</v>
      </c>
      <c r="E1219" s="3" t="s">
        <v>4341</v>
      </c>
      <c r="F1219" s="4" t="s">
        <v>4342</v>
      </c>
    </row>
    <row r="1220">
      <c r="A1220" s="3" t="s">
        <v>4343</v>
      </c>
      <c r="B1220" s="3" t="s">
        <v>4344</v>
      </c>
      <c r="C1220" s="3">
        <v>2018.0</v>
      </c>
      <c r="D1220" s="4" t="s">
        <v>4345</v>
      </c>
      <c r="E1220" s="3" t="s">
        <v>4346</v>
      </c>
      <c r="F1220" s="4" t="s">
        <v>4347</v>
      </c>
    </row>
    <row r="1221">
      <c r="A1221" s="3" t="s">
        <v>4348</v>
      </c>
      <c r="B1221" s="3" t="s">
        <v>4349</v>
      </c>
      <c r="C1221" s="3">
        <v>2018.0</v>
      </c>
      <c r="D1221" s="4" t="s">
        <v>4350</v>
      </c>
      <c r="E1221" s="3" t="s">
        <v>4351</v>
      </c>
      <c r="F1221" s="4" t="s">
        <v>4352</v>
      </c>
    </row>
    <row r="1222">
      <c r="A1222" s="3" t="s">
        <v>4353</v>
      </c>
      <c r="B1222" s="3" t="s">
        <v>4354</v>
      </c>
      <c r="C1222" s="3">
        <v>2018.0</v>
      </c>
      <c r="D1222" s="4" t="s">
        <v>4355</v>
      </c>
      <c r="E1222" s="3" t="s">
        <v>4356</v>
      </c>
      <c r="F1222" s="4" t="s">
        <v>4357</v>
      </c>
    </row>
    <row r="1223">
      <c r="A1223" s="5" t="s">
        <v>4358</v>
      </c>
      <c r="B1223" s="3" t="s">
        <v>4359</v>
      </c>
      <c r="C1223" s="3">
        <v>2018.0</v>
      </c>
      <c r="D1223" s="4" t="s">
        <v>4360</v>
      </c>
      <c r="E1223" s="3" t="s">
        <v>4361</v>
      </c>
      <c r="F1223" s="4" t="s">
        <v>4362</v>
      </c>
    </row>
    <row r="1224">
      <c r="A1224" s="5" t="s">
        <v>4363</v>
      </c>
      <c r="B1224" s="3" t="s">
        <v>4364</v>
      </c>
      <c r="C1224" s="3">
        <v>2018.0</v>
      </c>
      <c r="D1224" s="4" t="s">
        <v>4365</v>
      </c>
      <c r="E1224" s="3" t="s">
        <v>4366</v>
      </c>
      <c r="F1224" s="4" t="s">
        <v>4367</v>
      </c>
    </row>
    <row r="1225">
      <c r="A1225" s="3" t="s">
        <v>4368</v>
      </c>
      <c r="B1225" s="3" t="s">
        <v>4369</v>
      </c>
      <c r="C1225" s="3">
        <v>2018.0</v>
      </c>
      <c r="D1225" s="4" t="s">
        <v>4370</v>
      </c>
      <c r="E1225" s="3" t="s">
        <v>4371</v>
      </c>
      <c r="F1225" s="4" t="s">
        <v>4372</v>
      </c>
    </row>
    <row r="1226">
      <c r="A1226" s="3" t="s">
        <v>4373</v>
      </c>
      <c r="B1226" s="3" t="s">
        <v>4374</v>
      </c>
      <c r="C1226" s="3">
        <v>2018.0</v>
      </c>
      <c r="D1226" s="4" t="s">
        <v>4375</v>
      </c>
      <c r="E1226" s="3" t="s">
        <v>4376</v>
      </c>
      <c r="F1226" s="4" t="s">
        <v>4377</v>
      </c>
    </row>
    <row r="1227">
      <c r="A1227" s="3" t="s">
        <v>4378</v>
      </c>
      <c r="B1227" s="3" t="s">
        <v>4379</v>
      </c>
      <c r="C1227" s="3">
        <v>2018.0</v>
      </c>
      <c r="D1227" s="4" t="s">
        <v>4380</v>
      </c>
      <c r="E1227" s="3" t="s">
        <v>4381</v>
      </c>
      <c r="F1227" s="4" t="s">
        <v>4382</v>
      </c>
    </row>
    <row r="1228">
      <c r="A1228" s="2" t="s">
        <v>4383</v>
      </c>
      <c r="B1228" s="3" t="s">
        <v>4384</v>
      </c>
      <c r="C1228" s="3">
        <v>2018.0</v>
      </c>
      <c r="D1228" s="4" t="s">
        <v>4385</v>
      </c>
      <c r="E1228" s="3" t="s">
        <v>4386</v>
      </c>
      <c r="F1228" s="4" t="s">
        <v>4387</v>
      </c>
    </row>
    <row r="1229">
      <c r="A1229" s="3" t="s">
        <v>4388</v>
      </c>
      <c r="B1229" s="3" t="s">
        <v>4389</v>
      </c>
      <c r="C1229" s="3">
        <v>2018.0</v>
      </c>
      <c r="D1229" s="4" t="s">
        <v>4390</v>
      </c>
      <c r="E1229" s="3" t="s">
        <v>4391</v>
      </c>
      <c r="F1229" s="4" t="s">
        <v>4392</v>
      </c>
    </row>
    <row r="1230">
      <c r="A1230" s="5" t="s">
        <v>4393</v>
      </c>
      <c r="B1230" s="3" t="s">
        <v>4394</v>
      </c>
      <c r="C1230" s="3">
        <v>2018.0</v>
      </c>
      <c r="D1230" s="4" t="s">
        <v>4395</v>
      </c>
      <c r="E1230" s="3" t="s">
        <v>4396</v>
      </c>
      <c r="F1230" s="4" t="s">
        <v>4397</v>
      </c>
    </row>
    <row r="1231">
      <c r="A1231" s="3" t="s">
        <v>4398</v>
      </c>
      <c r="B1231" s="3" t="s">
        <v>4399</v>
      </c>
      <c r="C1231" s="3">
        <v>2018.0</v>
      </c>
      <c r="D1231" s="4" t="s">
        <v>4400</v>
      </c>
      <c r="E1231" s="3" t="s">
        <v>4401</v>
      </c>
      <c r="F1231" s="4" t="s">
        <v>4402</v>
      </c>
    </row>
    <row r="1232">
      <c r="A1232" s="3" t="s">
        <v>4403</v>
      </c>
      <c r="B1232" s="3" t="s">
        <v>4404</v>
      </c>
      <c r="C1232" s="3">
        <v>2018.0</v>
      </c>
      <c r="D1232" s="4" t="s">
        <v>4405</v>
      </c>
      <c r="E1232" s="3" t="s">
        <v>4406</v>
      </c>
      <c r="F1232" s="4" t="s">
        <v>4407</v>
      </c>
    </row>
    <row r="1233">
      <c r="A1233" s="3" t="s">
        <v>4408</v>
      </c>
      <c r="B1233" s="3" t="s">
        <v>4409</v>
      </c>
      <c r="C1233" s="3">
        <v>2018.0</v>
      </c>
      <c r="D1233" s="4" t="s">
        <v>4410</v>
      </c>
      <c r="E1233" s="3" t="s">
        <v>4411</v>
      </c>
      <c r="F1233" s="4" t="s">
        <v>4412</v>
      </c>
    </row>
    <row r="1234">
      <c r="A1234" s="3" t="s">
        <v>4413</v>
      </c>
      <c r="B1234" s="3" t="s">
        <v>4414</v>
      </c>
      <c r="C1234" s="3">
        <v>2018.0</v>
      </c>
      <c r="D1234" s="4" t="s">
        <v>4415</v>
      </c>
      <c r="E1234" s="3" t="s">
        <v>4416</v>
      </c>
      <c r="F1234" s="4" t="s">
        <v>4417</v>
      </c>
    </row>
    <row r="1235">
      <c r="A1235" s="3" t="s">
        <v>4418</v>
      </c>
      <c r="B1235" s="3" t="s">
        <v>4419</v>
      </c>
      <c r="C1235" s="3">
        <v>2018.0</v>
      </c>
      <c r="D1235" s="4" t="s">
        <v>4420</v>
      </c>
      <c r="E1235" s="3" t="s">
        <v>4421</v>
      </c>
      <c r="F1235" s="4" t="s">
        <v>4422</v>
      </c>
    </row>
    <row r="1236">
      <c r="A1236" s="3" t="s">
        <v>4423</v>
      </c>
      <c r="B1236" s="3" t="s">
        <v>4424</v>
      </c>
      <c r="C1236" s="3">
        <v>2018.0</v>
      </c>
      <c r="D1236" s="4" t="s">
        <v>4425</v>
      </c>
      <c r="E1236" s="3" t="s">
        <v>4426</v>
      </c>
      <c r="F1236" s="4" t="s">
        <v>4427</v>
      </c>
    </row>
    <row r="1237">
      <c r="A1237" s="5" t="s">
        <v>4428</v>
      </c>
      <c r="B1237" s="3" t="s">
        <v>4429</v>
      </c>
      <c r="C1237" s="3">
        <v>2018.0</v>
      </c>
      <c r="D1237" s="4" t="s">
        <v>4430</v>
      </c>
      <c r="E1237" s="3" t="s">
        <v>4431</v>
      </c>
      <c r="F1237" s="4" t="s">
        <v>4432</v>
      </c>
    </row>
    <row r="1238">
      <c r="A1238" s="3" t="s">
        <v>4433</v>
      </c>
      <c r="B1238" s="3" t="s">
        <v>4434</v>
      </c>
      <c r="C1238" s="3">
        <v>2018.0</v>
      </c>
      <c r="D1238" s="4" t="s">
        <v>4435</v>
      </c>
      <c r="E1238" s="3" t="s">
        <v>4436</v>
      </c>
      <c r="F1238" s="4" t="s">
        <v>4437</v>
      </c>
    </row>
    <row r="1239">
      <c r="A1239" s="5" t="s">
        <v>4438</v>
      </c>
      <c r="B1239" s="3" t="s">
        <v>4439</v>
      </c>
      <c r="C1239" s="3">
        <v>2018.0</v>
      </c>
      <c r="D1239" s="4" t="s">
        <v>4440</v>
      </c>
      <c r="E1239" s="3" t="s">
        <v>4441</v>
      </c>
      <c r="F1239" s="4" t="s">
        <v>4442</v>
      </c>
    </row>
    <row r="1240">
      <c r="A1240" s="3" t="s">
        <v>4443</v>
      </c>
      <c r="B1240" s="3" t="s">
        <v>4444</v>
      </c>
      <c r="C1240" s="3">
        <v>2018.0</v>
      </c>
      <c r="D1240" s="4" t="s">
        <v>4445</v>
      </c>
      <c r="E1240" s="3" t="s">
        <v>4446</v>
      </c>
      <c r="F1240" s="4" t="s">
        <v>4447</v>
      </c>
    </row>
    <row r="1241">
      <c r="A1241" s="5" t="s">
        <v>4448</v>
      </c>
      <c r="B1241" s="3" t="s">
        <v>4449</v>
      </c>
      <c r="C1241" s="3">
        <v>2018.0</v>
      </c>
      <c r="D1241" s="4" t="s">
        <v>4450</v>
      </c>
      <c r="E1241" s="3" t="s">
        <v>4451</v>
      </c>
      <c r="F1241" s="4" t="s">
        <v>4452</v>
      </c>
    </row>
    <row r="1242">
      <c r="A1242" s="2" t="s">
        <v>4453</v>
      </c>
      <c r="B1242" s="3" t="s">
        <v>4454</v>
      </c>
      <c r="C1242" s="3">
        <v>2018.0</v>
      </c>
      <c r="D1242" s="4" t="s">
        <v>4455</v>
      </c>
      <c r="E1242" s="3" t="s">
        <v>4456</v>
      </c>
      <c r="F1242" s="4" t="s">
        <v>4457</v>
      </c>
    </row>
    <row r="1243">
      <c r="A1243" s="5" t="s">
        <v>4458</v>
      </c>
      <c r="B1243" s="3" t="s">
        <v>4459</v>
      </c>
      <c r="C1243" s="3">
        <v>2018.0</v>
      </c>
      <c r="D1243" s="4" t="s">
        <v>4460</v>
      </c>
      <c r="E1243" s="3" t="s">
        <v>4461</v>
      </c>
      <c r="F1243" s="4" t="s">
        <v>4462</v>
      </c>
    </row>
    <row r="1244">
      <c r="A1244" s="3" t="s">
        <v>4463</v>
      </c>
      <c r="B1244" s="3" t="s">
        <v>4464</v>
      </c>
      <c r="C1244" s="3">
        <v>2018.0</v>
      </c>
      <c r="D1244" s="4" t="s">
        <v>4465</v>
      </c>
      <c r="E1244" s="3" t="s">
        <v>4466</v>
      </c>
      <c r="F1244" s="4" t="s">
        <v>4467</v>
      </c>
    </row>
    <row r="1245">
      <c r="A1245" s="5" t="s">
        <v>4468</v>
      </c>
      <c r="B1245" s="3" t="s">
        <v>4469</v>
      </c>
      <c r="C1245" s="3">
        <v>2018.0</v>
      </c>
      <c r="D1245" s="4" t="s">
        <v>4470</v>
      </c>
      <c r="E1245" s="3" t="s">
        <v>4471</v>
      </c>
      <c r="F1245" s="4" t="s">
        <v>4472</v>
      </c>
    </row>
    <row r="1246">
      <c r="A1246" s="6" t="s">
        <v>4473</v>
      </c>
      <c r="B1246" s="3" t="s">
        <v>4474</v>
      </c>
      <c r="C1246" s="3">
        <v>2018.0</v>
      </c>
      <c r="D1246" s="4" t="s">
        <v>4475</v>
      </c>
      <c r="E1246" s="3" t="s">
        <v>4476</v>
      </c>
      <c r="F1246" s="4" t="s">
        <v>4477</v>
      </c>
    </row>
    <row r="1247">
      <c r="A1247" s="8" t="s">
        <v>4478</v>
      </c>
      <c r="B1247" s="3" t="s">
        <v>4479</v>
      </c>
      <c r="C1247" s="3">
        <v>2018.0</v>
      </c>
      <c r="D1247" s="4" t="s">
        <v>4480</v>
      </c>
      <c r="E1247" s="3" t="s">
        <v>4481</v>
      </c>
      <c r="F1247" s="4" t="s">
        <v>4482</v>
      </c>
    </row>
    <row r="1248">
      <c r="A1248" s="3" t="s">
        <v>4483</v>
      </c>
      <c r="B1248" s="3" t="s">
        <v>4484</v>
      </c>
      <c r="C1248" s="3">
        <v>2018.0</v>
      </c>
      <c r="D1248" s="4" t="s">
        <v>4485</v>
      </c>
      <c r="E1248" s="3" t="s">
        <v>4486</v>
      </c>
      <c r="F1248" s="4" t="s">
        <v>4487</v>
      </c>
    </row>
    <row r="1249">
      <c r="A1249" s="3" t="s">
        <v>4488</v>
      </c>
      <c r="B1249" s="3" t="s">
        <v>4489</v>
      </c>
      <c r="C1249" s="3">
        <v>2018.0</v>
      </c>
      <c r="D1249" s="4" t="s">
        <v>4490</v>
      </c>
      <c r="E1249" s="3" t="s">
        <v>4491</v>
      </c>
      <c r="F1249" s="4" t="s">
        <v>4492</v>
      </c>
    </row>
    <row r="1250">
      <c r="A1250" s="5" t="s">
        <v>4493</v>
      </c>
      <c r="B1250" s="3" t="s">
        <v>4494</v>
      </c>
      <c r="C1250" s="3">
        <v>2018.0</v>
      </c>
      <c r="D1250" s="4" t="s">
        <v>4495</v>
      </c>
      <c r="E1250" s="3" t="s">
        <v>4496</v>
      </c>
      <c r="F1250" s="4" t="s">
        <v>4497</v>
      </c>
    </row>
    <row r="1251">
      <c r="A1251" s="6" t="s">
        <v>4498</v>
      </c>
      <c r="B1251" s="3" t="s">
        <v>4499</v>
      </c>
      <c r="C1251" s="3">
        <v>2018.0</v>
      </c>
      <c r="D1251" s="4" t="s">
        <v>4500</v>
      </c>
      <c r="E1251" s="3" t="s">
        <v>4501</v>
      </c>
      <c r="F1251" s="4" t="s">
        <v>4502</v>
      </c>
    </row>
    <row r="1252">
      <c r="A1252" s="8" t="s">
        <v>4503</v>
      </c>
      <c r="B1252" s="3" t="s">
        <v>4504</v>
      </c>
      <c r="C1252" s="3">
        <v>2018.0</v>
      </c>
      <c r="D1252" s="4" t="s">
        <v>4505</v>
      </c>
      <c r="E1252" s="3" t="s">
        <v>4506</v>
      </c>
      <c r="F1252" s="4" t="s">
        <v>4507</v>
      </c>
    </row>
    <row r="1253">
      <c r="A1253" s="6" t="s">
        <v>4508</v>
      </c>
      <c r="B1253" s="3" t="s">
        <v>4509</v>
      </c>
      <c r="C1253" s="3">
        <v>2018.0</v>
      </c>
      <c r="D1253" s="4" t="s">
        <v>4510</v>
      </c>
      <c r="E1253" s="3" t="s">
        <v>4511</v>
      </c>
      <c r="F1253" s="4" t="s">
        <v>4512</v>
      </c>
    </row>
    <row r="1254">
      <c r="A1254" s="9" t="s">
        <v>4513</v>
      </c>
      <c r="B1254" s="3" t="s">
        <v>4514</v>
      </c>
      <c r="C1254" s="3">
        <v>2018.0</v>
      </c>
      <c r="D1254" s="4" t="s">
        <v>4515</v>
      </c>
      <c r="E1254" s="3" t="s">
        <v>4516</v>
      </c>
      <c r="F1254" s="4" t="s">
        <v>4517</v>
      </c>
    </row>
    <row r="1255">
      <c r="A1255" s="7" t="s">
        <v>4518</v>
      </c>
      <c r="B1255" s="3" t="s">
        <v>4519</v>
      </c>
      <c r="C1255" s="3">
        <v>2018.0</v>
      </c>
      <c r="D1255" s="4" t="s">
        <v>4520</v>
      </c>
      <c r="E1255" s="3" t="s">
        <v>4521</v>
      </c>
      <c r="F1255" s="4" t="s">
        <v>4522</v>
      </c>
    </row>
    <row r="1256">
      <c r="A1256" s="3" t="s">
        <v>4523</v>
      </c>
      <c r="B1256" s="3" t="s">
        <v>4524</v>
      </c>
      <c r="C1256" s="3">
        <v>2018.0</v>
      </c>
      <c r="D1256" s="4" t="s">
        <v>4525</v>
      </c>
      <c r="E1256" s="3" t="s">
        <v>4526</v>
      </c>
      <c r="F1256" s="4" t="s">
        <v>4527</v>
      </c>
    </row>
    <row r="1257">
      <c r="A1257" s="5" t="s">
        <v>4528</v>
      </c>
      <c r="B1257" s="3" t="s">
        <v>4529</v>
      </c>
      <c r="C1257" s="3">
        <v>2018.0</v>
      </c>
      <c r="D1257" s="4" t="s">
        <v>4530</v>
      </c>
      <c r="E1257" s="3" t="s">
        <v>4531</v>
      </c>
      <c r="F1257" s="4" t="s">
        <v>4532</v>
      </c>
    </row>
    <row r="1258">
      <c r="A1258" s="2" t="s">
        <v>4533</v>
      </c>
      <c r="B1258" s="3" t="s">
        <v>4534</v>
      </c>
      <c r="C1258" s="3">
        <v>2018.0</v>
      </c>
      <c r="D1258" s="4" t="s">
        <v>4535</v>
      </c>
      <c r="E1258" s="3" t="s">
        <v>4536</v>
      </c>
      <c r="F1258" s="4" t="s">
        <v>4537</v>
      </c>
    </row>
    <row r="1259">
      <c r="A1259" s="3" t="s">
        <v>4538</v>
      </c>
      <c r="B1259" s="3" t="s">
        <v>4539</v>
      </c>
      <c r="C1259" s="3">
        <v>2018.0</v>
      </c>
      <c r="D1259" s="4" t="s">
        <v>4540</v>
      </c>
      <c r="E1259" s="3" t="s">
        <v>4541</v>
      </c>
      <c r="F1259" s="4" t="s">
        <v>4542</v>
      </c>
    </row>
    <row r="1260">
      <c r="A1260" s="3" t="s">
        <v>4543</v>
      </c>
      <c r="B1260" s="3" t="s">
        <v>4544</v>
      </c>
      <c r="C1260" s="3">
        <v>2018.0</v>
      </c>
      <c r="D1260" s="4" t="s">
        <v>4545</v>
      </c>
      <c r="E1260" s="3" t="s">
        <v>4546</v>
      </c>
      <c r="F1260" s="4" t="s">
        <v>4547</v>
      </c>
    </row>
    <row r="1261">
      <c r="A1261" s="3" t="s">
        <v>4548</v>
      </c>
      <c r="B1261" s="3" t="s">
        <v>4549</v>
      </c>
      <c r="C1261" s="3">
        <v>2018.0</v>
      </c>
      <c r="D1261" s="4" t="s">
        <v>4550</v>
      </c>
      <c r="E1261" s="3" t="s">
        <v>4551</v>
      </c>
      <c r="F1261" s="4" t="s">
        <v>4552</v>
      </c>
    </row>
    <row r="1262">
      <c r="A1262" s="3" t="s">
        <v>4553</v>
      </c>
      <c r="B1262" s="3" t="s">
        <v>4554</v>
      </c>
      <c r="C1262" s="3">
        <v>2018.0</v>
      </c>
      <c r="D1262" s="4" t="s">
        <v>4555</v>
      </c>
      <c r="E1262" s="3" t="s">
        <v>4556</v>
      </c>
      <c r="F1262" s="4" t="s">
        <v>4557</v>
      </c>
    </row>
    <row r="1263">
      <c r="A1263" s="3" t="s">
        <v>4558</v>
      </c>
      <c r="B1263" s="3" t="s">
        <v>4559</v>
      </c>
      <c r="C1263" s="3">
        <v>2018.0</v>
      </c>
      <c r="D1263" s="4" t="s">
        <v>4560</v>
      </c>
      <c r="E1263" s="3" t="s">
        <v>4561</v>
      </c>
      <c r="F1263" s="4" t="s">
        <v>4562</v>
      </c>
    </row>
    <row r="1264">
      <c r="A1264" s="3" t="s">
        <v>4563</v>
      </c>
      <c r="B1264" s="3" t="s">
        <v>4564</v>
      </c>
      <c r="C1264" s="3">
        <v>2018.0</v>
      </c>
      <c r="D1264" s="4" t="s">
        <v>4565</v>
      </c>
      <c r="E1264" s="3" t="s">
        <v>4566</v>
      </c>
      <c r="F1264" s="4" t="s">
        <v>4567</v>
      </c>
    </row>
    <row r="1265">
      <c r="A1265" s="3" t="s">
        <v>4568</v>
      </c>
      <c r="B1265" s="3" t="s">
        <v>4569</v>
      </c>
      <c r="C1265" s="3">
        <v>2018.0</v>
      </c>
      <c r="D1265" s="4" t="s">
        <v>4570</v>
      </c>
      <c r="E1265" s="3" t="s">
        <v>4571</v>
      </c>
      <c r="F1265" s="4" t="s">
        <v>4572</v>
      </c>
    </row>
    <row r="1266">
      <c r="A1266" s="3" t="s">
        <v>4573</v>
      </c>
      <c r="B1266" s="3" t="s">
        <v>4574</v>
      </c>
      <c r="C1266" s="3">
        <v>2018.0</v>
      </c>
      <c r="D1266" s="4" t="s">
        <v>4575</v>
      </c>
      <c r="E1266" s="3" t="s">
        <v>4576</v>
      </c>
      <c r="F1266" s="4" t="s">
        <v>4577</v>
      </c>
    </row>
    <row r="1267">
      <c r="A1267" s="3" t="s">
        <v>4578</v>
      </c>
      <c r="B1267" s="3" t="s">
        <v>4579</v>
      </c>
      <c r="C1267" s="3">
        <v>2018.0</v>
      </c>
      <c r="D1267" s="4" t="s">
        <v>4580</v>
      </c>
      <c r="E1267" s="3" t="s">
        <v>4581</v>
      </c>
      <c r="F1267" s="4" t="s">
        <v>4582</v>
      </c>
    </row>
    <row r="1268">
      <c r="A1268" s="3" t="s">
        <v>4583</v>
      </c>
      <c r="B1268" s="3" t="s">
        <v>4584</v>
      </c>
      <c r="C1268" s="3">
        <v>2018.0</v>
      </c>
      <c r="D1268" s="4" t="s">
        <v>4585</v>
      </c>
      <c r="E1268" s="3" t="s">
        <v>4586</v>
      </c>
      <c r="F1268" s="4" t="s">
        <v>4587</v>
      </c>
    </row>
    <row r="1269">
      <c r="A1269" s="3" t="s">
        <v>4588</v>
      </c>
      <c r="B1269" s="3" t="s">
        <v>4589</v>
      </c>
      <c r="C1269" s="3">
        <v>2018.0</v>
      </c>
      <c r="D1269" s="4" t="s">
        <v>4590</v>
      </c>
      <c r="E1269" s="3" t="s">
        <v>4591</v>
      </c>
      <c r="F1269" s="4" t="s">
        <v>4592</v>
      </c>
    </row>
    <row r="1270">
      <c r="A1270" s="5" t="s">
        <v>4593</v>
      </c>
      <c r="B1270" s="3" t="s">
        <v>4594</v>
      </c>
      <c r="C1270" s="3">
        <v>2018.0</v>
      </c>
      <c r="D1270" s="4" t="s">
        <v>4595</v>
      </c>
      <c r="E1270" s="3" t="s">
        <v>4596</v>
      </c>
      <c r="F1270" s="4" t="s">
        <v>4597</v>
      </c>
    </row>
    <row r="1271">
      <c r="A1271" s="3" t="s">
        <v>4598</v>
      </c>
      <c r="B1271" s="3" t="s">
        <v>4599</v>
      </c>
      <c r="C1271" s="3">
        <v>2018.0</v>
      </c>
      <c r="D1271" s="4" t="s">
        <v>4600</v>
      </c>
      <c r="E1271" s="3" t="s">
        <v>4601</v>
      </c>
      <c r="F1271" s="4" t="s">
        <v>4602</v>
      </c>
    </row>
    <row r="1272">
      <c r="A1272" s="2" t="s">
        <v>4603</v>
      </c>
      <c r="B1272" s="3" t="s">
        <v>4604</v>
      </c>
      <c r="C1272" s="3">
        <v>2018.0</v>
      </c>
      <c r="D1272" s="4" t="s">
        <v>4605</v>
      </c>
      <c r="E1272" s="3" t="s">
        <v>4606</v>
      </c>
      <c r="F1272" s="4" t="s">
        <v>4607</v>
      </c>
    </row>
    <row r="1273">
      <c r="A1273" s="3" t="s">
        <v>4608</v>
      </c>
      <c r="B1273" s="3" t="s">
        <v>4609</v>
      </c>
      <c r="C1273" s="3">
        <v>2018.0</v>
      </c>
      <c r="D1273" s="4" t="s">
        <v>4610</v>
      </c>
      <c r="E1273" s="3" t="s">
        <v>4611</v>
      </c>
      <c r="F1273" s="4" t="s">
        <v>4612</v>
      </c>
    </row>
    <row r="1274">
      <c r="A1274" s="3" t="s">
        <v>4613</v>
      </c>
      <c r="B1274" s="3" t="s">
        <v>4614</v>
      </c>
      <c r="C1274" s="3">
        <v>2018.0</v>
      </c>
      <c r="D1274" s="4" t="s">
        <v>4615</v>
      </c>
      <c r="E1274" s="3" t="s">
        <v>4616</v>
      </c>
      <c r="F1274" s="4" t="s">
        <v>4617</v>
      </c>
    </row>
    <row r="1275">
      <c r="A1275" s="3" t="s">
        <v>4618</v>
      </c>
      <c r="B1275" s="3" t="s">
        <v>4619</v>
      </c>
      <c r="C1275" s="3">
        <v>2018.0</v>
      </c>
      <c r="D1275" s="4" t="s">
        <v>4620</v>
      </c>
      <c r="E1275" s="3" t="s">
        <v>4621</v>
      </c>
      <c r="F1275" s="4" t="s">
        <v>4622</v>
      </c>
    </row>
    <row r="1276">
      <c r="A1276" s="3" t="s">
        <v>4623</v>
      </c>
      <c r="B1276" s="3" t="s">
        <v>4624</v>
      </c>
      <c r="C1276" s="3">
        <v>2018.0</v>
      </c>
      <c r="D1276" s="4" t="s">
        <v>4625</v>
      </c>
      <c r="E1276" s="3" t="s">
        <v>4626</v>
      </c>
      <c r="F1276" s="4" t="s">
        <v>4627</v>
      </c>
    </row>
    <row r="1277">
      <c r="A1277" s="5" t="s">
        <v>4628</v>
      </c>
      <c r="B1277" s="3" t="s">
        <v>4629</v>
      </c>
      <c r="C1277" s="3">
        <v>2018.0</v>
      </c>
      <c r="D1277" s="4" t="s">
        <v>4630</v>
      </c>
      <c r="E1277" s="3" t="s">
        <v>4631</v>
      </c>
      <c r="F1277" s="4" t="s">
        <v>4632</v>
      </c>
    </row>
    <row r="1278">
      <c r="A1278" s="3" t="s">
        <v>4633</v>
      </c>
      <c r="B1278" s="3" t="s">
        <v>4634</v>
      </c>
      <c r="C1278" s="3">
        <v>2018.0</v>
      </c>
      <c r="D1278" s="4" t="s">
        <v>4635</v>
      </c>
      <c r="E1278" s="3" t="s">
        <v>4636</v>
      </c>
      <c r="F1278" s="4" t="s">
        <v>4637</v>
      </c>
    </row>
    <row r="1279">
      <c r="A1279" s="5" t="s">
        <v>4638</v>
      </c>
      <c r="B1279" s="3" t="s">
        <v>4639</v>
      </c>
      <c r="C1279" s="3">
        <v>2018.0</v>
      </c>
      <c r="D1279" s="4" t="s">
        <v>4640</v>
      </c>
      <c r="E1279" s="3" t="s">
        <v>4641</v>
      </c>
      <c r="F1279" s="4" t="s">
        <v>4642</v>
      </c>
    </row>
    <row r="1280">
      <c r="A1280" s="3" t="s">
        <v>4643</v>
      </c>
      <c r="B1280" s="3" t="s">
        <v>4644</v>
      </c>
      <c r="C1280" s="3">
        <v>2018.0</v>
      </c>
      <c r="D1280" s="4" t="s">
        <v>4645</v>
      </c>
      <c r="E1280" s="3" t="s">
        <v>4646</v>
      </c>
      <c r="F1280" s="4" t="s">
        <v>4647</v>
      </c>
    </row>
    <row r="1281">
      <c r="A1281" s="3" t="s">
        <v>4648</v>
      </c>
      <c r="B1281" s="3" t="s">
        <v>4649</v>
      </c>
      <c r="C1281" s="3">
        <v>2018.0</v>
      </c>
      <c r="D1281" s="4" t="s">
        <v>4650</v>
      </c>
      <c r="E1281" s="3" t="s">
        <v>4651</v>
      </c>
      <c r="F1281" s="4" t="s">
        <v>4652</v>
      </c>
    </row>
    <row r="1282">
      <c r="A1282" s="3" t="s">
        <v>4653</v>
      </c>
      <c r="B1282" s="3" t="s">
        <v>4654</v>
      </c>
      <c r="C1282" s="3">
        <v>2018.0</v>
      </c>
      <c r="D1282" s="4" t="s">
        <v>4655</v>
      </c>
      <c r="E1282" s="3" t="s">
        <v>4656</v>
      </c>
      <c r="F1282" s="4" t="s">
        <v>4657</v>
      </c>
    </row>
    <row r="1283">
      <c r="A1283" s="9" t="s">
        <v>4658</v>
      </c>
      <c r="B1283" s="3" t="s">
        <v>4659</v>
      </c>
      <c r="C1283" s="3">
        <v>2018.0</v>
      </c>
      <c r="D1283" s="4" t="s">
        <v>4660</v>
      </c>
      <c r="E1283" s="3" t="s">
        <v>4661</v>
      </c>
      <c r="F1283" s="4" t="s">
        <v>4662</v>
      </c>
    </row>
    <row r="1284">
      <c r="A1284" s="8" t="s">
        <v>4663</v>
      </c>
      <c r="B1284" s="3" t="s">
        <v>4664</v>
      </c>
      <c r="C1284" s="3">
        <v>2018.0</v>
      </c>
      <c r="D1284" s="4" t="s">
        <v>4665</v>
      </c>
      <c r="E1284" s="3" t="s">
        <v>4666</v>
      </c>
      <c r="F1284" s="4" t="s">
        <v>4667</v>
      </c>
    </row>
    <row r="1285">
      <c r="A1285" s="3" t="s">
        <v>4668</v>
      </c>
      <c r="B1285" s="3" t="s">
        <v>4669</v>
      </c>
      <c r="C1285" s="3">
        <v>2018.0</v>
      </c>
      <c r="D1285" s="4" t="s">
        <v>4670</v>
      </c>
      <c r="E1285" s="3" t="s">
        <v>4671</v>
      </c>
      <c r="F1285" s="4" t="s">
        <v>4672</v>
      </c>
    </row>
    <row r="1286">
      <c r="A1286" s="3" t="s">
        <v>4673</v>
      </c>
      <c r="B1286" s="3" t="s">
        <v>4674</v>
      </c>
      <c r="C1286" s="3">
        <v>2018.0</v>
      </c>
      <c r="D1286" s="4" t="s">
        <v>4675</v>
      </c>
      <c r="E1286" s="3" t="s">
        <v>4676</v>
      </c>
      <c r="F1286" s="4" t="s">
        <v>4677</v>
      </c>
    </row>
    <row r="1287">
      <c r="A1287" s="5" t="s">
        <v>4678</v>
      </c>
      <c r="B1287" s="3" t="s">
        <v>4679</v>
      </c>
      <c r="C1287" s="3">
        <v>2018.0</v>
      </c>
      <c r="D1287" s="4" t="s">
        <v>4680</v>
      </c>
      <c r="E1287" s="3" t="s">
        <v>4681</v>
      </c>
      <c r="F1287" s="4" t="s">
        <v>4682</v>
      </c>
    </row>
    <row r="1288">
      <c r="A1288" s="3" t="s">
        <v>4683</v>
      </c>
      <c r="B1288" s="3" t="s">
        <v>4684</v>
      </c>
      <c r="C1288" s="3">
        <v>2018.0</v>
      </c>
      <c r="D1288" s="4" t="s">
        <v>4685</v>
      </c>
      <c r="E1288" s="3" t="s">
        <v>4686</v>
      </c>
      <c r="F1288" s="4" t="s">
        <v>4687</v>
      </c>
    </row>
    <row r="1289">
      <c r="A1289" s="3" t="s">
        <v>4688</v>
      </c>
      <c r="B1289" s="3" t="s">
        <v>4689</v>
      </c>
      <c r="C1289" s="3">
        <v>2018.0</v>
      </c>
      <c r="D1289" s="4" t="s">
        <v>4690</v>
      </c>
      <c r="E1289" s="3" t="s">
        <v>4691</v>
      </c>
      <c r="F1289" s="4" t="s">
        <v>4692</v>
      </c>
    </row>
    <row r="1290">
      <c r="A1290" s="3" t="s">
        <v>4693</v>
      </c>
      <c r="B1290" s="3" t="s">
        <v>4694</v>
      </c>
      <c r="C1290" s="3">
        <v>2018.0</v>
      </c>
      <c r="D1290" s="4" t="s">
        <v>4695</v>
      </c>
      <c r="E1290" s="3" t="s">
        <v>4696</v>
      </c>
      <c r="F1290" s="4" t="s">
        <v>4697</v>
      </c>
    </row>
    <row r="1291">
      <c r="A1291" s="6" t="s">
        <v>4698</v>
      </c>
      <c r="B1291" s="3" t="s">
        <v>4699</v>
      </c>
      <c r="C1291" s="3">
        <v>2018.0</v>
      </c>
      <c r="D1291" s="4" t="s">
        <v>4700</v>
      </c>
      <c r="E1291" s="3" t="s">
        <v>4701</v>
      </c>
      <c r="F1291" s="4" t="s">
        <v>4702</v>
      </c>
    </row>
    <row r="1292">
      <c r="A1292" s="7" t="s">
        <v>4703</v>
      </c>
      <c r="B1292" s="3" t="s">
        <v>4704</v>
      </c>
      <c r="C1292" s="3">
        <v>2018.0</v>
      </c>
      <c r="D1292" s="4" t="s">
        <v>4705</v>
      </c>
      <c r="E1292" s="3" t="s">
        <v>4706</v>
      </c>
      <c r="F1292" s="4" t="s">
        <v>4707</v>
      </c>
    </row>
    <row r="1293">
      <c r="A1293" s="3" t="s">
        <v>4708</v>
      </c>
      <c r="B1293" s="3" t="s">
        <v>4709</v>
      </c>
      <c r="C1293" s="3">
        <v>2018.0</v>
      </c>
      <c r="D1293" s="4" t="s">
        <v>4710</v>
      </c>
      <c r="E1293" s="3" t="s">
        <v>4711</v>
      </c>
      <c r="F1293" s="4" t="s">
        <v>4712</v>
      </c>
    </row>
    <row r="1294">
      <c r="A1294" s="3" t="s">
        <v>4713</v>
      </c>
      <c r="B1294" s="3" t="s">
        <v>4714</v>
      </c>
      <c r="C1294" s="3">
        <v>2018.0</v>
      </c>
      <c r="D1294" s="4" t="s">
        <v>4715</v>
      </c>
      <c r="E1294" s="3" t="s">
        <v>4716</v>
      </c>
      <c r="F1294" s="4" t="s">
        <v>4717</v>
      </c>
    </row>
    <row r="1295">
      <c r="A1295" s="3" t="s">
        <v>4718</v>
      </c>
      <c r="B1295" s="3" t="s">
        <v>4719</v>
      </c>
      <c r="C1295" s="3">
        <v>2018.0</v>
      </c>
      <c r="D1295" s="4" t="s">
        <v>4720</v>
      </c>
      <c r="E1295" s="3" t="s">
        <v>4721</v>
      </c>
      <c r="F1295" s="4" t="s">
        <v>4722</v>
      </c>
    </row>
    <row r="1296">
      <c r="A1296" s="3" t="s">
        <v>4723</v>
      </c>
      <c r="B1296" s="3" t="s">
        <v>4724</v>
      </c>
      <c r="C1296" s="3">
        <v>2018.0</v>
      </c>
      <c r="D1296" s="4" t="s">
        <v>4725</v>
      </c>
      <c r="E1296" s="3" t="s">
        <v>4726</v>
      </c>
      <c r="F1296" s="4" t="s">
        <v>4727</v>
      </c>
    </row>
    <row r="1297">
      <c r="A1297" s="3" t="s">
        <v>4728</v>
      </c>
      <c r="B1297" s="3" t="s">
        <v>4729</v>
      </c>
      <c r="C1297" s="3">
        <v>2018.0</v>
      </c>
      <c r="D1297" s="4" t="s">
        <v>4730</v>
      </c>
      <c r="E1297" s="3" t="s">
        <v>4731</v>
      </c>
      <c r="F1297" s="4" t="s">
        <v>4732</v>
      </c>
    </row>
    <row r="1298">
      <c r="A1298" s="3" t="s">
        <v>4733</v>
      </c>
      <c r="B1298" s="3" t="s">
        <v>4734</v>
      </c>
      <c r="C1298" s="3">
        <v>2018.0</v>
      </c>
      <c r="D1298" s="4" t="s">
        <v>4735</v>
      </c>
      <c r="E1298" s="3" t="s">
        <v>4736</v>
      </c>
      <c r="F1298" s="4" t="s">
        <v>4737</v>
      </c>
    </row>
    <row r="1299">
      <c r="A1299" s="5" t="s">
        <v>4738</v>
      </c>
      <c r="B1299" s="3" t="s">
        <v>4739</v>
      </c>
      <c r="C1299" s="3">
        <v>2018.0</v>
      </c>
      <c r="D1299" s="4" t="s">
        <v>4740</v>
      </c>
      <c r="E1299" s="3" t="s">
        <v>4741</v>
      </c>
      <c r="F1299" s="4" t="s">
        <v>4742</v>
      </c>
    </row>
    <row r="1300">
      <c r="A1300" s="3" t="s">
        <v>4743</v>
      </c>
      <c r="B1300" s="3" t="s">
        <v>4744</v>
      </c>
      <c r="C1300" s="3">
        <v>2018.0</v>
      </c>
      <c r="D1300" s="4" t="s">
        <v>4745</v>
      </c>
      <c r="E1300" s="3" t="s">
        <v>4746</v>
      </c>
      <c r="F1300" s="4" t="s">
        <v>4747</v>
      </c>
    </row>
    <row r="1301">
      <c r="A1301" s="3" t="s">
        <v>4748</v>
      </c>
      <c r="B1301" s="3" t="s">
        <v>4749</v>
      </c>
      <c r="C1301" s="3">
        <v>2018.0</v>
      </c>
      <c r="D1301" s="4" t="s">
        <v>4750</v>
      </c>
      <c r="E1301" s="3" t="s">
        <v>4751</v>
      </c>
      <c r="F1301" s="4" t="s">
        <v>4752</v>
      </c>
    </row>
    <row r="1302">
      <c r="A1302" s="6" t="s">
        <v>4753</v>
      </c>
      <c r="B1302" s="3" t="s">
        <v>4754</v>
      </c>
      <c r="C1302" s="3">
        <v>2018.0</v>
      </c>
      <c r="D1302" s="4" t="s">
        <v>4755</v>
      </c>
      <c r="E1302" s="3" t="s">
        <v>4756</v>
      </c>
      <c r="F1302" s="4" t="s">
        <v>4757</v>
      </c>
    </row>
    <row r="1303">
      <c r="A1303" s="7" t="s">
        <v>4758</v>
      </c>
      <c r="B1303" s="3" t="s">
        <v>4759</v>
      </c>
      <c r="C1303" s="3">
        <v>2018.0</v>
      </c>
      <c r="D1303" s="4" t="s">
        <v>4760</v>
      </c>
      <c r="E1303" s="3" t="s">
        <v>4761</v>
      </c>
      <c r="F1303" s="4" t="s">
        <v>4762</v>
      </c>
    </row>
    <row r="1304">
      <c r="A1304" s="3" t="s">
        <v>4763</v>
      </c>
      <c r="B1304" s="3" t="s">
        <v>4764</v>
      </c>
      <c r="C1304" s="3">
        <v>2018.0</v>
      </c>
      <c r="D1304" s="4" t="s">
        <v>4765</v>
      </c>
      <c r="E1304" s="3" t="s">
        <v>4766</v>
      </c>
      <c r="F1304" s="4" t="s">
        <v>4767</v>
      </c>
    </row>
    <row r="1305">
      <c r="A1305" s="5" t="s">
        <v>4768</v>
      </c>
      <c r="B1305" s="3" t="s">
        <v>4769</v>
      </c>
      <c r="C1305" s="3">
        <v>2018.0</v>
      </c>
      <c r="D1305" s="4" t="s">
        <v>4770</v>
      </c>
      <c r="E1305" s="3" t="s">
        <v>4771</v>
      </c>
      <c r="F1305" s="4" t="s">
        <v>4772</v>
      </c>
    </row>
    <row r="1306">
      <c r="A1306" s="5" t="s">
        <v>4773</v>
      </c>
      <c r="B1306" s="3" t="s">
        <v>4774</v>
      </c>
      <c r="C1306" s="3">
        <v>2018.0</v>
      </c>
      <c r="D1306" s="4" t="s">
        <v>4775</v>
      </c>
      <c r="E1306" s="3" t="s">
        <v>4776</v>
      </c>
      <c r="F1306" s="4" t="s">
        <v>4777</v>
      </c>
    </row>
    <row r="1307">
      <c r="A1307" s="2" t="s">
        <v>4778</v>
      </c>
      <c r="B1307" s="3" t="s">
        <v>4779</v>
      </c>
      <c r="C1307" s="3">
        <v>2018.0</v>
      </c>
      <c r="D1307" s="4" t="s">
        <v>4780</v>
      </c>
      <c r="E1307" s="3" t="s">
        <v>4781</v>
      </c>
      <c r="F1307" s="4" t="s">
        <v>4782</v>
      </c>
    </row>
    <row r="1308">
      <c r="A1308" s="5" t="s">
        <v>4783</v>
      </c>
      <c r="B1308" s="3" t="s">
        <v>4784</v>
      </c>
      <c r="C1308" s="3">
        <v>2018.0</v>
      </c>
      <c r="D1308" s="4" t="s">
        <v>4785</v>
      </c>
      <c r="E1308" s="3" t="s">
        <v>4786</v>
      </c>
      <c r="F1308" s="4" t="s">
        <v>4787</v>
      </c>
    </row>
    <row r="1309">
      <c r="A1309" s="3" t="s">
        <v>4788</v>
      </c>
      <c r="B1309" s="3" t="s">
        <v>4789</v>
      </c>
      <c r="C1309" s="3">
        <v>2018.0</v>
      </c>
      <c r="D1309" s="4" t="s">
        <v>4790</v>
      </c>
      <c r="E1309" s="3" t="s">
        <v>4791</v>
      </c>
      <c r="F1309" s="4" t="s">
        <v>4792</v>
      </c>
    </row>
    <row r="1310">
      <c r="A1310" s="3" t="s">
        <v>4793</v>
      </c>
      <c r="B1310" s="3" t="s">
        <v>4794</v>
      </c>
      <c r="C1310" s="3">
        <v>2018.0</v>
      </c>
      <c r="D1310" s="4" t="s">
        <v>4795</v>
      </c>
      <c r="E1310" s="3" t="s">
        <v>4796</v>
      </c>
      <c r="F1310" s="4" t="s">
        <v>4797</v>
      </c>
    </row>
    <row r="1311">
      <c r="A1311" s="3" t="s">
        <v>4798</v>
      </c>
      <c r="B1311" s="3" t="s">
        <v>4799</v>
      </c>
      <c r="C1311" s="3">
        <v>2018.0</v>
      </c>
      <c r="D1311" s="4" t="s">
        <v>4800</v>
      </c>
      <c r="E1311" s="3" t="s">
        <v>4801</v>
      </c>
      <c r="F1311" s="4" t="s">
        <v>4802</v>
      </c>
    </row>
    <row r="1312">
      <c r="A1312" s="5" t="s">
        <v>4803</v>
      </c>
      <c r="B1312" s="3" t="s">
        <v>4804</v>
      </c>
      <c r="C1312" s="3">
        <v>2018.0</v>
      </c>
      <c r="D1312" s="4" t="s">
        <v>4805</v>
      </c>
      <c r="E1312" s="3" t="s">
        <v>4806</v>
      </c>
      <c r="F1312" s="4" t="s">
        <v>4807</v>
      </c>
    </row>
    <row r="1313">
      <c r="A1313" s="3" t="s">
        <v>4808</v>
      </c>
      <c r="B1313" s="3" t="s">
        <v>4809</v>
      </c>
      <c r="C1313" s="3">
        <v>2018.0</v>
      </c>
      <c r="D1313" s="4" t="s">
        <v>4810</v>
      </c>
      <c r="E1313" s="3" t="s">
        <v>4811</v>
      </c>
      <c r="F1313" s="4" t="s">
        <v>4812</v>
      </c>
    </row>
    <row r="1314">
      <c r="A1314" s="3" t="s">
        <v>4813</v>
      </c>
      <c r="B1314" s="3" t="s">
        <v>4814</v>
      </c>
      <c r="C1314" s="3">
        <v>2018.0</v>
      </c>
      <c r="D1314" s="4" t="s">
        <v>4815</v>
      </c>
      <c r="E1314" s="3" t="s">
        <v>4816</v>
      </c>
      <c r="F1314" s="4" t="s">
        <v>4817</v>
      </c>
    </row>
    <row r="1315">
      <c r="A1315" s="3" t="s">
        <v>4818</v>
      </c>
      <c r="B1315" s="3" t="s">
        <v>4819</v>
      </c>
      <c r="C1315" s="3">
        <v>2018.0</v>
      </c>
      <c r="D1315" s="4" t="s">
        <v>4820</v>
      </c>
      <c r="E1315" s="3" t="s">
        <v>4821</v>
      </c>
      <c r="F1315" s="4" t="s">
        <v>4822</v>
      </c>
    </row>
    <row r="1316">
      <c r="A1316" s="3" t="s">
        <v>4823</v>
      </c>
      <c r="B1316" s="3" t="s">
        <v>4824</v>
      </c>
      <c r="C1316" s="3">
        <v>2018.0</v>
      </c>
      <c r="D1316" s="4" t="s">
        <v>4825</v>
      </c>
      <c r="E1316" s="3" t="s">
        <v>4826</v>
      </c>
      <c r="F1316" s="4" t="s">
        <v>4827</v>
      </c>
    </row>
    <row r="1317">
      <c r="A1317" s="3" t="s">
        <v>4828</v>
      </c>
      <c r="B1317" s="3" t="s">
        <v>4829</v>
      </c>
      <c r="C1317" s="3">
        <v>2018.0</v>
      </c>
      <c r="D1317" s="4" t="s">
        <v>4830</v>
      </c>
      <c r="E1317" s="3" t="s">
        <v>4831</v>
      </c>
      <c r="F1317" s="4" t="s">
        <v>4832</v>
      </c>
    </row>
    <row r="1318">
      <c r="A1318" s="3" t="s">
        <v>4833</v>
      </c>
      <c r="B1318" s="3" t="s">
        <v>4834</v>
      </c>
      <c r="C1318" s="3">
        <v>2018.0</v>
      </c>
      <c r="D1318" s="4" t="s">
        <v>4835</v>
      </c>
      <c r="E1318" s="3" t="s">
        <v>4836</v>
      </c>
      <c r="F1318" s="4" t="s">
        <v>4837</v>
      </c>
    </row>
    <row r="1319">
      <c r="A1319" s="3" t="s">
        <v>4838</v>
      </c>
      <c r="B1319" s="3" t="s">
        <v>4839</v>
      </c>
      <c r="C1319" s="3">
        <v>2018.0</v>
      </c>
      <c r="D1319" s="4" t="s">
        <v>4840</v>
      </c>
      <c r="E1319" s="3" t="s">
        <v>4841</v>
      </c>
      <c r="F1319" s="4" t="s">
        <v>4842</v>
      </c>
    </row>
    <row r="1320">
      <c r="A1320" s="3" t="s">
        <v>4843</v>
      </c>
      <c r="B1320" s="3" t="s">
        <v>4844</v>
      </c>
      <c r="C1320" s="3">
        <v>2018.0</v>
      </c>
      <c r="D1320" s="4" t="s">
        <v>4845</v>
      </c>
      <c r="E1320" s="3" t="s">
        <v>4846</v>
      </c>
      <c r="F1320" s="4" t="s">
        <v>4847</v>
      </c>
    </row>
    <row r="1321">
      <c r="A1321" s="3" t="s">
        <v>4848</v>
      </c>
      <c r="B1321" s="3" t="s">
        <v>4849</v>
      </c>
      <c r="C1321" s="3">
        <v>2018.0</v>
      </c>
      <c r="D1321" s="4" t="s">
        <v>4850</v>
      </c>
      <c r="E1321" s="3" t="s">
        <v>4851</v>
      </c>
      <c r="F1321" s="4" t="s">
        <v>4852</v>
      </c>
    </row>
    <row r="1322">
      <c r="A1322" s="3" t="s">
        <v>4853</v>
      </c>
      <c r="B1322" s="3" t="s">
        <v>4854</v>
      </c>
      <c r="C1322" s="3">
        <v>2018.0</v>
      </c>
      <c r="D1322" s="4" t="s">
        <v>4855</v>
      </c>
      <c r="E1322" s="3" t="s">
        <v>4856</v>
      </c>
      <c r="F1322" s="4" t="s">
        <v>4857</v>
      </c>
    </row>
    <row r="1323">
      <c r="A1323" s="5" t="s">
        <v>4858</v>
      </c>
      <c r="B1323" s="3" t="s">
        <v>4859</v>
      </c>
      <c r="C1323" s="3">
        <v>2018.0</v>
      </c>
      <c r="D1323" s="4" t="s">
        <v>4860</v>
      </c>
      <c r="E1323" s="3" t="s">
        <v>4861</v>
      </c>
      <c r="F1323" s="4" t="s">
        <v>4862</v>
      </c>
    </row>
    <row r="1324">
      <c r="A1324" s="3" t="s">
        <v>4863</v>
      </c>
      <c r="B1324" s="3" t="s">
        <v>4864</v>
      </c>
      <c r="C1324" s="3">
        <v>2018.0</v>
      </c>
      <c r="D1324" s="4" t="s">
        <v>4865</v>
      </c>
      <c r="E1324" s="3" t="s">
        <v>4866</v>
      </c>
      <c r="F1324" s="4" t="s">
        <v>4867</v>
      </c>
    </row>
    <row r="1325">
      <c r="A1325" s="5" t="s">
        <v>4868</v>
      </c>
      <c r="B1325" s="3" t="s">
        <v>4869</v>
      </c>
      <c r="C1325" s="3">
        <v>2018.0</v>
      </c>
      <c r="D1325" s="4" t="s">
        <v>4870</v>
      </c>
      <c r="E1325" s="3" t="s">
        <v>4871</v>
      </c>
      <c r="F1325" s="4" t="s">
        <v>4872</v>
      </c>
    </row>
    <row r="1326">
      <c r="A1326" s="3" t="s">
        <v>4873</v>
      </c>
      <c r="B1326" s="3" t="s">
        <v>4874</v>
      </c>
      <c r="C1326" s="3">
        <v>2018.0</v>
      </c>
      <c r="D1326" s="4" t="s">
        <v>4875</v>
      </c>
      <c r="E1326" s="3" t="s">
        <v>4876</v>
      </c>
      <c r="F1326" s="4" t="s">
        <v>4877</v>
      </c>
    </row>
    <row r="1327">
      <c r="A1327" s="3" t="s">
        <v>4878</v>
      </c>
      <c r="B1327" s="3" t="s">
        <v>4879</v>
      </c>
      <c r="C1327" s="3">
        <v>2018.0</v>
      </c>
      <c r="D1327" s="4" t="s">
        <v>4880</v>
      </c>
      <c r="E1327" s="3" t="s">
        <v>4881</v>
      </c>
      <c r="F1327" s="4" t="s">
        <v>4882</v>
      </c>
    </row>
    <row r="1328">
      <c r="A1328" s="3" t="s">
        <v>4883</v>
      </c>
      <c r="B1328" s="3" t="s">
        <v>4884</v>
      </c>
      <c r="C1328" s="3">
        <v>2018.0</v>
      </c>
      <c r="D1328" s="4" t="s">
        <v>4885</v>
      </c>
      <c r="E1328" s="3" t="s">
        <v>4886</v>
      </c>
      <c r="F1328" s="4" t="s">
        <v>4887</v>
      </c>
    </row>
    <row r="1329">
      <c r="A1329" s="3" t="s">
        <v>4888</v>
      </c>
      <c r="B1329" s="3" t="s">
        <v>4889</v>
      </c>
      <c r="C1329" s="3">
        <v>2018.0</v>
      </c>
      <c r="D1329" s="4" t="s">
        <v>4890</v>
      </c>
      <c r="E1329" s="3" t="s">
        <v>4891</v>
      </c>
      <c r="F1329" s="4" t="s">
        <v>4892</v>
      </c>
    </row>
    <row r="1330">
      <c r="A1330" s="3" t="s">
        <v>4893</v>
      </c>
      <c r="B1330" s="3" t="s">
        <v>4894</v>
      </c>
      <c r="C1330" s="3">
        <v>2018.0</v>
      </c>
      <c r="D1330" s="4" t="s">
        <v>4895</v>
      </c>
      <c r="E1330" s="3" t="s">
        <v>4896</v>
      </c>
      <c r="F1330" s="4" t="s">
        <v>4897</v>
      </c>
    </row>
    <row r="1331">
      <c r="A1331" s="3" t="s">
        <v>4898</v>
      </c>
      <c r="B1331" s="3" t="s">
        <v>4899</v>
      </c>
      <c r="C1331" s="3">
        <v>2018.0</v>
      </c>
      <c r="D1331" s="4" t="s">
        <v>4900</v>
      </c>
      <c r="E1331" s="3" t="s">
        <v>4901</v>
      </c>
      <c r="F1331" s="4" t="s">
        <v>4902</v>
      </c>
    </row>
    <row r="1332">
      <c r="A1332" s="3" t="s">
        <v>4903</v>
      </c>
      <c r="B1332" s="3" t="s">
        <v>4904</v>
      </c>
      <c r="C1332" s="3">
        <v>2018.0</v>
      </c>
      <c r="D1332" s="4" t="s">
        <v>4905</v>
      </c>
      <c r="E1332" s="3" t="s">
        <v>4906</v>
      </c>
      <c r="F1332" s="4" t="s">
        <v>4907</v>
      </c>
    </row>
    <row r="1333">
      <c r="A1333" s="5" t="s">
        <v>4908</v>
      </c>
      <c r="B1333" s="3" t="s">
        <v>4909</v>
      </c>
      <c r="C1333" s="3">
        <v>2018.0</v>
      </c>
      <c r="D1333" s="4" t="s">
        <v>4910</v>
      </c>
      <c r="E1333" s="3" t="s">
        <v>4911</v>
      </c>
      <c r="F1333" s="4" t="s">
        <v>4912</v>
      </c>
    </row>
    <row r="1334">
      <c r="A1334" s="3" t="s">
        <v>4913</v>
      </c>
      <c r="B1334" s="3" t="s">
        <v>4914</v>
      </c>
      <c r="C1334" s="3">
        <v>2018.0</v>
      </c>
      <c r="D1334" s="4" t="s">
        <v>4915</v>
      </c>
      <c r="E1334" s="3" t="s">
        <v>4916</v>
      </c>
      <c r="F1334" s="4" t="s">
        <v>4917</v>
      </c>
    </row>
    <row r="1335">
      <c r="A1335" s="3" t="s">
        <v>4918</v>
      </c>
      <c r="B1335" s="3" t="s">
        <v>4919</v>
      </c>
      <c r="C1335" s="3">
        <v>2018.0</v>
      </c>
      <c r="D1335" s="4" t="s">
        <v>4920</v>
      </c>
      <c r="E1335" s="3" t="s">
        <v>4921</v>
      </c>
      <c r="F1335" s="4" t="s">
        <v>4922</v>
      </c>
    </row>
    <row r="1336">
      <c r="A1336" s="3" t="s">
        <v>4923</v>
      </c>
      <c r="B1336" s="3" t="s">
        <v>4924</v>
      </c>
      <c r="C1336" s="3">
        <v>2018.0</v>
      </c>
      <c r="D1336" s="4" t="s">
        <v>4925</v>
      </c>
      <c r="E1336" s="3" t="s">
        <v>4926</v>
      </c>
      <c r="F1336" s="4" t="s">
        <v>4927</v>
      </c>
    </row>
    <row r="1337">
      <c r="A1337" s="3" t="s">
        <v>4928</v>
      </c>
      <c r="B1337" s="3" t="s">
        <v>4929</v>
      </c>
      <c r="C1337" s="3">
        <v>2018.0</v>
      </c>
      <c r="D1337" s="4" t="s">
        <v>4930</v>
      </c>
      <c r="E1337" s="3" t="s">
        <v>4931</v>
      </c>
      <c r="F1337" s="4" t="s">
        <v>4932</v>
      </c>
    </row>
    <row r="1338">
      <c r="A1338" s="3" t="s">
        <v>4933</v>
      </c>
      <c r="B1338" s="3" t="s">
        <v>4934</v>
      </c>
      <c r="C1338" s="3">
        <v>2018.0</v>
      </c>
      <c r="D1338" s="4" t="s">
        <v>4935</v>
      </c>
      <c r="E1338" s="3" t="s">
        <v>4936</v>
      </c>
      <c r="F1338" s="4" t="s">
        <v>4937</v>
      </c>
    </row>
    <row r="1339">
      <c r="A1339" s="5" t="s">
        <v>4938</v>
      </c>
      <c r="B1339" s="3" t="s">
        <v>4939</v>
      </c>
      <c r="C1339" s="3">
        <v>2018.0</v>
      </c>
      <c r="D1339" s="4" t="s">
        <v>4940</v>
      </c>
      <c r="E1339" s="3" t="s">
        <v>4941</v>
      </c>
      <c r="F1339" s="4" t="s">
        <v>4942</v>
      </c>
    </row>
    <row r="1340">
      <c r="A1340" s="3" t="s">
        <v>4943</v>
      </c>
      <c r="B1340" s="3" t="s">
        <v>4944</v>
      </c>
      <c r="C1340" s="3">
        <v>2018.0</v>
      </c>
      <c r="D1340" s="4" t="s">
        <v>4945</v>
      </c>
      <c r="E1340" s="3" t="s">
        <v>4946</v>
      </c>
      <c r="F1340" s="4" t="s">
        <v>4947</v>
      </c>
    </row>
    <row r="1341">
      <c r="A1341" s="3" t="s">
        <v>4948</v>
      </c>
      <c r="B1341" s="3" t="s">
        <v>4949</v>
      </c>
      <c r="C1341" s="3">
        <v>2018.0</v>
      </c>
      <c r="D1341" s="4" t="s">
        <v>4950</v>
      </c>
      <c r="E1341" s="3" t="s">
        <v>4951</v>
      </c>
      <c r="F1341" s="4" t="s">
        <v>4952</v>
      </c>
    </row>
    <row r="1342">
      <c r="A1342" s="3" t="s">
        <v>4953</v>
      </c>
      <c r="B1342" s="3" t="s">
        <v>4954</v>
      </c>
      <c r="C1342" s="3">
        <v>2018.0</v>
      </c>
      <c r="D1342" s="4" t="s">
        <v>4955</v>
      </c>
      <c r="E1342" s="3" t="s">
        <v>4956</v>
      </c>
      <c r="F1342" s="4" t="s">
        <v>4957</v>
      </c>
    </row>
    <row r="1343">
      <c r="A1343" s="3" t="s">
        <v>4958</v>
      </c>
      <c r="B1343" s="3" t="s">
        <v>4959</v>
      </c>
      <c r="C1343" s="3">
        <v>2018.0</v>
      </c>
      <c r="D1343" s="4" t="s">
        <v>4960</v>
      </c>
      <c r="E1343" s="3" t="s">
        <v>4961</v>
      </c>
      <c r="F1343" s="4" t="s">
        <v>4962</v>
      </c>
    </row>
    <row r="1344">
      <c r="A1344" s="5" t="s">
        <v>4963</v>
      </c>
      <c r="B1344" s="3" t="s">
        <v>4964</v>
      </c>
      <c r="C1344" s="3">
        <v>2018.0</v>
      </c>
      <c r="D1344" s="4" t="s">
        <v>4965</v>
      </c>
      <c r="E1344" s="3" t="s">
        <v>4966</v>
      </c>
      <c r="F1344" s="4" t="s">
        <v>4967</v>
      </c>
    </row>
    <row r="1345">
      <c r="A1345" s="5" t="s">
        <v>4968</v>
      </c>
      <c r="B1345" s="3" t="s">
        <v>4969</v>
      </c>
      <c r="C1345" s="3">
        <v>2018.0</v>
      </c>
      <c r="D1345" s="4" t="s">
        <v>4970</v>
      </c>
      <c r="E1345" s="3" t="s">
        <v>4971</v>
      </c>
      <c r="F1345" s="4" t="s">
        <v>4972</v>
      </c>
    </row>
    <row r="1346">
      <c r="A1346" s="3" t="s">
        <v>4973</v>
      </c>
      <c r="B1346" s="3" t="s">
        <v>4974</v>
      </c>
      <c r="C1346" s="3">
        <v>2018.0</v>
      </c>
      <c r="D1346" s="4" t="s">
        <v>4975</v>
      </c>
      <c r="E1346" s="3" t="s">
        <v>4976</v>
      </c>
      <c r="F1346" s="4" t="s">
        <v>4977</v>
      </c>
    </row>
    <row r="1347">
      <c r="A1347" s="5" t="s">
        <v>4978</v>
      </c>
      <c r="B1347" s="3" t="s">
        <v>4979</v>
      </c>
      <c r="C1347" s="3">
        <v>2018.0</v>
      </c>
      <c r="D1347" s="4" t="s">
        <v>4980</v>
      </c>
      <c r="E1347" s="3" t="s">
        <v>4981</v>
      </c>
      <c r="F1347" s="4" t="s">
        <v>4982</v>
      </c>
    </row>
    <row r="1348">
      <c r="A1348" s="5" t="s">
        <v>4983</v>
      </c>
      <c r="B1348" s="3" t="s">
        <v>4984</v>
      </c>
      <c r="C1348" s="3">
        <v>2018.0</v>
      </c>
      <c r="D1348" s="4" t="s">
        <v>4985</v>
      </c>
      <c r="E1348" s="3" t="s">
        <v>4986</v>
      </c>
      <c r="F1348" s="4" t="s">
        <v>4987</v>
      </c>
    </row>
    <row r="1350">
      <c r="A1350" s="1" t="s">
        <v>4988</v>
      </c>
    </row>
    <row r="1351">
      <c r="A1351" s="3" t="s">
        <v>4989</v>
      </c>
      <c r="B1351" s="3" t="s">
        <v>4990</v>
      </c>
      <c r="C1351" s="3">
        <v>2019.0</v>
      </c>
      <c r="D1351" s="4" t="s">
        <v>4991</v>
      </c>
      <c r="E1351" s="3" t="s">
        <v>4992</v>
      </c>
    </row>
    <row r="1352">
      <c r="A1352" s="3" t="s">
        <v>4993</v>
      </c>
      <c r="B1352" s="3" t="s">
        <v>4994</v>
      </c>
      <c r="C1352" s="3">
        <v>2019.0</v>
      </c>
      <c r="D1352" s="4" t="s">
        <v>4995</v>
      </c>
      <c r="E1352" s="3" t="s">
        <v>4996</v>
      </c>
    </row>
    <row r="1353">
      <c r="A1353" s="3" t="s">
        <v>4997</v>
      </c>
      <c r="B1353" s="3" t="s">
        <v>4998</v>
      </c>
      <c r="C1353" s="3">
        <v>2019.0</v>
      </c>
      <c r="D1353" s="4" t="s">
        <v>4999</v>
      </c>
      <c r="E1353" s="3" t="s">
        <v>5000</v>
      </c>
    </row>
    <row r="1354">
      <c r="A1354" s="3" t="s">
        <v>5001</v>
      </c>
      <c r="B1354" s="3" t="s">
        <v>5002</v>
      </c>
      <c r="C1354" s="3">
        <v>2019.0</v>
      </c>
      <c r="D1354" s="4" t="s">
        <v>5003</v>
      </c>
      <c r="E1354" s="3" t="s">
        <v>5004</v>
      </c>
    </row>
    <row r="1355">
      <c r="A1355" s="5" t="s">
        <v>5005</v>
      </c>
      <c r="B1355" s="3" t="s">
        <v>5006</v>
      </c>
      <c r="C1355" s="3">
        <v>2019.0</v>
      </c>
      <c r="D1355" s="4" t="s">
        <v>5007</v>
      </c>
      <c r="E1355" s="3" t="s">
        <v>5008</v>
      </c>
    </row>
    <row r="1356">
      <c r="A1356" s="3" t="s">
        <v>5009</v>
      </c>
      <c r="B1356" s="3" t="s">
        <v>5010</v>
      </c>
      <c r="C1356" s="3">
        <v>2019.0</v>
      </c>
      <c r="D1356" s="4" t="s">
        <v>5011</v>
      </c>
      <c r="E1356" s="3" t="s">
        <v>5012</v>
      </c>
    </row>
    <row r="1357">
      <c r="A1357" s="3" t="s">
        <v>5013</v>
      </c>
      <c r="B1357" s="3" t="s">
        <v>5014</v>
      </c>
      <c r="C1357" s="3">
        <v>2019.0</v>
      </c>
      <c r="D1357" s="4" t="s">
        <v>5015</v>
      </c>
      <c r="E1357" s="3" t="s">
        <v>5016</v>
      </c>
    </row>
    <row r="1358">
      <c r="A1358" s="3" t="s">
        <v>5017</v>
      </c>
      <c r="B1358" s="3" t="s">
        <v>5010</v>
      </c>
      <c r="C1358" s="3">
        <v>2019.0</v>
      </c>
      <c r="D1358" s="4" t="s">
        <v>5018</v>
      </c>
      <c r="E1358" s="3" t="s">
        <v>5019</v>
      </c>
    </row>
    <row r="1359">
      <c r="A1359" s="3" t="s">
        <v>5020</v>
      </c>
      <c r="B1359" s="3" t="s">
        <v>5021</v>
      </c>
      <c r="C1359" s="3">
        <v>2019.0</v>
      </c>
      <c r="D1359" s="4" t="s">
        <v>5022</v>
      </c>
      <c r="E1359" s="3" t="s">
        <v>5023</v>
      </c>
    </row>
    <row r="1360">
      <c r="A1360" s="5" t="s">
        <v>5024</v>
      </c>
      <c r="B1360" s="3" t="s">
        <v>5025</v>
      </c>
      <c r="C1360" s="3">
        <v>2019.0</v>
      </c>
      <c r="D1360" s="4" t="s">
        <v>5026</v>
      </c>
      <c r="E1360" s="3" t="s">
        <v>5027</v>
      </c>
    </row>
    <row r="1361">
      <c r="A1361" s="3" t="s">
        <v>5028</v>
      </c>
      <c r="B1361" s="3" t="s">
        <v>5029</v>
      </c>
      <c r="C1361" s="3">
        <v>2019.0</v>
      </c>
      <c r="D1361" s="4" t="s">
        <v>5030</v>
      </c>
      <c r="E1361" s="3" t="s">
        <v>5031</v>
      </c>
    </row>
    <row r="1362">
      <c r="A1362" s="3" t="s">
        <v>5032</v>
      </c>
      <c r="B1362" s="3" t="s">
        <v>5033</v>
      </c>
      <c r="C1362" s="3">
        <v>2019.0</v>
      </c>
      <c r="D1362" s="4" t="s">
        <v>5034</v>
      </c>
      <c r="E1362" s="3" t="s">
        <v>5035</v>
      </c>
    </row>
    <row r="1363">
      <c r="A1363" s="3" t="s">
        <v>5036</v>
      </c>
      <c r="B1363" s="3" t="s">
        <v>5037</v>
      </c>
      <c r="C1363" s="3">
        <v>2019.0</v>
      </c>
      <c r="D1363" s="4" t="s">
        <v>5038</v>
      </c>
      <c r="E1363" s="3" t="s">
        <v>5039</v>
      </c>
    </row>
    <row r="1364">
      <c r="A1364" s="3" t="s">
        <v>5040</v>
      </c>
      <c r="B1364" s="3" t="s">
        <v>5041</v>
      </c>
      <c r="C1364" s="3">
        <v>2019.0</v>
      </c>
      <c r="D1364" s="4" t="s">
        <v>5042</v>
      </c>
      <c r="E1364" s="3" t="s">
        <v>5043</v>
      </c>
    </row>
    <row r="1365">
      <c r="A1365" s="3" t="s">
        <v>5044</v>
      </c>
      <c r="B1365" s="3" t="s">
        <v>5045</v>
      </c>
      <c r="C1365" s="3">
        <v>2019.0</v>
      </c>
      <c r="D1365" s="4" t="s">
        <v>5046</v>
      </c>
      <c r="E1365" s="3" t="s">
        <v>5047</v>
      </c>
    </row>
    <row r="1366">
      <c r="A1366" s="3" t="s">
        <v>5048</v>
      </c>
      <c r="B1366" s="3" t="s">
        <v>5049</v>
      </c>
      <c r="C1366" s="3">
        <v>2019.0</v>
      </c>
      <c r="D1366" s="4" t="s">
        <v>5050</v>
      </c>
      <c r="E1366" s="3" t="s">
        <v>5051</v>
      </c>
    </row>
    <row r="1367">
      <c r="A1367" s="3" t="s">
        <v>5052</v>
      </c>
      <c r="B1367" s="3" t="s">
        <v>5053</v>
      </c>
      <c r="C1367" s="3">
        <v>2019.0</v>
      </c>
      <c r="D1367" s="4" t="s">
        <v>5054</v>
      </c>
      <c r="E1367" s="3" t="s">
        <v>5055</v>
      </c>
    </row>
    <row r="1368">
      <c r="A1368" s="3" t="s">
        <v>5056</v>
      </c>
      <c r="B1368" s="3" t="s">
        <v>5057</v>
      </c>
      <c r="C1368" s="3">
        <v>2019.0</v>
      </c>
      <c r="D1368" s="4" t="s">
        <v>5058</v>
      </c>
      <c r="E1368" s="3" t="s">
        <v>5059</v>
      </c>
    </row>
    <row r="1369">
      <c r="A1369" s="3" t="s">
        <v>5060</v>
      </c>
      <c r="B1369" s="3" t="s">
        <v>5061</v>
      </c>
      <c r="C1369" s="3">
        <v>2019.0</v>
      </c>
      <c r="D1369" s="4" t="s">
        <v>5062</v>
      </c>
      <c r="E1369" s="3" t="s">
        <v>5063</v>
      </c>
    </row>
    <row r="1370">
      <c r="A1370" s="5" t="s">
        <v>5064</v>
      </c>
      <c r="B1370" s="3" t="s">
        <v>5065</v>
      </c>
      <c r="C1370" s="3">
        <v>2019.0</v>
      </c>
      <c r="D1370" s="4" t="s">
        <v>5066</v>
      </c>
      <c r="E1370" s="3" t="s">
        <v>5067</v>
      </c>
    </row>
    <row r="1371">
      <c r="A1371" s="3" t="s">
        <v>5068</v>
      </c>
      <c r="B1371" s="3" t="s">
        <v>5069</v>
      </c>
      <c r="C1371" s="3">
        <v>2019.0</v>
      </c>
      <c r="D1371" s="4" t="s">
        <v>5070</v>
      </c>
      <c r="E1371" s="3" t="s">
        <v>5071</v>
      </c>
    </row>
    <row r="1372">
      <c r="A1372" s="3" t="s">
        <v>5072</v>
      </c>
      <c r="B1372" s="3" t="s">
        <v>5073</v>
      </c>
      <c r="C1372" s="3">
        <v>2019.0</v>
      </c>
      <c r="D1372" s="4" t="s">
        <v>5074</v>
      </c>
      <c r="E1372" s="3" t="s">
        <v>5075</v>
      </c>
    </row>
    <row r="1373">
      <c r="A1373" s="3" t="s">
        <v>5076</v>
      </c>
      <c r="B1373" s="3" t="s">
        <v>5077</v>
      </c>
      <c r="C1373" s="3">
        <v>2019.0</v>
      </c>
      <c r="D1373" s="4" t="s">
        <v>5078</v>
      </c>
      <c r="E1373" s="3" t="s">
        <v>5079</v>
      </c>
    </row>
    <row r="1374">
      <c r="A1374" s="5" t="s">
        <v>5080</v>
      </c>
      <c r="B1374" s="3" t="s">
        <v>5081</v>
      </c>
      <c r="C1374" s="3">
        <v>2019.0</v>
      </c>
      <c r="D1374" s="4" t="s">
        <v>5082</v>
      </c>
      <c r="E1374" s="3" t="s">
        <v>5083</v>
      </c>
    </row>
    <row r="1375">
      <c r="A1375" s="3" t="s">
        <v>5084</v>
      </c>
      <c r="B1375" s="3" t="s">
        <v>5085</v>
      </c>
      <c r="C1375" s="3">
        <v>2019.0</v>
      </c>
      <c r="D1375" s="4" t="s">
        <v>5086</v>
      </c>
      <c r="E1375" s="3" t="s">
        <v>5087</v>
      </c>
    </row>
    <row r="1376">
      <c r="A1376" s="3" t="s">
        <v>5088</v>
      </c>
      <c r="B1376" s="3" t="s">
        <v>5089</v>
      </c>
      <c r="C1376" s="3">
        <v>2019.0</v>
      </c>
      <c r="D1376" s="4" t="s">
        <v>5090</v>
      </c>
      <c r="E1376" s="3" t="s">
        <v>5091</v>
      </c>
    </row>
    <row r="1377">
      <c r="A1377" s="5" t="s">
        <v>5092</v>
      </c>
      <c r="B1377" s="3" t="s">
        <v>5093</v>
      </c>
      <c r="C1377" s="3">
        <v>2019.0</v>
      </c>
      <c r="D1377" s="4" t="s">
        <v>5094</v>
      </c>
      <c r="E1377" s="3" t="s">
        <v>5095</v>
      </c>
    </row>
    <row r="1378">
      <c r="A1378" s="3" t="s">
        <v>5096</v>
      </c>
      <c r="B1378" s="3" t="s">
        <v>5097</v>
      </c>
      <c r="C1378" s="3">
        <v>2019.0</v>
      </c>
      <c r="D1378" s="4" t="s">
        <v>5098</v>
      </c>
      <c r="E1378" s="3" t="s">
        <v>5099</v>
      </c>
    </row>
    <row r="1379">
      <c r="A1379" s="3" t="s">
        <v>5100</v>
      </c>
      <c r="B1379" s="3" t="s">
        <v>5101</v>
      </c>
      <c r="C1379" s="3">
        <v>2019.0</v>
      </c>
      <c r="D1379" s="4" t="s">
        <v>5102</v>
      </c>
      <c r="E1379" s="3" t="s">
        <v>5103</v>
      </c>
    </row>
    <row r="1380">
      <c r="A1380" s="3" t="s">
        <v>5104</v>
      </c>
      <c r="B1380" s="3" t="s">
        <v>5105</v>
      </c>
      <c r="C1380" s="3">
        <v>2019.0</v>
      </c>
      <c r="D1380" s="4" t="s">
        <v>5106</v>
      </c>
      <c r="E1380" s="3" t="s">
        <v>5107</v>
      </c>
    </row>
    <row r="1381">
      <c r="A1381" s="3" t="s">
        <v>5108</v>
      </c>
      <c r="B1381" s="3" t="s">
        <v>5109</v>
      </c>
      <c r="C1381" s="3">
        <v>2019.0</v>
      </c>
      <c r="D1381" s="4" t="s">
        <v>5110</v>
      </c>
      <c r="E1381" s="3" t="s">
        <v>5111</v>
      </c>
    </row>
    <row r="1382">
      <c r="A1382" s="3" t="s">
        <v>5112</v>
      </c>
      <c r="B1382" s="3" t="s">
        <v>5113</v>
      </c>
      <c r="C1382" s="3">
        <v>2019.0</v>
      </c>
      <c r="D1382" s="4" t="s">
        <v>5114</v>
      </c>
      <c r="E1382" s="3" t="s">
        <v>5115</v>
      </c>
    </row>
    <row r="1383">
      <c r="A1383" s="3" t="s">
        <v>5116</v>
      </c>
      <c r="B1383" s="3" t="s">
        <v>5117</v>
      </c>
      <c r="C1383" s="3">
        <v>2019.0</v>
      </c>
      <c r="D1383" s="4" t="s">
        <v>5118</v>
      </c>
      <c r="E1383" s="3" t="s">
        <v>5119</v>
      </c>
    </row>
    <row r="1384">
      <c r="A1384" s="3" t="s">
        <v>5120</v>
      </c>
      <c r="B1384" s="3" t="s">
        <v>5121</v>
      </c>
      <c r="C1384" s="3">
        <v>2019.0</v>
      </c>
      <c r="D1384" s="4" t="s">
        <v>5122</v>
      </c>
      <c r="E1384" s="3" t="s">
        <v>5123</v>
      </c>
    </row>
    <row r="1385">
      <c r="A1385" s="3" t="s">
        <v>5124</v>
      </c>
      <c r="B1385" s="3" t="s">
        <v>5125</v>
      </c>
      <c r="C1385" s="3">
        <v>2019.0</v>
      </c>
      <c r="D1385" s="4" t="s">
        <v>5126</v>
      </c>
      <c r="E1385" s="3" t="s">
        <v>5127</v>
      </c>
    </row>
    <row r="1386">
      <c r="A1386" s="3" t="s">
        <v>5128</v>
      </c>
      <c r="B1386" s="3" t="s">
        <v>5129</v>
      </c>
      <c r="C1386" s="3">
        <v>2019.0</v>
      </c>
      <c r="D1386" s="4" t="s">
        <v>5130</v>
      </c>
      <c r="E1386" s="3" t="s">
        <v>5131</v>
      </c>
    </row>
    <row r="1387">
      <c r="A1387" s="5" t="s">
        <v>5132</v>
      </c>
      <c r="B1387" s="3" t="s">
        <v>5133</v>
      </c>
      <c r="C1387" s="3">
        <v>2019.0</v>
      </c>
      <c r="D1387" s="4" t="s">
        <v>5134</v>
      </c>
      <c r="E1387" s="3" t="s">
        <v>5135</v>
      </c>
    </row>
    <row r="1388">
      <c r="A1388" s="3" t="s">
        <v>5136</v>
      </c>
      <c r="B1388" s="3" t="s">
        <v>5137</v>
      </c>
      <c r="C1388" s="3">
        <v>2019.0</v>
      </c>
      <c r="D1388" s="4" t="s">
        <v>5138</v>
      </c>
      <c r="E1388" s="3" t="s">
        <v>5139</v>
      </c>
    </row>
    <row r="1389">
      <c r="A1389" s="3" t="s">
        <v>5140</v>
      </c>
      <c r="B1389" s="3" t="s">
        <v>5141</v>
      </c>
      <c r="C1389" s="3">
        <v>2019.0</v>
      </c>
      <c r="D1389" s="4" t="s">
        <v>5142</v>
      </c>
      <c r="E1389" s="3" t="s">
        <v>5143</v>
      </c>
    </row>
    <row r="1390">
      <c r="A1390" s="3" t="s">
        <v>5144</v>
      </c>
      <c r="B1390" s="3" t="s">
        <v>5145</v>
      </c>
      <c r="C1390" s="3">
        <v>2019.0</v>
      </c>
      <c r="D1390" s="4" t="s">
        <v>5146</v>
      </c>
      <c r="E1390" s="3" t="s">
        <v>5147</v>
      </c>
    </row>
    <row r="1391">
      <c r="A1391" s="3" t="s">
        <v>5148</v>
      </c>
      <c r="B1391" s="3" t="s">
        <v>5149</v>
      </c>
      <c r="C1391" s="3">
        <v>2019.0</v>
      </c>
      <c r="D1391" s="4" t="s">
        <v>5150</v>
      </c>
      <c r="E1391" s="3" t="s">
        <v>5151</v>
      </c>
    </row>
    <row r="1392">
      <c r="A1392" s="3" t="s">
        <v>5152</v>
      </c>
      <c r="B1392" s="3" t="s">
        <v>5153</v>
      </c>
      <c r="C1392" s="3">
        <v>2019.0</v>
      </c>
      <c r="D1392" s="4" t="s">
        <v>5154</v>
      </c>
      <c r="E1392" s="3" t="s">
        <v>5155</v>
      </c>
    </row>
    <row r="1393">
      <c r="A1393" s="3" t="s">
        <v>5156</v>
      </c>
      <c r="B1393" s="3" t="s">
        <v>5157</v>
      </c>
      <c r="C1393" s="3">
        <v>2019.0</v>
      </c>
      <c r="D1393" s="4" t="s">
        <v>5158</v>
      </c>
      <c r="E1393" s="3" t="s">
        <v>5159</v>
      </c>
    </row>
    <row r="1394">
      <c r="A1394" s="3" t="s">
        <v>5160</v>
      </c>
      <c r="B1394" s="3" t="s">
        <v>5161</v>
      </c>
      <c r="C1394" s="3">
        <v>2019.0</v>
      </c>
      <c r="D1394" s="4" t="s">
        <v>5162</v>
      </c>
      <c r="E1394" s="3" t="s">
        <v>5163</v>
      </c>
    </row>
    <row r="1395">
      <c r="A1395" s="3" t="s">
        <v>5164</v>
      </c>
      <c r="B1395" s="3" t="s">
        <v>5165</v>
      </c>
      <c r="C1395" s="3">
        <v>2019.0</v>
      </c>
      <c r="D1395" s="4" t="s">
        <v>5166</v>
      </c>
      <c r="E1395" s="3" t="s">
        <v>5167</v>
      </c>
    </row>
    <row r="1396">
      <c r="A1396" s="3" t="s">
        <v>5168</v>
      </c>
      <c r="B1396" s="3" t="s">
        <v>5169</v>
      </c>
      <c r="C1396" s="3">
        <v>2019.0</v>
      </c>
      <c r="D1396" s="4" t="s">
        <v>5170</v>
      </c>
      <c r="E1396" s="3" t="s">
        <v>5171</v>
      </c>
    </row>
    <row r="1397">
      <c r="A1397" s="3" t="s">
        <v>5172</v>
      </c>
      <c r="B1397" s="3" t="s">
        <v>5173</v>
      </c>
      <c r="C1397" s="3">
        <v>2019.0</v>
      </c>
      <c r="D1397" s="4" t="s">
        <v>5174</v>
      </c>
      <c r="E1397" s="3" t="s">
        <v>5175</v>
      </c>
    </row>
    <row r="1398">
      <c r="A1398" s="3" t="s">
        <v>5176</v>
      </c>
      <c r="B1398" s="3" t="s">
        <v>5177</v>
      </c>
      <c r="C1398" s="3">
        <v>2019.0</v>
      </c>
      <c r="D1398" s="4" t="s">
        <v>5178</v>
      </c>
      <c r="E1398" s="3" t="s">
        <v>5179</v>
      </c>
    </row>
    <row r="1399">
      <c r="A1399" s="5" t="s">
        <v>5180</v>
      </c>
      <c r="B1399" s="3" t="s">
        <v>5181</v>
      </c>
      <c r="C1399" s="3">
        <v>2019.0</v>
      </c>
      <c r="D1399" s="4" t="s">
        <v>5182</v>
      </c>
      <c r="E1399" s="3" t="s">
        <v>5183</v>
      </c>
    </row>
    <row r="1400">
      <c r="A1400" s="3" t="s">
        <v>5184</v>
      </c>
      <c r="B1400" s="3" t="s">
        <v>5185</v>
      </c>
      <c r="C1400" s="3">
        <v>2019.0</v>
      </c>
      <c r="D1400" s="4" t="s">
        <v>5186</v>
      </c>
      <c r="E1400" s="3" t="s">
        <v>5187</v>
      </c>
    </row>
    <row r="1401">
      <c r="A1401" s="3" t="s">
        <v>5188</v>
      </c>
      <c r="B1401" s="3" t="s">
        <v>5189</v>
      </c>
      <c r="C1401" s="3">
        <v>2019.0</v>
      </c>
      <c r="D1401" s="4" t="s">
        <v>5190</v>
      </c>
      <c r="E1401" s="3" t="s">
        <v>5191</v>
      </c>
    </row>
    <row r="1402">
      <c r="A1402" s="3" t="s">
        <v>5192</v>
      </c>
      <c r="B1402" s="3" t="s">
        <v>5193</v>
      </c>
      <c r="C1402" s="3">
        <v>2019.0</v>
      </c>
      <c r="D1402" s="4" t="s">
        <v>5194</v>
      </c>
      <c r="E1402" s="3" t="s">
        <v>5195</v>
      </c>
    </row>
    <row r="1403">
      <c r="A1403" s="3" t="s">
        <v>5196</v>
      </c>
      <c r="B1403" s="3" t="s">
        <v>5197</v>
      </c>
      <c r="C1403" s="3">
        <v>2019.0</v>
      </c>
      <c r="D1403" s="4" t="s">
        <v>5198</v>
      </c>
      <c r="E1403" s="3" t="s">
        <v>5199</v>
      </c>
    </row>
    <row r="1404">
      <c r="A1404" s="3" t="s">
        <v>5200</v>
      </c>
      <c r="B1404" s="3" t="s">
        <v>5201</v>
      </c>
      <c r="C1404" s="3">
        <v>2019.0</v>
      </c>
      <c r="D1404" s="4" t="s">
        <v>5202</v>
      </c>
      <c r="E1404" s="3" t="s">
        <v>5203</v>
      </c>
    </row>
    <row r="1405">
      <c r="A1405" s="3" t="s">
        <v>5204</v>
      </c>
      <c r="B1405" s="3" t="s">
        <v>5205</v>
      </c>
      <c r="C1405" s="3">
        <v>2019.0</v>
      </c>
      <c r="D1405" s="4" t="s">
        <v>5206</v>
      </c>
      <c r="E1405" s="3" t="s">
        <v>5207</v>
      </c>
    </row>
    <row r="1406">
      <c r="A1406" s="5" t="s">
        <v>5208</v>
      </c>
      <c r="B1406" s="3" t="s">
        <v>5209</v>
      </c>
      <c r="C1406" s="3">
        <v>2019.0</v>
      </c>
      <c r="D1406" s="4" t="s">
        <v>5210</v>
      </c>
      <c r="E1406" s="3" t="s">
        <v>5211</v>
      </c>
    </row>
    <row r="1407">
      <c r="A1407" s="3" t="s">
        <v>5212</v>
      </c>
      <c r="B1407" s="3" t="s">
        <v>5213</v>
      </c>
      <c r="C1407" s="3">
        <v>2019.0</v>
      </c>
      <c r="D1407" s="4" t="s">
        <v>5214</v>
      </c>
      <c r="E1407" s="3" t="s">
        <v>5215</v>
      </c>
    </row>
    <row r="1408">
      <c r="A1408" s="5" t="s">
        <v>5216</v>
      </c>
      <c r="B1408" s="3" t="s">
        <v>5217</v>
      </c>
      <c r="C1408" s="3">
        <v>2019.0</v>
      </c>
      <c r="D1408" s="4" t="s">
        <v>5218</v>
      </c>
      <c r="E1408" s="3" t="s">
        <v>5219</v>
      </c>
    </row>
    <row r="1409">
      <c r="A1409" s="3" t="s">
        <v>5220</v>
      </c>
      <c r="B1409" s="3" t="s">
        <v>5221</v>
      </c>
      <c r="C1409" s="3">
        <v>2019.0</v>
      </c>
      <c r="D1409" s="4" t="s">
        <v>5222</v>
      </c>
      <c r="E1409" s="3" t="s">
        <v>5223</v>
      </c>
    </row>
    <row r="1410">
      <c r="A1410" s="3" t="s">
        <v>5224</v>
      </c>
      <c r="B1410" s="3" t="s">
        <v>5225</v>
      </c>
      <c r="C1410" s="3">
        <v>2019.0</v>
      </c>
      <c r="D1410" s="4" t="s">
        <v>5226</v>
      </c>
      <c r="E1410" s="3" t="s">
        <v>5227</v>
      </c>
    </row>
    <row r="1411">
      <c r="A1411" s="3" t="s">
        <v>5228</v>
      </c>
      <c r="B1411" s="3" t="s">
        <v>5229</v>
      </c>
      <c r="C1411" s="3">
        <v>2019.0</v>
      </c>
      <c r="D1411" s="4" t="s">
        <v>5230</v>
      </c>
      <c r="E1411" s="3" t="s">
        <v>5231</v>
      </c>
    </row>
    <row r="1412">
      <c r="A1412" s="3" t="s">
        <v>5232</v>
      </c>
      <c r="B1412" s="3" t="s">
        <v>5233</v>
      </c>
      <c r="C1412" s="3">
        <v>2019.0</v>
      </c>
      <c r="D1412" s="4" t="s">
        <v>5234</v>
      </c>
      <c r="E1412" s="3" t="s">
        <v>5235</v>
      </c>
    </row>
    <row r="1413">
      <c r="A1413" s="3" t="s">
        <v>5236</v>
      </c>
      <c r="B1413" s="3" t="s">
        <v>5237</v>
      </c>
      <c r="C1413" s="3">
        <v>2019.0</v>
      </c>
      <c r="D1413" s="4" t="s">
        <v>5238</v>
      </c>
      <c r="E1413" s="3" t="s">
        <v>5239</v>
      </c>
    </row>
    <row r="1414">
      <c r="A1414" s="3" t="s">
        <v>5240</v>
      </c>
      <c r="B1414" s="3" t="s">
        <v>5241</v>
      </c>
      <c r="C1414" s="3">
        <v>2019.0</v>
      </c>
      <c r="D1414" s="4" t="s">
        <v>5242</v>
      </c>
      <c r="E1414" s="3" t="s">
        <v>5243</v>
      </c>
    </row>
    <row r="1415">
      <c r="A1415" s="5" t="s">
        <v>5244</v>
      </c>
      <c r="B1415" s="3" t="s">
        <v>5245</v>
      </c>
      <c r="C1415" s="3">
        <v>2019.0</v>
      </c>
      <c r="D1415" s="4" t="s">
        <v>5246</v>
      </c>
      <c r="E1415" s="3" t="s">
        <v>5247</v>
      </c>
    </row>
    <row r="1416">
      <c r="A1416" s="5" t="s">
        <v>5248</v>
      </c>
      <c r="B1416" s="3" t="s">
        <v>5249</v>
      </c>
      <c r="C1416" s="3">
        <v>2019.0</v>
      </c>
      <c r="D1416" s="4" t="s">
        <v>5250</v>
      </c>
      <c r="E1416" s="3" t="s">
        <v>5251</v>
      </c>
    </row>
    <row r="1417">
      <c r="A1417" s="5" t="s">
        <v>5252</v>
      </c>
      <c r="B1417" s="3" t="s">
        <v>5253</v>
      </c>
      <c r="C1417" s="3">
        <v>2019.0</v>
      </c>
      <c r="D1417" s="4" t="s">
        <v>5254</v>
      </c>
      <c r="E1417" s="3" t="s">
        <v>5255</v>
      </c>
    </row>
    <row r="1418">
      <c r="A1418" s="3" t="s">
        <v>5256</v>
      </c>
      <c r="B1418" s="3" t="s">
        <v>5257</v>
      </c>
      <c r="C1418" s="3">
        <v>2019.0</v>
      </c>
      <c r="D1418" s="4" t="s">
        <v>5258</v>
      </c>
      <c r="E1418" s="3" t="s">
        <v>5259</v>
      </c>
    </row>
    <row r="1419">
      <c r="A1419" s="5" t="s">
        <v>5260</v>
      </c>
      <c r="B1419" s="3" t="s">
        <v>5261</v>
      </c>
      <c r="C1419" s="3">
        <v>2019.0</v>
      </c>
      <c r="D1419" s="4" t="s">
        <v>5262</v>
      </c>
      <c r="E1419" s="3" t="s">
        <v>5263</v>
      </c>
    </row>
    <row r="1420">
      <c r="A1420" s="3" t="s">
        <v>5264</v>
      </c>
      <c r="B1420" s="3" t="s">
        <v>5265</v>
      </c>
      <c r="C1420" s="3">
        <v>2019.0</v>
      </c>
      <c r="D1420" s="4" t="s">
        <v>5266</v>
      </c>
      <c r="E1420" s="3" t="s">
        <v>5267</v>
      </c>
    </row>
    <row r="1421">
      <c r="A1421" s="5" t="s">
        <v>5268</v>
      </c>
      <c r="B1421" s="3" t="s">
        <v>5269</v>
      </c>
      <c r="C1421" s="3">
        <v>2019.0</v>
      </c>
      <c r="D1421" s="4" t="s">
        <v>5270</v>
      </c>
      <c r="E1421" s="3" t="s">
        <v>5271</v>
      </c>
    </row>
    <row r="1422">
      <c r="A1422" s="3" t="s">
        <v>5272</v>
      </c>
      <c r="B1422" s="3" t="s">
        <v>5273</v>
      </c>
      <c r="C1422" s="3">
        <v>2019.0</v>
      </c>
      <c r="D1422" s="4" t="s">
        <v>5274</v>
      </c>
      <c r="E1422" s="3" t="s">
        <v>5275</v>
      </c>
    </row>
    <row r="1423">
      <c r="A1423" s="3" t="s">
        <v>5276</v>
      </c>
      <c r="B1423" s="3" t="s">
        <v>5277</v>
      </c>
      <c r="C1423" s="3">
        <v>2019.0</v>
      </c>
      <c r="D1423" s="4" t="s">
        <v>5278</v>
      </c>
      <c r="E1423" s="3" t="s">
        <v>5279</v>
      </c>
    </row>
    <row r="1424">
      <c r="A1424" s="3" t="s">
        <v>5280</v>
      </c>
      <c r="B1424" s="3" t="s">
        <v>5281</v>
      </c>
      <c r="C1424" s="3">
        <v>2019.0</v>
      </c>
      <c r="D1424" s="4" t="s">
        <v>5282</v>
      </c>
      <c r="E1424" s="3" t="s">
        <v>5283</v>
      </c>
    </row>
    <row r="1425">
      <c r="A1425" s="3" t="s">
        <v>5284</v>
      </c>
      <c r="B1425" s="3" t="s">
        <v>5285</v>
      </c>
      <c r="C1425" s="3">
        <v>2019.0</v>
      </c>
      <c r="D1425" s="4" t="s">
        <v>5286</v>
      </c>
      <c r="E1425" s="3" t="s">
        <v>5287</v>
      </c>
    </row>
    <row r="1426">
      <c r="A1426" s="3" t="s">
        <v>5288</v>
      </c>
      <c r="B1426" s="3" t="s">
        <v>5289</v>
      </c>
      <c r="C1426" s="3">
        <v>2019.0</v>
      </c>
      <c r="D1426" s="4" t="s">
        <v>5290</v>
      </c>
      <c r="E1426" s="3" t="s">
        <v>5291</v>
      </c>
    </row>
    <row r="1427">
      <c r="A1427" s="3" t="s">
        <v>5292</v>
      </c>
      <c r="B1427" s="3" t="s">
        <v>5293</v>
      </c>
      <c r="C1427" s="3">
        <v>2019.0</v>
      </c>
      <c r="D1427" s="4" t="s">
        <v>5294</v>
      </c>
      <c r="E1427" s="3" t="s">
        <v>5295</v>
      </c>
    </row>
    <row r="1428">
      <c r="A1428" s="3" t="s">
        <v>5296</v>
      </c>
      <c r="B1428" s="3" t="s">
        <v>5297</v>
      </c>
      <c r="C1428" s="3">
        <v>2019.0</v>
      </c>
      <c r="D1428" s="4" t="s">
        <v>5298</v>
      </c>
      <c r="E1428" s="3" t="s">
        <v>5299</v>
      </c>
    </row>
    <row r="1429">
      <c r="A1429" s="3" t="s">
        <v>5300</v>
      </c>
      <c r="B1429" s="3" t="s">
        <v>5301</v>
      </c>
      <c r="C1429" s="3">
        <v>2019.0</v>
      </c>
      <c r="D1429" s="4" t="s">
        <v>5302</v>
      </c>
      <c r="E1429" s="3" t="s">
        <v>5303</v>
      </c>
    </row>
    <row r="1430">
      <c r="A1430" s="3" t="s">
        <v>5304</v>
      </c>
      <c r="B1430" s="3" t="s">
        <v>5305</v>
      </c>
      <c r="C1430" s="3">
        <v>2019.0</v>
      </c>
      <c r="D1430" s="4" t="s">
        <v>5306</v>
      </c>
      <c r="E1430" s="3" t="s">
        <v>5307</v>
      </c>
    </row>
    <row r="1431">
      <c r="A1431" s="3" t="s">
        <v>5308</v>
      </c>
      <c r="B1431" s="3" t="s">
        <v>5309</v>
      </c>
      <c r="C1431" s="3">
        <v>2019.0</v>
      </c>
      <c r="D1431" s="4" t="s">
        <v>5310</v>
      </c>
      <c r="E1431" s="3" t="s">
        <v>5311</v>
      </c>
    </row>
    <row r="1432">
      <c r="A1432" s="3" t="s">
        <v>5312</v>
      </c>
      <c r="B1432" s="3" t="s">
        <v>5313</v>
      </c>
      <c r="C1432" s="3">
        <v>2019.0</v>
      </c>
      <c r="D1432" s="4" t="s">
        <v>5314</v>
      </c>
      <c r="E1432" s="3" t="s">
        <v>5315</v>
      </c>
    </row>
    <row r="1433">
      <c r="A1433" s="3" t="s">
        <v>5316</v>
      </c>
      <c r="B1433" s="3" t="s">
        <v>5317</v>
      </c>
      <c r="C1433" s="3">
        <v>2019.0</v>
      </c>
      <c r="D1433" s="4" t="s">
        <v>5318</v>
      </c>
      <c r="E1433" s="3" t="s">
        <v>5319</v>
      </c>
    </row>
    <row r="1434">
      <c r="A1434" s="3" t="s">
        <v>5320</v>
      </c>
      <c r="B1434" s="3" t="s">
        <v>5321</v>
      </c>
      <c r="C1434" s="3">
        <v>2019.0</v>
      </c>
      <c r="D1434" s="4" t="s">
        <v>5322</v>
      </c>
      <c r="E1434" s="3" t="s">
        <v>5323</v>
      </c>
    </row>
    <row r="1435">
      <c r="A1435" s="3" t="s">
        <v>5324</v>
      </c>
      <c r="B1435" s="3" t="s">
        <v>5325</v>
      </c>
      <c r="C1435" s="3">
        <v>2019.0</v>
      </c>
      <c r="D1435" s="4" t="s">
        <v>5326</v>
      </c>
      <c r="E1435" s="3" t="s">
        <v>5327</v>
      </c>
    </row>
    <row r="1436">
      <c r="A1436" s="3" t="s">
        <v>5328</v>
      </c>
      <c r="B1436" s="3" t="s">
        <v>5329</v>
      </c>
      <c r="C1436" s="3">
        <v>2019.0</v>
      </c>
      <c r="D1436" s="4" t="s">
        <v>5330</v>
      </c>
      <c r="E1436" s="3" t="s">
        <v>5331</v>
      </c>
    </row>
    <row r="1437">
      <c r="A1437" s="5" t="s">
        <v>5332</v>
      </c>
      <c r="B1437" s="3" t="s">
        <v>5333</v>
      </c>
      <c r="C1437" s="3">
        <v>2019.0</v>
      </c>
      <c r="D1437" s="4" t="s">
        <v>5334</v>
      </c>
      <c r="E1437" s="3" t="s">
        <v>5335</v>
      </c>
    </row>
    <row r="1438">
      <c r="A1438" s="3" t="s">
        <v>5336</v>
      </c>
      <c r="B1438" s="3" t="s">
        <v>5337</v>
      </c>
      <c r="C1438" s="3">
        <v>2019.0</v>
      </c>
      <c r="D1438" s="4" t="s">
        <v>5338</v>
      </c>
      <c r="E1438" s="3" t="s">
        <v>5339</v>
      </c>
    </row>
    <row r="1439">
      <c r="A1439" s="3" t="s">
        <v>5340</v>
      </c>
      <c r="B1439" s="3" t="s">
        <v>5341</v>
      </c>
      <c r="C1439" s="3">
        <v>2019.0</v>
      </c>
      <c r="D1439" s="4" t="s">
        <v>5342</v>
      </c>
      <c r="E1439" s="3" t="s">
        <v>5343</v>
      </c>
    </row>
    <row r="1440">
      <c r="A1440" s="3" t="s">
        <v>5344</v>
      </c>
      <c r="B1440" s="3" t="s">
        <v>5345</v>
      </c>
      <c r="C1440" s="3">
        <v>2019.0</v>
      </c>
      <c r="D1440" s="4" t="s">
        <v>5346</v>
      </c>
      <c r="E1440" s="3" t="s">
        <v>5347</v>
      </c>
    </row>
    <row r="1441">
      <c r="A1441" s="3" t="s">
        <v>5348</v>
      </c>
      <c r="B1441" s="3" t="s">
        <v>5349</v>
      </c>
      <c r="C1441" s="3">
        <v>2019.0</v>
      </c>
      <c r="D1441" s="4" t="s">
        <v>5350</v>
      </c>
      <c r="E1441" s="3" t="s">
        <v>5351</v>
      </c>
    </row>
    <row r="1442">
      <c r="A1442" s="3" t="s">
        <v>5352</v>
      </c>
      <c r="B1442" s="3" t="s">
        <v>5353</v>
      </c>
      <c r="C1442" s="3">
        <v>2019.0</v>
      </c>
      <c r="D1442" s="4" t="s">
        <v>5354</v>
      </c>
      <c r="E1442" s="3" t="s">
        <v>5355</v>
      </c>
    </row>
    <row r="1443">
      <c r="A1443" s="3" t="s">
        <v>5356</v>
      </c>
      <c r="B1443" s="3" t="s">
        <v>5357</v>
      </c>
      <c r="C1443" s="3">
        <v>2019.0</v>
      </c>
      <c r="D1443" s="4" t="s">
        <v>5358</v>
      </c>
      <c r="E1443" s="3" t="s">
        <v>5359</v>
      </c>
    </row>
    <row r="1444">
      <c r="A1444" s="5" t="s">
        <v>5360</v>
      </c>
      <c r="B1444" s="3" t="s">
        <v>5361</v>
      </c>
      <c r="C1444" s="3">
        <v>2019.0</v>
      </c>
      <c r="D1444" s="4" t="s">
        <v>5362</v>
      </c>
      <c r="E1444" s="3" t="s">
        <v>5363</v>
      </c>
    </row>
    <row r="1445">
      <c r="A1445" s="3" t="s">
        <v>5364</v>
      </c>
      <c r="B1445" s="3" t="s">
        <v>5365</v>
      </c>
      <c r="C1445" s="3">
        <v>2019.0</v>
      </c>
      <c r="D1445" s="4" t="s">
        <v>5366</v>
      </c>
      <c r="E1445" s="3" t="s">
        <v>5367</v>
      </c>
    </row>
    <row r="1446">
      <c r="A1446" s="3" t="s">
        <v>5368</v>
      </c>
      <c r="B1446" s="3" t="s">
        <v>5369</v>
      </c>
      <c r="C1446" s="3">
        <v>2019.0</v>
      </c>
      <c r="D1446" s="4" t="s">
        <v>5370</v>
      </c>
      <c r="E1446" s="3" t="s">
        <v>5371</v>
      </c>
    </row>
    <row r="1447">
      <c r="A1447" s="3" t="s">
        <v>5372</v>
      </c>
      <c r="B1447" s="3" t="s">
        <v>5373</v>
      </c>
      <c r="C1447" s="3">
        <v>2019.0</v>
      </c>
      <c r="D1447" s="4" t="s">
        <v>5374</v>
      </c>
      <c r="E1447" s="3" t="s">
        <v>5375</v>
      </c>
    </row>
    <row r="1448">
      <c r="A1448" s="3" t="s">
        <v>5376</v>
      </c>
      <c r="B1448" s="3" t="s">
        <v>5377</v>
      </c>
      <c r="C1448" s="3">
        <v>2019.0</v>
      </c>
      <c r="D1448" s="4" t="s">
        <v>5378</v>
      </c>
      <c r="E1448" s="3" t="s">
        <v>5379</v>
      </c>
    </row>
    <row r="1449">
      <c r="A1449" s="3" t="s">
        <v>5380</v>
      </c>
      <c r="B1449" s="3" t="s">
        <v>5381</v>
      </c>
      <c r="C1449" s="3">
        <v>2019.0</v>
      </c>
      <c r="D1449" s="4" t="s">
        <v>5382</v>
      </c>
      <c r="E1449" s="3" t="s">
        <v>5383</v>
      </c>
    </row>
    <row r="1450">
      <c r="A1450" s="3" t="s">
        <v>5384</v>
      </c>
      <c r="B1450" s="3" t="s">
        <v>5385</v>
      </c>
      <c r="C1450" s="3">
        <v>2019.0</v>
      </c>
      <c r="D1450" s="4" t="s">
        <v>5386</v>
      </c>
      <c r="E1450" s="3" t="s">
        <v>5387</v>
      </c>
    </row>
    <row r="1451">
      <c r="A1451" s="5" t="s">
        <v>5388</v>
      </c>
      <c r="B1451" s="3" t="s">
        <v>5389</v>
      </c>
      <c r="C1451" s="3">
        <v>2019.0</v>
      </c>
      <c r="D1451" s="4" t="s">
        <v>5390</v>
      </c>
      <c r="E1451" s="3" t="s">
        <v>5391</v>
      </c>
    </row>
    <row r="1452">
      <c r="A1452" s="3" t="s">
        <v>5392</v>
      </c>
      <c r="B1452" s="3" t="s">
        <v>5393</v>
      </c>
      <c r="C1452" s="3">
        <v>2019.0</v>
      </c>
      <c r="D1452" s="4" t="s">
        <v>5394</v>
      </c>
      <c r="E1452" s="3" t="s">
        <v>5395</v>
      </c>
    </row>
    <row r="1453">
      <c r="A1453" s="3" t="s">
        <v>5396</v>
      </c>
      <c r="B1453" s="3" t="s">
        <v>5397</v>
      </c>
      <c r="C1453" s="3">
        <v>2019.0</v>
      </c>
      <c r="D1453" s="4" t="s">
        <v>5398</v>
      </c>
      <c r="E1453" s="3" t="s">
        <v>5399</v>
      </c>
    </row>
    <row r="1454">
      <c r="A1454" s="5" t="s">
        <v>5400</v>
      </c>
      <c r="B1454" s="3" t="s">
        <v>5401</v>
      </c>
      <c r="C1454" s="3">
        <v>2019.0</v>
      </c>
      <c r="D1454" s="4" t="s">
        <v>5402</v>
      </c>
      <c r="E1454" s="3" t="s">
        <v>5403</v>
      </c>
    </row>
    <row r="1455">
      <c r="A1455" s="2" t="s">
        <v>5404</v>
      </c>
      <c r="B1455" s="3" t="s">
        <v>5405</v>
      </c>
      <c r="C1455" s="3">
        <v>2019.0</v>
      </c>
      <c r="D1455" s="4" t="s">
        <v>5406</v>
      </c>
      <c r="E1455" s="3" t="s">
        <v>5407</v>
      </c>
    </row>
    <row r="1456">
      <c r="A1456" s="5" t="s">
        <v>5408</v>
      </c>
      <c r="B1456" s="3" t="s">
        <v>5409</v>
      </c>
      <c r="C1456" s="3">
        <v>2019.0</v>
      </c>
      <c r="D1456" s="4" t="s">
        <v>5410</v>
      </c>
      <c r="E1456" s="3" t="s">
        <v>5411</v>
      </c>
    </row>
    <row r="1457">
      <c r="A1457" s="3" t="s">
        <v>5412</v>
      </c>
      <c r="B1457" s="3" t="s">
        <v>5413</v>
      </c>
      <c r="C1457" s="3">
        <v>2019.0</v>
      </c>
      <c r="D1457" s="4" t="s">
        <v>5414</v>
      </c>
      <c r="E1457" s="3" t="s">
        <v>5415</v>
      </c>
    </row>
    <row r="1458">
      <c r="A1458" s="3" t="s">
        <v>5416</v>
      </c>
      <c r="B1458" s="3" t="s">
        <v>5417</v>
      </c>
      <c r="C1458" s="3">
        <v>2019.0</v>
      </c>
      <c r="D1458" s="4" t="s">
        <v>5418</v>
      </c>
      <c r="E1458" s="3" t="s">
        <v>5419</v>
      </c>
    </row>
    <row r="1459">
      <c r="A1459" s="3" t="s">
        <v>5420</v>
      </c>
      <c r="B1459" s="3" t="s">
        <v>5421</v>
      </c>
      <c r="C1459" s="3">
        <v>2019.0</v>
      </c>
      <c r="D1459" s="4" t="s">
        <v>5422</v>
      </c>
      <c r="E1459" s="3" t="s">
        <v>5423</v>
      </c>
    </row>
    <row r="1460">
      <c r="A1460" s="3" t="s">
        <v>5424</v>
      </c>
      <c r="B1460" s="3" t="s">
        <v>5425</v>
      </c>
      <c r="C1460" s="3">
        <v>2019.0</v>
      </c>
      <c r="D1460" s="4" t="s">
        <v>5426</v>
      </c>
      <c r="E1460" s="3" t="s">
        <v>5427</v>
      </c>
    </row>
    <row r="1461">
      <c r="A1461" s="3" t="s">
        <v>5428</v>
      </c>
      <c r="B1461" s="3" t="s">
        <v>5429</v>
      </c>
      <c r="C1461" s="3">
        <v>2019.0</v>
      </c>
      <c r="D1461" s="4" t="s">
        <v>5430</v>
      </c>
      <c r="E1461" s="3" t="s">
        <v>5431</v>
      </c>
    </row>
    <row r="1462">
      <c r="A1462" s="3" t="s">
        <v>5432</v>
      </c>
      <c r="B1462" s="3" t="s">
        <v>5433</v>
      </c>
      <c r="C1462" s="3">
        <v>2019.0</v>
      </c>
      <c r="D1462" s="4" t="s">
        <v>5434</v>
      </c>
      <c r="E1462" s="3" t="s">
        <v>5435</v>
      </c>
    </row>
    <row r="1463">
      <c r="A1463" s="9" t="s">
        <v>5436</v>
      </c>
      <c r="B1463" s="3" t="s">
        <v>5437</v>
      </c>
      <c r="C1463" s="3">
        <v>2019.0</v>
      </c>
      <c r="D1463" s="4" t="s">
        <v>5438</v>
      </c>
      <c r="E1463" s="3" t="s">
        <v>5439</v>
      </c>
    </row>
    <row r="1464">
      <c r="A1464" s="8" t="s">
        <v>5440</v>
      </c>
      <c r="B1464" s="3" t="s">
        <v>5441</v>
      </c>
      <c r="C1464" s="3">
        <v>2019.0</v>
      </c>
      <c r="D1464" s="4" t="s">
        <v>5442</v>
      </c>
      <c r="E1464" s="3" t="s">
        <v>5443</v>
      </c>
    </row>
    <row r="1465">
      <c r="A1465" s="5" t="s">
        <v>5444</v>
      </c>
      <c r="B1465" s="3" t="s">
        <v>5445</v>
      </c>
      <c r="C1465" s="3">
        <v>2019.0</v>
      </c>
      <c r="D1465" s="4" t="s">
        <v>5446</v>
      </c>
      <c r="E1465" s="3" t="s">
        <v>5447</v>
      </c>
    </row>
    <row r="1466">
      <c r="A1466" s="3" t="s">
        <v>5448</v>
      </c>
      <c r="B1466" s="3" t="s">
        <v>5449</v>
      </c>
      <c r="C1466" s="3">
        <v>2019.0</v>
      </c>
      <c r="D1466" s="4" t="s">
        <v>5450</v>
      </c>
      <c r="E1466" s="3" t="s">
        <v>5451</v>
      </c>
    </row>
    <row r="1467">
      <c r="A1467" s="3" t="s">
        <v>5452</v>
      </c>
      <c r="B1467" s="3" t="s">
        <v>5453</v>
      </c>
      <c r="C1467" s="3">
        <v>2019.0</v>
      </c>
      <c r="D1467" s="4" t="s">
        <v>5454</v>
      </c>
      <c r="E1467" s="3" t="s">
        <v>5455</v>
      </c>
    </row>
    <row r="1468">
      <c r="A1468" s="3" t="s">
        <v>5456</v>
      </c>
      <c r="B1468" s="3" t="s">
        <v>5457</v>
      </c>
      <c r="C1468" s="3">
        <v>2019.0</v>
      </c>
      <c r="D1468" s="4" t="s">
        <v>5458</v>
      </c>
      <c r="E1468" s="3" t="s">
        <v>5459</v>
      </c>
    </row>
    <row r="1469">
      <c r="A1469" s="6" t="s">
        <v>5460</v>
      </c>
      <c r="B1469" s="3" t="s">
        <v>5461</v>
      </c>
      <c r="C1469" s="3">
        <v>2019.0</v>
      </c>
      <c r="D1469" s="4" t="s">
        <v>5462</v>
      </c>
      <c r="E1469" s="3" t="s">
        <v>5463</v>
      </c>
    </row>
    <row r="1470">
      <c r="A1470" s="7" t="s">
        <v>5464</v>
      </c>
      <c r="B1470" s="3" t="s">
        <v>5465</v>
      </c>
      <c r="C1470" s="3">
        <v>2019.0</v>
      </c>
      <c r="D1470" s="4" t="s">
        <v>5466</v>
      </c>
      <c r="E1470" s="3" t="s">
        <v>5467</v>
      </c>
    </row>
    <row r="1471">
      <c r="A1471" s="5" t="s">
        <v>5468</v>
      </c>
      <c r="B1471" s="3" t="s">
        <v>5469</v>
      </c>
      <c r="C1471" s="3">
        <v>2019.0</v>
      </c>
      <c r="D1471" s="4" t="s">
        <v>5470</v>
      </c>
      <c r="E1471" s="3" t="s">
        <v>5471</v>
      </c>
    </row>
    <row r="1472">
      <c r="A1472" s="5" t="s">
        <v>5472</v>
      </c>
      <c r="B1472" s="3" t="s">
        <v>5473</v>
      </c>
      <c r="C1472" s="3">
        <v>2019.0</v>
      </c>
      <c r="D1472" s="4" t="s">
        <v>5474</v>
      </c>
      <c r="E1472" s="3" t="s">
        <v>5475</v>
      </c>
    </row>
    <row r="1473">
      <c r="A1473" s="3" t="s">
        <v>5476</v>
      </c>
      <c r="B1473" s="3" t="s">
        <v>5477</v>
      </c>
      <c r="C1473" s="3">
        <v>2019.0</v>
      </c>
      <c r="D1473" s="4" t="s">
        <v>5478</v>
      </c>
      <c r="E1473" s="3" t="s">
        <v>5479</v>
      </c>
    </row>
    <row r="1474">
      <c r="A1474" s="3" t="s">
        <v>5480</v>
      </c>
      <c r="B1474" s="3" t="s">
        <v>5481</v>
      </c>
      <c r="C1474" s="3">
        <v>2019.0</v>
      </c>
      <c r="D1474" s="4" t="s">
        <v>5482</v>
      </c>
      <c r="E1474" s="3" t="s">
        <v>5483</v>
      </c>
    </row>
    <row r="1475">
      <c r="A1475" s="5" t="s">
        <v>5484</v>
      </c>
      <c r="B1475" s="3" t="s">
        <v>5485</v>
      </c>
      <c r="C1475" s="3">
        <v>2019.0</v>
      </c>
      <c r="D1475" s="4" t="s">
        <v>5486</v>
      </c>
      <c r="E1475" s="3" t="s">
        <v>5487</v>
      </c>
    </row>
    <row r="1476">
      <c r="A1476" s="3" t="s">
        <v>5488</v>
      </c>
      <c r="B1476" s="3" t="s">
        <v>5489</v>
      </c>
      <c r="C1476" s="3">
        <v>2019.0</v>
      </c>
      <c r="D1476" s="4" t="s">
        <v>5490</v>
      </c>
      <c r="E1476" s="3" t="s">
        <v>5491</v>
      </c>
    </row>
    <row r="1477">
      <c r="A1477" s="5" t="s">
        <v>5492</v>
      </c>
      <c r="B1477" s="3" t="s">
        <v>5493</v>
      </c>
      <c r="C1477" s="3">
        <v>2019.0</v>
      </c>
      <c r="D1477" s="4" t="s">
        <v>5494</v>
      </c>
      <c r="E1477" s="3" t="s">
        <v>5495</v>
      </c>
    </row>
    <row r="1478">
      <c r="A1478" s="5" t="s">
        <v>5496</v>
      </c>
      <c r="B1478" s="3" t="s">
        <v>5497</v>
      </c>
      <c r="C1478" s="3">
        <v>2019.0</v>
      </c>
      <c r="D1478" s="4" t="s">
        <v>5498</v>
      </c>
      <c r="E1478" s="3" t="s">
        <v>5499</v>
      </c>
    </row>
    <row r="1479">
      <c r="A1479" s="3" t="s">
        <v>5500</v>
      </c>
      <c r="B1479" s="3" t="s">
        <v>5501</v>
      </c>
      <c r="C1479" s="3">
        <v>2019.0</v>
      </c>
      <c r="D1479" s="4" t="s">
        <v>5502</v>
      </c>
      <c r="E1479" s="3" t="s">
        <v>5503</v>
      </c>
    </row>
    <row r="1480">
      <c r="A1480" s="3" t="s">
        <v>5504</v>
      </c>
      <c r="B1480" s="3" t="s">
        <v>5505</v>
      </c>
      <c r="C1480" s="3">
        <v>2019.0</v>
      </c>
      <c r="D1480" s="4" t="s">
        <v>5506</v>
      </c>
      <c r="E1480" s="3" t="s">
        <v>5507</v>
      </c>
    </row>
    <row r="1481">
      <c r="A1481" s="5" t="s">
        <v>5508</v>
      </c>
      <c r="B1481" s="3" t="s">
        <v>5509</v>
      </c>
      <c r="C1481" s="3">
        <v>2019.0</v>
      </c>
      <c r="D1481" s="4" t="s">
        <v>5510</v>
      </c>
      <c r="E1481" s="3" t="s">
        <v>5511</v>
      </c>
    </row>
    <row r="1482">
      <c r="A1482" s="3" t="s">
        <v>5512</v>
      </c>
      <c r="B1482" s="3" t="s">
        <v>5513</v>
      </c>
      <c r="C1482" s="3">
        <v>2019.0</v>
      </c>
      <c r="D1482" s="4" t="s">
        <v>5514</v>
      </c>
      <c r="E1482" s="3" t="s">
        <v>5515</v>
      </c>
    </row>
    <row r="1483">
      <c r="A1483" s="5" t="s">
        <v>5516</v>
      </c>
      <c r="B1483" s="3" t="s">
        <v>5517</v>
      </c>
      <c r="C1483" s="3">
        <v>2019.0</v>
      </c>
      <c r="D1483" s="4" t="s">
        <v>5518</v>
      </c>
      <c r="E1483" s="3" t="s">
        <v>5519</v>
      </c>
    </row>
    <row r="1484">
      <c r="A1484" s="3" t="s">
        <v>5520</v>
      </c>
      <c r="B1484" s="3" t="s">
        <v>5521</v>
      </c>
      <c r="C1484" s="3">
        <v>2019.0</v>
      </c>
      <c r="D1484" s="4" t="s">
        <v>5522</v>
      </c>
      <c r="E1484" s="3" t="s">
        <v>5523</v>
      </c>
    </row>
    <row r="1485">
      <c r="A1485" s="3" t="s">
        <v>5524</v>
      </c>
      <c r="B1485" s="3" t="s">
        <v>5525</v>
      </c>
      <c r="C1485" s="3">
        <v>2019.0</v>
      </c>
      <c r="D1485" s="4" t="s">
        <v>5526</v>
      </c>
      <c r="E1485" s="3" t="s">
        <v>5527</v>
      </c>
    </row>
    <row r="1486">
      <c r="A1486" s="3" t="s">
        <v>5528</v>
      </c>
      <c r="B1486" s="3" t="s">
        <v>5529</v>
      </c>
      <c r="C1486" s="3">
        <v>2019.0</v>
      </c>
      <c r="D1486" s="4" t="s">
        <v>5530</v>
      </c>
      <c r="E1486" s="3" t="s">
        <v>5531</v>
      </c>
    </row>
    <row r="1487">
      <c r="A1487" s="3" t="s">
        <v>5532</v>
      </c>
      <c r="B1487" s="3" t="s">
        <v>5533</v>
      </c>
      <c r="C1487" s="3">
        <v>2019.0</v>
      </c>
      <c r="D1487" s="4" t="s">
        <v>5534</v>
      </c>
      <c r="E1487" s="3" t="s">
        <v>5535</v>
      </c>
    </row>
    <row r="1488">
      <c r="A1488" s="3" t="s">
        <v>5536</v>
      </c>
      <c r="B1488" s="3" t="s">
        <v>5537</v>
      </c>
      <c r="C1488" s="3">
        <v>2019.0</v>
      </c>
      <c r="D1488" s="4" t="s">
        <v>5538</v>
      </c>
      <c r="E1488" s="3" t="s">
        <v>5539</v>
      </c>
    </row>
    <row r="1489">
      <c r="A1489" s="3" t="s">
        <v>5540</v>
      </c>
      <c r="B1489" s="3" t="s">
        <v>5541</v>
      </c>
      <c r="C1489" s="3">
        <v>2019.0</v>
      </c>
      <c r="D1489" s="4" t="s">
        <v>5542</v>
      </c>
      <c r="E1489" s="3" t="s">
        <v>5543</v>
      </c>
    </row>
    <row r="1490">
      <c r="A1490" s="3" t="s">
        <v>5544</v>
      </c>
      <c r="B1490" s="3" t="s">
        <v>5545</v>
      </c>
      <c r="C1490" s="3">
        <v>2019.0</v>
      </c>
      <c r="D1490" s="4" t="s">
        <v>5546</v>
      </c>
      <c r="E1490" s="3" t="s">
        <v>5547</v>
      </c>
    </row>
    <row r="1491">
      <c r="A1491" s="3" t="s">
        <v>5548</v>
      </c>
      <c r="B1491" s="3" t="s">
        <v>5549</v>
      </c>
      <c r="C1491" s="3">
        <v>2019.0</v>
      </c>
      <c r="D1491" s="4" t="s">
        <v>5550</v>
      </c>
      <c r="E1491" s="3" t="s">
        <v>5551</v>
      </c>
    </row>
    <row r="1492">
      <c r="A1492" s="5" t="s">
        <v>5552</v>
      </c>
      <c r="B1492" s="3" t="s">
        <v>5553</v>
      </c>
      <c r="C1492" s="3">
        <v>2019.0</v>
      </c>
      <c r="D1492" s="4" t="s">
        <v>5554</v>
      </c>
      <c r="E1492" s="3" t="s">
        <v>5555</v>
      </c>
    </row>
    <row r="1493">
      <c r="A1493" s="6" t="s">
        <v>5556</v>
      </c>
      <c r="B1493" s="3" t="s">
        <v>5557</v>
      </c>
      <c r="C1493" s="3">
        <v>2019.0</v>
      </c>
      <c r="D1493" s="4" t="s">
        <v>5558</v>
      </c>
      <c r="E1493" s="3" t="s">
        <v>5559</v>
      </c>
    </row>
    <row r="1494">
      <c r="A1494" s="8" t="s">
        <v>5560</v>
      </c>
      <c r="B1494" s="3" t="s">
        <v>5561</v>
      </c>
      <c r="C1494" s="3">
        <v>2019.0</v>
      </c>
      <c r="D1494" s="4" t="s">
        <v>5562</v>
      </c>
      <c r="E1494" s="3" t="s">
        <v>5563</v>
      </c>
    </row>
    <row r="1495">
      <c r="A1495" s="3" t="s">
        <v>5564</v>
      </c>
      <c r="B1495" s="3" t="s">
        <v>5565</v>
      </c>
      <c r="C1495" s="3">
        <v>2019.0</v>
      </c>
      <c r="D1495" s="4" t="s">
        <v>5566</v>
      </c>
      <c r="E1495" s="3" t="s">
        <v>5567</v>
      </c>
    </row>
    <row r="1496">
      <c r="A1496" s="5" t="s">
        <v>5568</v>
      </c>
      <c r="B1496" s="3" t="s">
        <v>5569</v>
      </c>
      <c r="C1496" s="3">
        <v>2019.0</v>
      </c>
      <c r="D1496" s="4" t="s">
        <v>5570</v>
      </c>
      <c r="E1496" s="3" t="s">
        <v>5571</v>
      </c>
    </row>
    <row r="1497">
      <c r="A1497" s="3" t="s">
        <v>5572</v>
      </c>
      <c r="B1497" s="3" t="s">
        <v>5573</v>
      </c>
      <c r="C1497" s="3">
        <v>2019.0</v>
      </c>
      <c r="D1497" s="4" t="s">
        <v>5574</v>
      </c>
      <c r="E1497" s="3" t="s">
        <v>5575</v>
      </c>
    </row>
    <row r="1498">
      <c r="A1498" s="3" t="s">
        <v>5576</v>
      </c>
      <c r="B1498" s="3" t="s">
        <v>5577</v>
      </c>
      <c r="C1498" s="3">
        <v>2019.0</v>
      </c>
      <c r="D1498" s="4" t="s">
        <v>5578</v>
      </c>
      <c r="E1498" s="3" t="s">
        <v>5579</v>
      </c>
    </row>
    <row r="1499">
      <c r="A1499" s="5" t="s">
        <v>5580</v>
      </c>
      <c r="B1499" s="3" t="s">
        <v>5581</v>
      </c>
      <c r="C1499" s="3">
        <v>2019.0</v>
      </c>
      <c r="D1499" s="4" t="s">
        <v>5582</v>
      </c>
      <c r="E1499" s="3" t="s">
        <v>5583</v>
      </c>
    </row>
    <row r="1500">
      <c r="A1500" s="3" t="s">
        <v>5584</v>
      </c>
      <c r="B1500" s="3" t="s">
        <v>5585</v>
      </c>
      <c r="C1500" s="3">
        <v>2019.0</v>
      </c>
      <c r="D1500" s="4" t="s">
        <v>5586</v>
      </c>
      <c r="E1500" s="3" t="s">
        <v>5587</v>
      </c>
    </row>
    <row r="1501">
      <c r="A1501" s="3" t="s">
        <v>5588</v>
      </c>
      <c r="B1501" s="3" t="s">
        <v>5589</v>
      </c>
      <c r="C1501" s="3">
        <v>2019.0</v>
      </c>
      <c r="D1501" s="4" t="s">
        <v>5590</v>
      </c>
      <c r="E1501" s="3" t="s">
        <v>5591</v>
      </c>
    </row>
    <row r="1502">
      <c r="A1502" s="3" t="s">
        <v>5592</v>
      </c>
      <c r="B1502" s="3" t="s">
        <v>5593</v>
      </c>
      <c r="C1502" s="3">
        <v>2019.0</v>
      </c>
      <c r="D1502" s="4" t="s">
        <v>5594</v>
      </c>
      <c r="E1502" s="3" t="s">
        <v>5595</v>
      </c>
    </row>
    <row r="1503">
      <c r="A1503" s="3" t="s">
        <v>5596</v>
      </c>
      <c r="B1503" s="3" t="s">
        <v>5597</v>
      </c>
      <c r="C1503" s="3">
        <v>2019.0</v>
      </c>
      <c r="D1503" s="4" t="s">
        <v>5598</v>
      </c>
      <c r="E1503" s="3" t="s">
        <v>5599</v>
      </c>
    </row>
    <row r="1504">
      <c r="A1504" s="3" t="s">
        <v>5600</v>
      </c>
      <c r="B1504" s="3" t="s">
        <v>5601</v>
      </c>
      <c r="C1504" s="3">
        <v>2019.0</v>
      </c>
      <c r="D1504" s="4" t="s">
        <v>5602</v>
      </c>
      <c r="E1504" s="3" t="s">
        <v>5603</v>
      </c>
    </row>
    <row r="1505">
      <c r="A1505" s="3" t="s">
        <v>5604</v>
      </c>
      <c r="B1505" s="3" t="s">
        <v>5605</v>
      </c>
      <c r="C1505" s="3">
        <v>2019.0</v>
      </c>
      <c r="D1505" s="4" t="s">
        <v>5606</v>
      </c>
      <c r="E1505" s="3" t="s">
        <v>5607</v>
      </c>
    </row>
    <row r="1506">
      <c r="A1506" s="3" t="s">
        <v>5608</v>
      </c>
      <c r="B1506" s="3" t="s">
        <v>5609</v>
      </c>
      <c r="C1506" s="3">
        <v>2019.0</v>
      </c>
      <c r="D1506" s="4" t="s">
        <v>5610</v>
      </c>
      <c r="E1506" s="3" t="s">
        <v>5611</v>
      </c>
    </row>
    <row r="1507">
      <c r="A1507" s="5" t="s">
        <v>5612</v>
      </c>
      <c r="B1507" s="3" t="s">
        <v>5613</v>
      </c>
      <c r="C1507" s="3">
        <v>2019.0</v>
      </c>
      <c r="D1507" s="4" t="s">
        <v>5614</v>
      </c>
      <c r="E1507" s="3" t="s">
        <v>5615</v>
      </c>
    </row>
    <row r="1508">
      <c r="A1508" s="5" t="s">
        <v>5616</v>
      </c>
      <c r="B1508" s="3" t="s">
        <v>5617</v>
      </c>
      <c r="C1508" s="3">
        <v>2019.0</v>
      </c>
      <c r="D1508" s="4" t="s">
        <v>5618</v>
      </c>
      <c r="E1508" s="3" t="s">
        <v>5619</v>
      </c>
    </row>
    <row r="1509">
      <c r="A1509" s="3" t="s">
        <v>5620</v>
      </c>
      <c r="B1509" s="3" t="s">
        <v>5621</v>
      </c>
      <c r="C1509" s="3">
        <v>2019.0</v>
      </c>
      <c r="D1509" s="4" t="s">
        <v>5622</v>
      </c>
      <c r="E1509" s="3" t="s">
        <v>5623</v>
      </c>
    </row>
    <row r="1510">
      <c r="A1510" s="5" t="s">
        <v>5624</v>
      </c>
      <c r="B1510" s="3" t="s">
        <v>5625</v>
      </c>
      <c r="C1510" s="3">
        <v>2019.0</v>
      </c>
      <c r="D1510" s="4" t="s">
        <v>5626</v>
      </c>
      <c r="E1510" s="3" t="s">
        <v>5627</v>
      </c>
    </row>
    <row r="1511">
      <c r="A1511" s="3" t="s">
        <v>5628</v>
      </c>
      <c r="B1511" s="3" t="s">
        <v>5629</v>
      </c>
      <c r="C1511" s="3">
        <v>2019.0</v>
      </c>
      <c r="D1511" s="4" t="s">
        <v>5630</v>
      </c>
      <c r="E1511" s="3" t="s">
        <v>5631</v>
      </c>
    </row>
    <row r="1512">
      <c r="A1512" s="3" t="s">
        <v>5632</v>
      </c>
      <c r="B1512" s="3" t="s">
        <v>5633</v>
      </c>
      <c r="C1512" s="3">
        <v>2019.0</v>
      </c>
      <c r="D1512" s="4" t="s">
        <v>5634</v>
      </c>
      <c r="E1512" s="3" t="s">
        <v>5635</v>
      </c>
    </row>
    <row r="1513">
      <c r="A1513" s="3" t="s">
        <v>5636</v>
      </c>
      <c r="B1513" s="3" t="s">
        <v>5637</v>
      </c>
      <c r="C1513" s="3">
        <v>2019.0</v>
      </c>
      <c r="D1513" s="4" t="s">
        <v>5638</v>
      </c>
      <c r="E1513" s="3" t="s">
        <v>5639</v>
      </c>
    </row>
    <row r="1514">
      <c r="A1514" s="3" t="s">
        <v>5640</v>
      </c>
      <c r="B1514" s="3" t="s">
        <v>5641</v>
      </c>
      <c r="C1514" s="3">
        <v>2019.0</v>
      </c>
      <c r="D1514" s="4" t="s">
        <v>5642</v>
      </c>
      <c r="E1514" s="3" t="s">
        <v>5643</v>
      </c>
    </row>
    <row r="1515">
      <c r="A1515" s="3" t="s">
        <v>5644</v>
      </c>
      <c r="B1515" s="3" t="s">
        <v>5645</v>
      </c>
      <c r="C1515" s="3">
        <v>2019.0</v>
      </c>
      <c r="D1515" s="4" t="s">
        <v>5646</v>
      </c>
      <c r="E1515" s="3" t="s">
        <v>5647</v>
      </c>
    </row>
    <row r="1516">
      <c r="A1516" s="3" t="s">
        <v>5648</v>
      </c>
      <c r="B1516" s="3" t="s">
        <v>5649</v>
      </c>
      <c r="C1516" s="3">
        <v>2019.0</v>
      </c>
      <c r="D1516" s="4" t="s">
        <v>5650</v>
      </c>
      <c r="E1516" s="3" t="s">
        <v>5651</v>
      </c>
    </row>
    <row r="1517">
      <c r="A1517" s="3" t="s">
        <v>5652</v>
      </c>
      <c r="B1517" s="3" t="s">
        <v>5653</v>
      </c>
      <c r="C1517" s="3">
        <v>2019.0</v>
      </c>
      <c r="D1517" s="4" t="s">
        <v>5654</v>
      </c>
      <c r="E1517" s="3" t="s">
        <v>5655</v>
      </c>
    </row>
    <row r="1518">
      <c r="A1518" s="3" t="s">
        <v>5656</v>
      </c>
      <c r="B1518" s="3" t="s">
        <v>5657</v>
      </c>
      <c r="C1518" s="3">
        <v>2019.0</v>
      </c>
      <c r="D1518" s="4" t="s">
        <v>5658</v>
      </c>
      <c r="E1518" s="3" t="s">
        <v>5659</v>
      </c>
    </row>
    <row r="1519">
      <c r="A1519" s="3" t="s">
        <v>5660</v>
      </c>
      <c r="B1519" s="3" t="s">
        <v>5661</v>
      </c>
      <c r="C1519" s="3">
        <v>2019.0</v>
      </c>
      <c r="D1519" s="4" t="s">
        <v>5662</v>
      </c>
      <c r="E1519" s="3" t="s">
        <v>5663</v>
      </c>
    </row>
    <row r="1520">
      <c r="A1520" s="3" t="s">
        <v>5664</v>
      </c>
      <c r="B1520" s="3" t="s">
        <v>5665</v>
      </c>
      <c r="C1520" s="3">
        <v>2019.0</v>
      </c>
      <c r="D1520" s="4" t="s">
        <v>5666</v>
      </c>
      <c r="E1520" s="3" t="s">
        <v>5667</v>
      </c>
    </row>
    <row r="1521">
      <c r="A1521" s="3" t="s">
        <v>5668</v>
      </c>
      <c r="B1521" s="3" t="s">
        <v>5669</v>
      </c>
      <c r="C1521" s="3">
        <v>2019.0</v>
      </c>
      <c r="D1521" s="4" t="s">
        <v>5670</v>
      </c>
      <c r="E1521" s="3" t="s">
        <v>5671</v>
      </c>
    </row>
    <row r="1522">
      <c r="A1522" s="3" t="s">
        <v>5672</v>
      </c>
      <c r="B1522" s="3" t="s">
        <v>5673</v>
      </c>
      <c r="C1522" s="3">
        <v>2019.0</v>
      </c>
      <c r="D1522" s="4" t="s">
        <v>5674</v>
      </c>
      <c r="E1522" s="3" t="s">
        <v>5675</v>
      </c>
    </row>
    <row r="1523">
      <c r="A1523" s="3" t="s">
        <v>5676</v>
      </c>
      <c r="B1523" s="3" t="s">
        <v>5677</v>
      </c>
      <c r="C1523" s="3">
        <v>2019.0</v>
      </c>
      <c r="D1523" s="4" t="s">
        <v>5678</v>
      </c>
      <c r="E1523" s="3" t="s">
        <v>5679</v>
      </c>
    </row>
    <row r="1524">
      <c r="A1524" s="3" t="s">
        <v>5680</v>
      </c>
      <c r="B1524" s="3" t="s">
        <v>5681</v>
      </c>
      <c r="C1524" s="3">
        <v>2019.0</v>
      </c>
      <c r="D1524" s="4" t="s">
        <v>5682</v>
      </c>
      <c r="E1524" s="3" t="s">
        <v>5683</v>
      </c>
    </row>
    <row r="1525">
      <c r="A1525" s="5" t="s">
        <v>5684</v>
      </c>
      <c r="B1525" s="3" t="s">
        <v>5685</v>
      </c>
      <c r="C1525" s="3">
        <v>2019.0</v>
      </c>
      <c r="D1525" s="4" t="s">
        <v>5686</v>
      </c>
      <c r="E1525" s="3" t="s">
        <v>5687</v>
      </c>
    </row>
    <row r="1526">
      <c r="A1526" s="3" t="s">
        <v>5688</v>
      </c>
      <c r="B1526" s="3" t="s">
        <v>5689</v>
      </c>
      <c r="C1526" s="3">
        <v>2019.0</v>
      </c>
      <c r="D1526" s="4" t="s">
        <v>5690</v>
      </c>
      <c r="E1526" s="3" t="s">
        <v>5691</v>
      </c>
    </row>
    <row r="1527">
      <c r="A1527" s="3" t="s">
        <v>5692</v>
      </c>
      <c r="B1527" s="3" t="s">
        <v>5693</v>
      </c>
      <c r="C1527" s="3">
        <v>2019.0</v>
      </c>
      <c r="D1527" s="4" t="s">
        <v>5694</v>
      </c>
      <c r="E1527" s="3" t="s">
        <v>5695</v>
      </c>
    </row>
    <row r="1528">
      <c r="A1528" s="3" t="s">
        <v>5696</v>
      </c>
      <c r="B1528" s="3" t="s">
        <v>5697</v>
      </c>
      <c r="C1528" s="3">
        <v>2019.0</v>
      </c>
      <c r="D1528" s="4" t="s">
        <v>5698</v>
      </c>
      <c r="E1528" s="3" t="s">
        <v>5699</v>
      </c>
    </row>
  </sheetData>
  <mergeCells count="33">
    <mergeCell ref="A1:S1"/>
    <mergeCell ref="A16:S16"/>
    <mergeCell ref="A34:S34"/>
    <mergeCell ref="A47:S47"/>
    <mergeCell ref="A63:S63"/>
    <mergeCell ref="A96:S96"/>
    <mergeCell ref="A118:S118"/>
    <mergeCell ref="A140:S140"/>
    <mergeCell ref="A164:S164"/>
    <mergeCell ref="A182:S182"/>
    <mergeCell ref="A204:S204"/>
    <mergeCell ref="A234:S234"/>
    <mergeCell ref="A256:S256"/>
    <mergeCell ref="A280:S280"/>
    <mergeCell ref="A306:S306"/>
    <mergeCell ref="A350:S350"/>
    <mergeCell ref="A382:S382"/>
    <mergeCell ref="A429:S429"/>
    <mergeCell ref="A468:S468"/>
    <mergeCell ref="A508:S508"/>
    <mergeCell ref="A554:S554"/>
    <mergeCell ref="A947:S947"/>
    <mergeCell ref="A1006:S1006"/>
    <mergeCell ref="A1095:S1095"/>
    <mergeCell ref="A1208:S1208"/>
    <mergeCell ref="A1350:S1350"/>
    <mergeCell ref="A589:S589"/>
    <mergeCell ref="A636:S636"/>
    <mergeCell ref="A688:S688"/>
    <mergeCell ref="A745:S745"/>
    <mergeCell ref="A799:S799"/>
    <mergeCell ref="A852:S852"/>
    <mergeCell ref="A895:S895"/>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7"/>
    <hyperlink r:id="rId15" ref="D18"/>
    <hyperlink r:id="rId16" ref="D19"/>
    <hyperlink r:id="rId17" ref="D20"/>
    <hyperlink r:id="rId18" ref="D21"/>
    <hyperlink r:id="rId19" ref="D22"/>
    <hyperlink r:id="rId20" ref="D23"/>
    <hyperlink r:id="rId21" ref="D24"/>
    <hyperlink r:id="rId22" ref="D25"/>
    <hyperlink r:id="rId23" ref="D26"/>
    <hyperlink r:id="rId24" ref="D27"/>
    <hyperlink r:id="rId25" ref="D28"/>
    <hyperlink r:id="rId26" ref="D29"/>
    <hyperlink r:id="rId27" ref="D30"/>
    <hyperlink r:id="rId28" ref="D31"/>
    <hyperlink r:id="rId29" ref="D32"/>
    <hyperlink r:id="rId30" ref="D35"/>
    <hyperlink r:id="rId31" ref="D36"/>
    <hyperlink r:id="rId32" ref="D37"/>
    <hyperlink r:id="rId33" ref="D38"/>
    <hyperlink r:id="rId34" ref="D39"/>
    <hyperlink r:id="rId35" ref="D40"/>
    <hyperlink r:id="rId36" ref="D41"/>
    <hyperlink r:id="rId37" ref="D42"/>
    <hyperlink r:id="rId38" ref="D43"/>
    <hyperlink r:id="rId39" ref="D44"/>
    <hyperlink r:id="rId40" ref="D45"/>
    <hyperlink r:id="rId41" ref="D48"/>
    <hyperlink r:id="rId42" ref="D49"/>
    <hyperlink r:id="rId43" ref="D50"/>
    <hyperlink r:id="rId44" ref="D51"/>
    <hyperlink r:id="rId45" ref="D52"/>
    <hyperlink r:id="rId46" ref="D53"/>
    <hyperlink r:id="rId47" ref="D54"/>
    <hyperlink r:id="rId48" ref="D55"/>
    <hyperlink r:id="rId49" ref="D56"/>
    <hyperlink r:id="rId50" ref="D57"/>
    <hyperlink r:id="rId51" ref="D58"/>
    <hyperlink r:id="rId52" ref="D59"/>
    <hyperlink r:id="rId53" ref="D60"/>
    <hyperlink r:id="rId54" ref="D61"/>
    <hyperlink r:id="rId55" ref="D64"/>
    <hyperlink r:id="rId56" ref="D65"/>
    <hyperlink r:id="rId57" ref="D66"/>
    <hyperlink r:id="rId58" ref="D67"/>
    <hyperlink r:id="rId59" ref="D68"/>
    <hyperlink r:id="rId60" ref="D69"/>
    <hyperlink r:id="rId61" ref="D70"/>
    <hyperlink r:id="rId62" ref="D71"/>
    <hyperlink r:id="rId63" ref="D72"/>
    <hyperlink r:id="rId64" ref="D73"/>
    <hyperlink r:id="rId65" ref="D74"/>
    <hyperlink r:id="rId66" ref="D75"/>
    <hyperlink r:id="rId67" ref="D76"/>
    <hyperlink r:id="rId68" ref="D77"/>
    <hyperlink r:id="rId69" ref="D78"/>
    <hyperlink r:id="rId70" ref="D79"/>
    <hyperlink r:id="rId71" ref="D80"/>
    <hyperlink r:id="rId72" ref="D81"/>
    <hyperlink r:id="rId73" ref="D82"/>
    <hyperlink r:id="rId74" ref="D83"/>
    <hyperlink r:id="rId75" ref="D84"/>
    <hyperlink r:id="rId76" ref="D85"/>
    <hyperlink r:id="rId77" ref="D86"/>
    <hyperlink r:id="rId78" ref="D87"/>
    <hyperlink r:id="rId79" ref="D88"/>
    <hyperlink r:id="rId80" ref="D89"/>
    <hyperlink r:id="rId81" ref="D90"/>
    <hyperlink r:id="rId82" ref="D91"/>
    <hyperlink r:id="rId83" ref="D92"/>
    <hyperlink r:id="rId84" ref="D93"/>
    <hyperlink r:id="rId85" ref="D94"/>
    <hyperlink r:id="rId86" ref="D97"/>
    <hyperlink r:id="rId87" ref="D98"/>
    <hyperlink r:id="rId88" ref="D99"/>
    <hyperlink r:id="rId89" ref="D100"/>
    <hyperlink r:id="rId90" ref="D101"/>
    <hyperlink r:id="rId91" ref="D102"/>
    <hyperlink r:id="rId92" ref="D103"/>
    <hyperlink r:id="rId93" ref="D104"/>
    <hyperlink r:id="rId94" ref="D105"/>
    <hyperlink r:id="rId95" ref="D106"/>
    <hyperlink r:id="rId96" ref="D107"/>
    <hyperlink r:id="rId97" ref="D108"/>
    <hyperlink r:id="rId98" ref="D109"/>
    <hyperlink r:id="rId99" ref="D110"/>
    <hyperlink r:id="rId100" ref="D111"/>
    <hyperlink r:id="rId101" ref="D112"/>
    <hyperlink r:id="rId102" ref="D113"/>
    <hyperlink r:id="rId103" ref="D114"/>
    <hyperlink r:id="rId104" ref="D115"/>
    <hyperlink r:id="rId105" ref="D116"/>
    <hyperlink r:id="rId106" ref="D119"/>
    <hyperlink r:id="rId107" ref="D120"/>
    <hyperlink r:id="rId108" ref="D121"/>
    <hyperlink r:id="rId109" ref="D122"/>
    <hyperlink r:id="rId110" ref="D123"/>
    <hyperlink r:id="rId111" ref="D124"/>
    <hyperlink r:id="rId112" ref="D125"/>
    <hyperlink r:id="rId113" ref="D126"/>
    <hyperlink r:id="rId114" ref="D127"/>
    <hyperlink r:id="rId115" ref="D128"/>
    <hyperlink r:id="rId116" ref="D129"/>
    <hyperlink r:id="rId117" ref="D130"/>
    <hyperlink r:id="rId118" ref="D131"/>
    <hyperlink r:id="rId119" ref="D132"/>
    <hyperlink r:id="rId120" ref="D133"/>
    <hyperlink r:id="rId121" ref="D134"/>
    <hyperlink r:id="rId122" ref="D135"/>
    <hyperlink r:id="rId123" ref="D136"/>
    <hyperlink r:id="rId124" ref="D137"/>
    <hyperlink r:id="rId125" ref="D138"/>
    <hyperlink r:id="rId126" ref="D141"/>
    <hyperlink r:id="rId127" ref="D142"/>
    <hyperlink r:id="rId128" ref="D143"/>
    <hyperlink r:id="rId129" ref="D144"/>
    <hyperlink r:id="rId130" ref="D145"/>
    <hyperlink r:id="rId131" ref="D146"/>
    <hyperlink r:id="rId132" ref="D147"/>
    <hyperlink r:id="rId133" ref="D148"/>
    <hyperlink r:id="rId134" ref="D149"/>
    <hyperlink r:id="rId135" ref="D150"/>
    <hyperlink r:id="rId136" ref="D151"/>
    <hyperlink r:id="rId137" ref="D152"/>
    <hyperlink r:id="rId138" ref="D153"/>
    <hyperlink r:id="rId139" ref="D154"/>
    <hyperlink r:id="rId140" ref="D155"/>
    <hyperlink r:id="rId141" ref="D156"/>
    <hyperlink r:id="rId142" ref="D157"/>
    <hyperlink r:id="rId143" ref="D158"/>
    <hyperlink r:id="rId144" ref="D159"/>
    <hyperlink r:id="rId145" ref="D160"/>
    <hyperlink r:id="rId146" ref="D161"/>
    <hyperlink r:id="rId147" ref="D162"/>
    <hyperlink r:id="rId148" ref="D165"/>
    <hyperlink r:id="rId149" ref="D166"/>
    <hyperlink r:id="rId150" ref="D167"/>
    <hyperlink r:id="rId151" ref="D168"/>
    <hyperlink r:id="rId152" ref="D169"/>
    <hyperlink r:id="rId153" ref="D170"/>
    <hyperlink r:id="rId154" ref="D171"/>
    <hyperlink r:id="rId155" ref="D172"/>
    <hyperlink r:id="rId156" ref="D173"/>
    <hyperlink r:id="rId157" ref="D174"/>
    <hyperlink r:id="rId158" ref="D175"/>
    <hyperlink r:id="rId159" ref="D176"/>
    <hyperlink r:id="rId160" ref="D177"/>
    <hyperlink r:id="rId161" ref="D178"/>
    <hyperlink r:id="rId162" ref="D179"/>
    <hyperlink r:id="rId163" ref="D180"/>
    <hyperlink r:id="rId164" ref="D183"/>
    <hyperlink r:id="rId165" ref="D184"/>
    <hyperlink r:id="rId166" ref="D185"/>
    <hyperlink r:id="rId167" ref="D186"/>
    <hyperlink r:id="rId168" ref="D187"/>
    <hyperlink r:id="rId169" ref="D188"/>
    <hyperlink r:id="rId170" ref="D189"/>
    <hyperlink r:id="rId171" ref="D190"/>
    <hyperlink r:id="rId172" ref="D191"/>
    <hyperlink r:id="rId173" ref="D192"/>
    <hyperlink r:id="rId174" ref="D193"/>
    <hyperlink r:id="rId175" ref="D194"/>
    <hyperlink r:id="rId176" ref="D195"/>
    <hyperlink r:id="rId177" ref="D196"/>
    <hyperlink r:id="rId178" ref="D197"/>
    <hyperlink r:id="rId179" ref="D198"/>
    <hyperlink r:id="rId180" ref="D199"/>
    <hyperlink r:id="rId181" ref="D200"/>
    <hyperlink r:id="rId182" ref="D201"/>
    <hyperlink r:id="rId183" ref="D202"/>
    <hyperlink r:id="rId184" ref="D205"/>
    <hyperlink r:id="rId185" ref="D206"/>
    <hyperlink r:id="rId186" ref="D207"/>
    <hyperlink r:id="rId187" ref="D208"/>
    <hyperlink r:id="rId188" ref="D209"/>
    <hyperlink r:id="rId189" ref="D210"/>
    <hyperlink r:id="rId190" ref="D211"/>
    <hyperlink r:id="rId191" ref="D212"/>
    <hyperlink r:id="rId192" ref="D213"/>
    <hyperlink r:id="rId193" ref="D214"/>
    <hyperlink r:id="rId194" ref="D215"/>
    <hyperlink r:id="rId195" ref="D216"/>
    <hyperlink r:id="rId196" ref="D217"/>
    <hyperlink r:id="rId197" ref="D218"/>
    <hyperlink r:id="rId198" ref="D219"/>
    <hyperlink r:id="rId199" ref="D220"/>
    <hyperlink r:id="rId200" ref="D221"/>
    <hyperlink r:id="rId201" ref="D222"/>
    <hyperlink r:id="rId202" ref="D223"/>
    <hyperlink r:id="rId203" ref="D224"/>
    <hyperlink r:id="rId204" ref="D225"/>
    <hyperlink r:id="rId205" ref="D226"/>
    <hyperlink r:id="rId206" ref="D227"/>
    <hyperlink r:id="rId207" ref="D228"/>
    <hyperlink r:id="rId208" ref="D229"/>
    <hyperlink r:id="rId209" ref="D230"/>
    <hyperlink r:id="rId210" ref="D231"/>
    <hyperlink r:id="rId211" ref="D232"/>
    <hyperlink r:id="rId212" ref="D235"/>
    <hyperlink r:id="rId213" ref="D236"/>
    <hyperlink r:id="rId214" ref="D237"/>
    <hyperlink r:id="rId215" ref="D238"/>
    <hyperlink r:id="rId216" ref="D239"/>
    <hyperlink r:id="rId217" ref="D240"/>
    <hyperlink r:id="rId218" ref="D241"/>
    <hyperlink r:id="rId219" ref="D242"/>
    <hyperlink r:id="rId220" ref="D243"/>
    <hyperlink r:id="rId221" ref="D244"/>
    <hyperlink r:id="rId222" ref="D245"/>
    <hyperlink r:id="rId223" ref="D246"/>
    <hyperlink r:id="rId224" ref="D247"/>
    <hyperlink r:id="rId225" ref="D248"/>
    <hyperlink r:id="rId226" ref="D249"/>
    <hyperlink r:id="rId227" ref="D250"/>
    <hyperlink r:id="rId228" ref="D251"/>
    <hyperlink r:id="rId229" ref="D252"/>
    <hyperlink r:id="rId230" ref="D253"/>
    <hyperlink r:id="rId231" ref="D254"/>
    <hyperlink r:id="rId232" ref="D257"/>
    <hyperlink r:id="rId233" ref="D258"/>
    <hyperlink r:id="rId234" ref="D259"/>
    <hyperlink r:id="rId235" ref="D260"/>
    <hyperlink r:id="rId236" ref="D261"/>
    <hyperlink r:id="rId237" ref="D262"/>
    <hyperlink r:id="rId238" ref="D263"/>
    <hyperlink r:id="rId239" ref="D264"/>
    <hyperlink r:id="rId240" ref="D265"/>
    <hyperlink r:id="rId241" ref="D266"/>
    <hyperlink r:id="rId242" ref="D267"/>
    <hyperlink r:id="rId243" ref="D268"/>
    <hyperlink r:id="rId244" ref="D269"/>
    <hyperlink r:id="rId245" ref="D270"/>
    <hyperlink r:id="rId246" ref="D271"/>
    <hyperlink r:id="rId247" ref="D272"/>
    <hyperlink r:id="rId248" ref="D273"/>
    <hyperlink r:id="rId249" ref="D274"/>
    <hyperlink r:id="rId250" ref="D275"/>
    <hyperlink r:id="rId251" ref="D276"/>
    <hyperlink r:id="rId252" ref="D277"/>
    <hyperlink r:id="rId253" ref="D278"/>
    <hyperlink r:id="rId254" ref="D281"/>
    <hyperlink r:id="rId255" ref="D282"/>
    <hyperlink r:id="rId256" ref="D283"/>
    <hyperlink r:id="rId257" ref="D284"/>
    <hyperlink r:id="rId258" ref="D285"/>
    <hyperlink r:id="rId259" ref="D286"/>
    <hyperlink r:id="rId260" ref="D287"/>
    <hyperlink r:id="rId261" ref="D288"/>
    <hyperlink r:id="rId262" ref="D289"/>
    <hyperlink r:id="rId263" ref="D290"/>
    <hyperlink r:id="rId264" ref="D291"/>
    <hyperlink r:id="rId265" ref="D292"/>
    <hyperlink r:id="rId266" ref="D293"/>
    <hyperlink r:id="rId267" ref="D294"/>
    <hyperlink r:id="rId268" ref="D295"/>
    <hyperlink r:id="rId269" ref="D296"/>
    <hyperlink r:id="rId270" ref="D297"/>
    <hyperlink r:id="rId271" ref="D298"/>
    <hyperlink r:id="rId272" ref="D299"/>
    <hyperlink r:id="rId273" ref="D300"/>
    <hyperlink r:id="rId274" ref="D301"/>
    <hyperlink r:id="rId275" ref="D302"/>
    <hyperlink r:id="rId276" ref="D303"/>
    <hyperlink r:id="rId277" ref="D304"/>
    <hyperlink r:id="rId278" ref="D307"/>
    <hyperlink r:id="rId279" ref="D308"/>
    <hyperlink r:id="rId280" ref="D309"/>
    <hyperlink r:id="rId281" ref="D310"/>
    <hyperlink r:id="rId282" ref="D311"/>
    <hyperlink r:id="rId283" ref="D312"/>
    <hyperlink r:id="rId284" ref="D313"/>
    <hyperlink r:id="rId285" ref="D314"/>
    <hyperlink r:id="rId286" ref="D315"/>
    <hyperlink r:id="rId287" ref="D316"/>
    <hyperlink r:id="rId288" ref="D317"/>
    <hyperlink r:id="rId289" ref="D318"/>
    <hyperlink r:id="rId290" ref="D319"/>
    <hyperlink r:id="rId291" ref="D320"/>
    <hyperlink r:id="rId292" ref="D321"/>
    <hyperlink r:id="rId293" ref="D322"/>
    <hyperlink r:id="rId294" ref="D323"/>
    <hyperlink r:id="rId295" ref="D324"/>
    <hyperlink r:id="rId296" ref="D325"/>
    <hyperlink r:id="rId297" ref="D326"/>
    <hyperlink r:id="rId298" ref="D327"/>
    <hyperlink r:id="rId299" ref="D328"/>
    <hyperlink r:id="rId300" ref="D329"/>
    <hyperlink r:id="rId301" ref="D330"/>
    <hyperlink r:id="rId302" ref="D331"/>
    <hyperlink r:id="rId303" ref="D332"/>
    <hyperlink r:id="rId304" ref="D333"/>
    <hyperlink r:id="rId305" ref="D334"/>
    <hyperlink r:id="rId306" ref="D335"/>
    <hyperlink r:id="rId307" ref="D336"/>
    <hyperlink r:id="rId308" ref="D337"/>
    <hyperlink r:id="rId309" ref="D338"/>
    <hyperlink r:id="rId310" ref="D339"/>
    <hyperlink r:id="rId311" ref="D340"/>
    <hyperlink r:id="rId312" ref="D341"/>
    <hyperlink r:id="rId313" ref="D342"/>
    <hyperlink r:id="rId314" ref="D343"/>
    <hyperlink r:id="rId315" ref="D344"/>
    <hyperlink r:id="rId316" ref="D345"/>
    <hyperlink r:id="rId317" ref="D346"/>
    <hyperlink r:id="rId318" ref="D347"/>
    <hyperlink r:id="rId319" ref="D348"/>
    <hyperlink r:id="rId320" ref="D351"/>
    <hyperlink r:id="rId321" ref="D352"/>
    <hyperlink r:id="rId322" ref="D353"/>
    <hyperlink r:id="rId323" ref="D354"/>
    <hyperlink r:id="rId324" ref="D355"/>
    <hyperlink r:id="rId325" ref="D356"/>
    <hyperlink r:id="rId326" ref="D357"/>
    <hyperlink r:id="rId327" ref="D358"/>
    <hyperlink r:id="rId328" ref="D359"/>
    <hyperlink r:id="rId329" ref="D360"/>
    <hyperlink r:id="rId330" ref="D361"/>
    <hyperlink r:id="rId331" ref="D362"/>
    <hyperlink r:id="rId332" ref="D363"/>
    <hyperlink r:id="rId333" ref="D364"/>
    <hyperlink r:id="rId334" ref="D365"/>
    <hyperlink r:id="rId335" ref="D366"/>
    <hyperlink r:id="rId336" ref="D367"/>
    <hyperlink r:id="rId337" ref="D368"/>
    <hyperlink r:id="rId338" ref="D369"/>
    <hyperlink r:id="rId339" ref="D370"/>
    <hyperlink r:id="rId340" ref="D371"/>
    <hyperlink r:id="rId341" ref="D372"/>
    <hyperlink r:id="rId342" ref="D373"/>
    <hyperlink r:id="rId343" ref="D374"/>
    <hyperlink r:id="rId344" ref="D375"/>
    <hyperlink r:id="rId345" ref="D376"/>
    <hyperlink r:id="rId346" ref="D377"/>
    <hyperlink r:id="rId347" ref="D378"/>
    <hyperlink r:id="rId348" ref="D379"/>
    <hyperlink r:id="rId349" ref="D380"/>
    <hyperlink r:id="rId350" ref="D383"/>
    <hyperlink r:id="rId351" ref="D384"/>
    <hyperlink r:id="rId352" ref="D385"/>
    <hyperlink r:id="rId353" ref="D386"/>
    <hyperlink r:id="rId354" ref="D387"/>
    <hyperlink r:id="rId355" ref="D388"/>
    <hyperlink r:id="rId356" ref="D389"/>
    <hyperlink r:id="rId357" ref="D390"/>
    <hyperlink r:id="rId358" ref="D391"/>
    <hyperlink r:id="rId359" ref="D392"/>
    <hyperlink r:id="rId360" ref="D393"/>
    <hyperlink r:id="rId361" ref="D394"/>
    <hyperlink r:id="rId362" ref="D395"/>
    <hyperlink r:id="rId363" ref="D396"/>
    <hyperlink r:id="rId364" ref="D397"/>
    <hyperlink r:id="rId365" ref="D398"/>
    <hyperlink r:id="rId366" ref="D399"/>
    <hyperlink r:id="rId367" ref="D400"/>
    <hyperlink r:id="rId368" ref="D401"/>
    <hyperlink r:id="rId369" ref="D402"/>
    <hyperlink r:id="rId370" ref="D403"/>
    <hyperlink r:id="rId371" ref="D404"/>
    <hyperlink r:id="rId372" ref="D405"/>
    <hyperlink r:id="rId373" ref="D406"/>
    <hyperlink r:id="rId374" ref="D407"/>
    <hyperlink r:id="rId375" ref="D408"/>
    <hyperlink r:id="rId376" ref="D409"/>
    <hyperlink r:id="rId377" ref="D410"/>
    <hyperlink r:id="rId378" ref="D411"/>
    <hyperlink r:id="rId379" ref="D412"/>
    <hyperlink r:id="rId380" ref="D413"/>
    <hyperlink r:id="rId381" ref="D414"/>
    <hyperlink r:id="rId382" ref="D415"/>
    <hyperlink r:id="rId383" ref="D416"/>
    <hyperlink r:id="rId384" ref="D417"/>
    <hyperlink r:id="rId385" ref="D418"/>
    <hyperlink r:id="rId386" ref="D419"/>
    <hyperlink r:id="rId387" ref="D420"/>
    <hyperlink r:id="rId388" ref="D421"/>
    <hyperlink r:id="rId389" ref="D422"/>
    <hyperlink r:id="rId390" ref="D423"/>
    <hyperlink r:id="rId391" ref="D424"/>
    <hyperlink r:id="rId392" ref="D425"/>
    <hyperlink r:id="rId393" ref="D426"/>
    <hyperlink r:id="rId394" ref="D427"/>
    <hyperlink r:id="rId395" ref="D430"/>
    <hyperlink r:id="rId396" ref="D431"/>
    <hyperlink r:id="rId397" ref="D432"/>
    <hyperlink r:id="rId398" ref="D433"/>
    <hyperlink r:id="rId399" ref="D434"/>
    <hyperlink r:id="rId400" ref="D435"/>
    <hyperlink r:id="rId401" ref="D436"/>
    <hyperlink r:id="rId402" ref="D437"/>
    <hyperlink r:id="rId403" ref="D438"/>
    <hyperlink r:id="rId404" ref="D439"/>
    <hyperlink r:id="rId405" ref="D440"/>
    <hyperlink r:id="rId406" ref="D441"/>
    <hyperlink r:id="rId407" ref="D442"/>
    <hyperlink r:id="rId408" ref="D443"/>
    <hyperlink r:id="rId409" ref="D444"/>
    <hyperlink r:id="rId410" ref="D445"/>
    <hyperlink r:id="rId411" ref="D446"/>
    <hyperlink r:id="rId412" ref="D447"/>
    <hyperlink r:id="rId413" ref="D448"/>
    <hyperlink r:id="rId414" ref="D449"/>
    <hyperlink r:id="rId415" ref="D450"/>
    <hyperlink r:id="rId416" ref="D451"/>
    <hyperlink r:id="rId417" ref="D452"/>
    <hyperlink r:id="rId418" ref="D453"/>
    <hyperlink r:id="rId419" ref="D454"/>
    <hyperlink r:id="rId420" ref="D455"/>
    <hyperlink r:id="rId421" ref="D456"/>
    <hyperlink r:id="rId422" ref="D457"/>
    <hyperlink r:id="rId423" ref="D458"/>
    <hyperlink r:id="rId424" ref="D459"/>
    <hyperlink r:id="rId425" ref="D460"/>
    <hyperlink r:id="rId426" ref="D461"/>
    <hyperlink r:id="rId427" ref="D462"/>
    <hyperlink r:id="rId428" ref="D463"/>
    <hyperlink r:id="rId429" ref="D464"/>
    <hyperlink r:id="rId430" ref="D465"/>
    <hyperlink r:id="rId431" ref="D466"/>
    <hyperlink r:id="rId432" ref="D469"/>
    <hyperlink r:id="rId433" ref="D470"/>
    <hyperlink r:id="rId434" ref="D471"/>
    <hyperlink r:id="rId435" ref="D472"/>
    <hyperlink r:id="rId436" ref="D473"/>
    <hyperlink r:id="rId437" ref="D474"/>
    <hyperlink r:id="rId438" ref="D475"/>
    <hyperlink r:id="rId439" ref="D476"/>
    <hyperlink r:id="rId440" ref="D477"/>
    <hyperlink r:id="rId441" ref="D478"/>
    <hyperlink r:id="rId442" ref="D479"/>
    <hyperlink r:id="rId443" ref="D480"/>
    <hyperlink r:id="rId444" ref="D481"/>
    <hyperlink r:id="rId445" ref="D482"/>
    <hyperlink r:id="rId446" ref="D483"/>
    <hyperlink r:id="rId447" ref="D484"/>
    <hyperlink r:id="rId448" ref="D485"/>
    <hyperlink r:id="rId449" ref="D486"/>
    <hyperlink r:id="rId450" ref="D487"/>
    <hyperlink r:id="rId451" ref="D488"/>
    <hyperlink r:id="rId452" ref="D489"/>
    <hyperlink r:id="rId453" ref="D490"/>
    <hyperlink r:id="rId454" ref="D491"/>
    <hyperlink r:id="rId455" ref="D492"/>
    <hyperlink r:id="rId456" ref="D493"/>
    <hyperlink r:id="rId457" ref="D494"/>
    <hyperlink r:id="rId458" ref="D495"/>
    <hyperlink r:id="rId459" ref="D496"/>
    <hyperlink r:id="rId460" ref="D497"/>
    <hyperlink r:id="rId461" ref="D498"/>
    <hyperlink r:id="rId462" ref="D499"/>
    <hyperlink r:id="rId463" ref="D500"/>
    <hyperlink r:id="rId464" ref="D501"/>
    <hyperlink r:id="rId465" ref="D502"/>
    <hyperlink r:id="rId466" ref="D503"/>
    <hyperlink r:id="rId467" ref="D504"/>
    <hyperlink r:id="rId468" ref="D505"/>
    <hyperlink r:id="rId469" ref="D506"/>
    <hyperlink r:id="rId470" ref="D509"/>
    <hyperlink r:id="rId471" ref="D510"/>
    <hyperlink r:id="rId472" ref="D511"/>
    <hyperlink r:id="rId473" ref="D512"/>
    <hyperlink r:id="rId474" ref="D513"/>
    <hyperlink r:id="rId475" ref="D514"/>
    <hyperlink r:id="rId476" ref="D515"/>
    <hyperlink r:id="rId477" ref="D516"/>
    <hyperlink r:id="rId478" ref="D517"/>
    <hyperlink r:id="rId479" ref="D518"/>
    <hyperlink r:id="rId480" ref="D519"/>
    <hyperlink r:id="rId481" ref="D520"/>
    <hyperlink r:id="rId482" ref="D521"/>
    <hyperlink r:id="rId483" ref="D522"/>
    <hyperlink r:id="rId484" ref="D523"/>
    <hyperlink r:id="rId485" ref="D524"/>
    <hyperlink r:id="rId486" ref="D525"/>
    <hyperlink r:id="rId487" ref="D526"/>
    <hyperlink r:id="rId488" ref="D527"/>
    <hyperlink r:id="rId489" ref="D528"/>
    <hyperlink r:id="rId490" ref="D529"/>
    <hyperlink r:id="rId491" ref="D530"/>
    <hyperlink r:id="rId492" ref="D531"/>
    <hyperlink r:id="rId493" ref="D532"/>
    <hyperlink r:id="rId494" ref="D533"/>
    <hyperlink r:id="rId495" ref="D534"/>
    <hyperlink r:id="rId496" ref="D535"/>
    <hyperlink r:id="rId497" ref="D536"/>
    <hyperlink r:id="rId498" ref="D537"/>
    <hyperlink r:id="rId499" ref="D538"/>
    <hyperlink r:id="rId500" ref="D539"/>
    <hyperlink r:id="rId501" ref="D540"/>
    <hyperlink r:id="rId502" ref="D541"/>
    <hyperlink r:id="rId503" ref="D542"/>
    <hyperlink r:id="rId504" ref="D543"/>
    <hyperlink r:id="rId505" ref="D544"/>
    <hyperlink r:id="rId506" ref="D545"/>
    <hyperlink r:id="rId507" ref="D546"/>
    <hyperlink r:id="rId508" ref="D547"/>
    <hyperlink r:id="rId509" ref="D548"/>
    <hyperlink r:id="rId510" ref="D549"/>
    <hyperlink r:id="rId511" ref="D550"/>
    <hyperlink r:id="rId512" ref="D551"/>
    <hyperlink r:id="rId513" ref="D552"/>
    <hyperlink r:id="rId514" ref="D555"/>
    <hyperlink r:id="rId515" ref="D556"/>
    <hyperlink r:id="rId516" ref="D557"/>
    <hyperlink r:id="rId517" ref="D558"/>
    <hyperlink r:id="rId518" ref="D559"/>
    <hyperlink r:id="rId519" ref="D560"/>
    <hyperlink r:id="rId520" ref="D561"/>
    <hyperlink r:id="rId521" ref="D562"/>
    <hyperlink r:id="rId522" ref="D563"/>
    <hyperlink r:id="rId523" ref="D564"/>
    <hyperlink r:id="rId524" ref="D565"/>
    <hyperlink r:id="rId525" ref="D566"/>
    <hyperlink r:id="rId526" ref="D567"/>
    <hyperlink r:id="rId527" ref="D568"/>
    <hyperlink r:id="rId528" ref="D569"/>
    <hyperlink r:id="rId529" ref="D570"/>
    <hyperlink r:id="rId530" ref="D571"/>
    <hyperlink r:id="rId531" ref="D572"/>
    <hyperlink r:id="rId532" ref="D573"/>
    <hyperlink r:id="rId533" ref="D574"/>
    <hyperlink r:id="rId534" ref="D575"/>
    <hyperlink r:id="rId535" ref="D576"/>
    <hyperlink r:id="rId536" ref="D577"/>
    <hyperlink r:id="rId537" ref="D578"/>
    <hyperlink r:id="rId538" ref="D579"/>
    <hyperlink r:id="rId539" ref="D580"/>
    <hyperlink r:id="rId540" ref="D581"/>
    <hyperlink r:id="rId541" ref="D582"/>
    <hyperlink r:id="rId542" ref="D583"/>
    <hyperlink r:id="rId543" ref="D584"/>
    <hyperlink r:id="rId544" ref="D585"/>
    <hyperlink r:id="rId545" ref="D586"/>
    <hyperlink r:id="rId546" ref="D587"/>
    <hyperlink r:id="rId547" ref="D590"/>
    <hyperlink r:id="rId548" ref="D591"/>
    <hyperlink r:id="rId549" ref="D592"/>
    <hyperlink r:id="rId550" ref="D593"/>
    <hyperlink r:id="rId551" ref="D594"/>
    <hyperlink r:id="rId552" ref="D595"/>
    <hyperlink r:id="rId553" ref="D596"/>
    <hyperlink r:id="rId554" ref="D597"/>
    <hyperlink r:id="rId555" ref="D598"/>
    <hyperlink r:id="rId556" ref="D599"/>
    <hyperlink r:id="rId557" ref="D600"/>
    <hyperlink r:id="rId558" ref="D601"/>
    <hyperlink r:id="rId559" ref="D602"/>
    <hyperlink r:id="rId560" ref="D603"/>
    <hyperlink r:id="rId561" ref="D604"/>
    <hyperlink r:id="rId562" ref="D605"/>
    <hyperlink r:id="rId563" ref="D606"/>
    <hyperlink r:id="rId564" ref="D607"/>
    <hyperlink r:id="rId565" ref="D608"/>
    <hyperlink r:id="rId566" ref="D609"/>
    <hyperlink r:id="rId567" ref="D610"/>
    <hyperlink r:id="rId568" ref="D611"/>
    <hyperlink r:id="rId569" ref="D612"/>
    <hyperlink r:id="rId570" ref="D613"/>
    <hyperlink r:id="rId571" ref="D614"/>
    <hyperlink r:id="rId572" ref="D615"/>
    <hyperlink r:id="rId573" ref="D616"/>
    <hyperlink r:id="rId574" ref="D617"/>
    <hyperlink r:id="rId575" ref="D618"/>
    <hyperlink r:id="rId576" ref="D619"/>
    <hyperlink r:id="rId577" ref="D620"/>
    <hyperlink r:id="rId578" ref="D621"/>
    <hyperlink r:id="rId579" ref="D622"/>
    <hyperlink r:id="rId580" ref="D623"/>
    <hyperlink r:id="rId581" ref="D624"/>
    <hyperlink r:id="rId582" ref="D625"/>
    <hyperlink r:id="rId583" ref="D626"/>
    <hyperlink r:id="rId584" ref="D627"/>
    <hyperlink r:id="rId585" ref="D628"/>
    <hyperlink r:id="rId586" ref="D629"/>
    <hyperlink r:id="rId587" ref="D630"/>
    <hyperlink r:id="rId588" ref="D631"/>
    <hyperlink r:id="rId589" ref="D632"/>
    <hyperlink r:id="rId590" ref="D633"/>
    <hyperlink r:id="rId591" ref="D634"/>
    <hyperlink r:id="rId592" ref="D637"/>
    <hyperlink r:id="rId593" ref="D638"/>
    <hyperlink r:id="rId594" ref="D639"/>
    <hyperlink r:id="rId595" ref="D640"/>
    <hyperlink r:id="rId596" ref="D641"/>
    <hyperlink r:id="rId597" ref="D642"/>
    <hyperlink r:id="rId598" ref="D643"/>
    <hyperlink r:id="rId599" ref="D644"/>
    <hyperlink r:id="rId600" ref="D645"/>
    <hyperlink r:id="rId601" ref="D646"/>
    <hyperlink r:id="rId602" ref="D647"/>
    <hyperlink r:id="rId603" ref="D648"/>
    <hyperlink r:id="rId604" ref="D649"/>
    <hyperlink r:id="rId605" ref="D650"/>
    <hyperlink r:id="rId606" ref="D651"/>
    <hyperlink r:id="rId607" ref="D652"/>
    <hyperlink r:id="rId608" ref="D653"/>
    <hyperlink r:id="rId609" ref="D654"/>
    <hyperlink r:id="rId610" ref="D655"/>
    <hyperlink r:id="rId611" ref="D656"/>
    <hyperlink r:id="rId612" ref="D657"/>
    <hyperlink r:id="rId613" ref="D658"/>
    <hyperlink r:id="rId614" ref="D659"/>
    <hyperlink r:id="rId615" ref="D660"/>
    <hyperlink r:id="rId616" ref="D661"/>
    <hyperlink r:id="rId617" ref="D662"/>
    <hyperlink r:id="rId618" ref="D663"/>
    <hyperlink r:id="rId619" ref="D664"/>
    <hyperlink r:id="rId620" ref="D665"/>
    <hyperlink r:id="rId621" ref="D666"/>
    <hyperlink r:id="rId622" ref="D667"/>
    <hyperlink r:id="rId623" ref="D668"/>
    <hyperlink r:id="rId624" ref="D669"/>
    <hyperlink r:id="rId625" ref="D670"/>
    <hyperlink r:id="rId626" ref="D671"/>
    <hyperlink r:id="rId627" ref="D672"/>
    <hyperlink r:id="rId628" ref="D673"/>
    <hyperlink r:id="rId629" ref="D674"/>
    <hyperlink r:id="rId630" ref="D675"/>
    <hyperlink r:id="rId631" ref="D676"/>
    <hyperlink r:id="rId632" ref="D677"/>
    <hyperlink r:id="rId633" ref="D678"/>
    <hyperlink r:id="rId634" ref="D679"/>
    <hyperlink r:id="rId635" ref="D680"/>
    <hyperlink r:id="rId636" ref="D681"/>
    <hyperlink r:id="rId637" ref="D682"/>
    <hyperlink r:id="rId638" ref="D683"/>
    <hyperlink r:id="rId639" ref="D684"/>
    <hyperlink r:id="rId640" ref="D685"/>
    <hyperlink r:id="rId641" ref="D686"/>
    <hyperlink r:id="rId642" ref="D689"/>
    <hyperlink r:id="rId643" ref="D690"/>
    <hyperlink r:id="rId644" ref="D691"/>
    <hyperlink r:id="rId645" ref="D692"/>
    <hyperlink r:id="rId646" ref="D693"/>
    <hyperlink r:id="rId647" ref="D694"/>
    <hyperlink r:id="rId648" ref="D695"/>
    <hyperlink r:id="rId649" ref="D696"/>
    <hyperlink r:id="rId650" ref="D697"/>
    <hyperlink r:id="rId651" ref="D698"/>
    <hyperlink r:id="rId652" ref="D699"/>
    <hyperlink r:id="rId653" ref="D700"/>
    <hyperlink r:id="rId654" ref="D701"/>
    <hyperlink r:id="rId655" ref="D702"/>
    <hyperlink r:id="rId656" ref="D703"/>
    <hyperlink r:id="rId657" ref="D704"/>
    <hyperlink r:id="rId658" ref="D705"/>
    <hyperlink r:id="rId659" ref="D706"/>
    <hyperlink r:id="rId660" ref="D707"/>
    <hyperlink r:id="rId661" ref="D708"/>
    <hyperlink r:id="rId662" ref="D709"/>
    <hyperlink r:id="rId663" ref="D710"/>
    <hyperlink r:id="rId664" ref="D711"/>
    <hyperlink r:id="rId665" ref="D712"/>
    <hyperlink r:id="rId666" ref="D713"/>
    <hyperlink r:id="rId667" ref="D714"/>
    <hyperlink r:id="rId668" ref="D715"/>
    <hyperlink r:id="rId669" ref="D716"/>
    <hyperlink r:id="rId670" ref="D717"/>
    <hyperlink r:id="rId671" ref="D718"/>
    <hyperlink r:id="rId672" ref="D719"/>
    <hyperlink r:id="rId673" ref="D720"/>
    <hyperlink r:id="rId674" ref="D721"/>
    <hyperlink r:id="rId675" ref="D722"/>
    <hyperlink r:id="rId676" ref="D723"/>
    <hyperlink r:id="rId677" ref="D724"/>
    <hyperlink r:id="rId678" ref="D725"/>
    <hyperlink r:id="rId679" ref="D726"/>
    <hyperlink r:id="rId680" ref="D727"/>
    <hyperlink r:id="rId681" ref="D728"/>
    <hyperlink r:id="rId682" ref="D729"/>
    <hyperlink r:id="rId683" ref="D730"/>
    <hyperlink r:id="rId684" ref="D731"/>
    <hyperlink r:id="rId685" ref="D732"/>
    <hyperlink r:id="rId686" ref="D733"/>
    <hyperlink r:id="rId687" ref="D734"/>
    <hyperlink r:id="rId688" ref="D735"/>
    <hyperlink r:id="rId689" ref="D736"/>
    <hyperlink r:id="rId690" ref="D737"/>
    <hyperlink r:id="rId691" ref="D738"/>
    <hyperlink r:id="rId692" ref="D739"/>
    <hyperlink r:id="rId693" ref="D740"/>
    <hyperlink r:id="rId694" ref="D741"/>
    <hyperlink r:id="rId695" ref="D742"/>
    <hyperlink r:id="rId696" ref="D743"/>
    <hyperlink r:id="rId697" ref="D746"/>
    <hyperlink r:id="rId698" ref="D747"/>
    <hyperlink r:id="rId699" ref="D748"/>
    <hyperlink r:id="rId700" ref="D749"/>
    <hyperlink r:id="rId701" ref="D750"/>
    <hyperlink r:id="rId702" ref="D751"/>
    <hyperlink r:id="rId703" ref="D752"/>
    <hyperlink r:id="rId704" ref="D753"/>
    <hyperlink r:id="rId705" ref="D754"/>
    <hyperlink r:id="rId706" ref="D755"/>
    <hyperlink r:id="rId707" ref="D756"/>
    <hyperlink r:id="rId708" ref="D757"/>
    <hyperlink r:id="rId709" ref="D758"/>
    <hyperlink r:id="rId710" ref="D759"/>
    <hyperlink r:id="rId711" ref="D760"/>
    <hyperlink r:id="rId712" ref="D761"/>
    <hyperlink r:id="rId713" ref="D762"/>
    <hyperlink r:id="rId714" ref="D763"/>
    <hyperlink r:id="rId715" ref="D764"/>
    <hyperlink r:id="rId716" ref="D765"/>
    <hyperlink r:id="rId717" ref="D766"/>
    <hyperlink r:id="rId718" ref="D767"/>
    <hyperlink r:id="rId719" ref="D768"/>
    <hyperlink r:id="rId720" ref="D769"/>
    <hyperlink r:id="rId721" ref="D770"/>
    <hyperlink r:id="rId722" ref="D771"/>
    <hyperlink r:id="rId723" ref="D772"/>
    <hyperlink r:id="rId724" ref="D773"/>
    <hyperlink r:id="rId725" ref="D774"/>
    <hyperlink r:id="rId726" ref="D775"/>
    <hyperlink r:id="rId727" ref="D776"/>
    <hyperlink r:id="rId728" ref="D777"/>
    <hyperlink r:id="rId729" ref="D778"/>
    <hyperlink r:id="rId730" ref="D779"/>
    <hyperlink r:id="rId731" ref="D780"/>
    <hyperlink r:id="rId732" ref="D781"/>
    <hyperlink r:id="rId733" ref="D782"/>
    <hyperlink r:id="rId734" ref="D783"/>
    <hyperlink r:id="rId735" ref="D784"/>
    <hyperlink r:id="rId736" ref="D785"/>
    <hyperlink r:id="rId737" ref="D786"/>
    <hyperlink r:id="rId738" ref="D787"/>
    <hyperlink r:id="rId739" ref="D788"/>
    <hyperlink r:id="rId740" ref="D789"/>
    <hyperlink r:id="rId741" ref="D790"/>
    <hyperlink r:id="rId742" ref="D791"/>
    <hyperlink r:id="rId743" ref="D792"/>
    <hyperlink r:id="rId744" ref="D793"/>
    <hyperlink r:id="rId745" ref="D794"/>
    <hyperlink r:id="rId746" ref="D795"/>
    <hyperlink r:id="rId747" ref="D796"/>
    <hyperlink r:id="rId748" ref="D797"/>
    <hyperlink r:id="rId749" ref="D800"/>
    <hyperlink r:id="rId750" ref="D801"/>
    <hyperlink r:id="rId751" ref="D802"/>
    <hyperlink r:id="rId752" ref="D803"/>
    <hyperlink r:id="rId753" ref="D804"/>
    <hyperlink r:id="rId754" ref="D805"/>
    <hyperlink r:id="rId755" ref="D806"/>
    <hyperlink r:id="rId756" ref="D807"/>
    <hyperlink r:id="rId757" ref="D808"/>
    <hyperlink r:id="rId758" ref="D809"/>
    <hyperlink r:id="rId759" ref="D810"/>
    <hyperlink r:id="rId760" ref="D811"/>
    <hyperlink r:id="rId761" ref="D812"/>
    <hyperlink r:id="rId762" ref="D813"/>
    <hyperlink r:id="rId763" ref="D814"/>
    <hyperlink r:id="rId764" ref="D815"/>
    <hyperlink r:id="rId765" ref="D816"/>
    <hyperlink r:id="rId766" ref="D817"/>
    <hyperlink r:id="rId767" ref="D818"/>
    <hyperlink r:id="rId768" ref="D819"/>
    <hyperlink r:id="rId769" ref="D820"/>
    <hyperlink r:id="rId770" ref="D821"/>
    <hyperlink r:id="rId771" ref="D822"/>
    <hyperlink r:id="rId772" ref="D823"/>
    <hyperlink r:id="rId773" ref="D824"/>
    <hyperlink r:id="rId774" ref="D825"/>
    <hyperlink r:id="rId775" ref="D826"/>
    <hyperlink r:id="rId776" ref="D827"/>
    <hyperlink r:id="rId777" ref="D828"/>
    <hyperlink r:id="rId778" ref="D829"/>
    <hyperlink r:id="rId779" ref="D830"/>
    <hyperlink r:id="rId780" ref="D831"/>
    <hyperlink r:id="rId781" ref="D832"/>
    <hyperlink r:id="rId782" ref="D833"/>
    <hyperlink r:id="rId783" ref="D834"/>
    <hyperlink r:id="rId784" ref="D835"/>
    <hyperlink r:id="rId785" ref="D836"/>
    <hyperlink r:id="rId786" ref="D837"/>
    <hyperlink r:id="rId787" ref="D838"/>
    <hyperlink r:id="rId788" ref="D839"/>
    <hyperlink r:id="rId789" ref="D840"/>
    <hyperlink r:id="rId790" ref="D841"/>
    <hyperlink r:id="rId791" ref="D842"/>
    <hyperlink r:id="rId792" ref="D843"/>
    <hyperlink r:id="rId793" ref="D844"/>
    <hyperlink r:id="rId794" ref="D845"/>
    <hyperlink r:id="rId795" ref="D846"/>
    <hyperlink r:id="rId796" ref="D847"/>
    <hyperlink r:id="rId797" ref="D848"/>
    <hyperlink r:id="rId798" ref="D849"/>
    <hyperlink r:id="rId799" ref="D850"/>
    <hyperlink r:id="rId800" ref="D853"/>
    <hyperlink r:id="rId801" ref="D854"/>
    <hyperlink r:id="rId802" ref="D855"/>
    <hyperlink r:id="rId803" ref="D856"/>
    <hyperlink r:id="rId804" ref="D857"/>
    <hyperlink r:id="rId805" ref="D858"/>
    <hyperlink r:id="rId806" ref="D859"/>
    <hyperlink r:id="rId807" ref="D860"/>
    <hyperlink r:id="rId808" ref="D861"/>
    <hyperlink r:id="rId809" ref="D862"/>
    <hyperlink r:id="rId810" ref="D863"/>
    <hyperlink r:id="rId811" ref="D864"/>
    <hyperlink r:id="rId812" ref="D865"/>
    <hyperlink r:id="rId813" ref="D866"/>
    <hyperlink r:id="rId814" ref="D867"/>
    <hyperlink r:id="rId815" ref="D868"/>
    <hyperlink r:id="rId816" ref="D869"/>
    <hyperlink r:id="rId817" ref="D870"/>
    <hyperlink r:id="rId818" ref="D871"/>
    <hyperlink r:id="rId819" ref="D872"/>
    <hyperlink r:id="rId820" ref="D873"/>
    <hyperlink r:id="rId821" ref="D874"/>
    <hyperlink r:id="rId822" ref="D875"/>
    <hyperlink r:id="rId823" ref="D876"/>
    <hyperlink r:id="rId824" ref="D877"/>
    <hyperlink r:id="rId825" ref="D878"/>
    <hyperlink r:id="rId826" ref="D879"/>
    <hyperlink r:id="rId827" ref="D880"/>
    <hyperlink r:id="rId828" ref="D881"/>
    <hyperlink r:id="rId829" ref="D882"/>
    <hyperlink r:id="rId830" ref="D883"/>
    <hyperlink r:id="rId831" ref="D884"/>
    <hyperlink r:id="rId832" ref="D885"/>
    <hyperlink r:id="rId833" ref="D886"/>
    <hyperlink r:id="rId834" ref="D887"/>
    <hyperlink r:id="rId835" ref="D888"/>
    <hyperlink r:id="rId836" ref="D889"/>
    <hyperlink r:id="rId837" ref="D890"/>
    <hyperlink r:id="rId838" ref="D891"/>
    <hyperlink r:id="rId839" ref="D892"/>
    <hyperlink r:id="rId840" ref="D893"/>
    <hyperlink r:id="rId841" ref="D896"/>
    <hyperlink r:id="rId842" ref="D897"/>
    <hyperlink r:id="rId843" ref="D898"/>
    <hyperlink r:id="rId844" ref="D899"/>
    <hyperlink r:id="rId845" ref="D900"/>
    <hyperlink r:id="rId846" ref="D901"/>
    <hyperlink r:id="rId847" ref="D902"/>
    <hyperlink r:id="rId848" ref="D903"/>
    <hyperlink r:id="rId849" ref="D904"/>
    <hyperlink r:id="rId850" ref="D905"/>
    <hyperlink r:id="rId851" ref="D906"/>
    <hyperlink r:id="rId852" ref="D907"/>
    <hyperlink r:id="rId853" ref="D908"/>
    <hyperlink r:id="rId854" ref="D909"/>
    <hyperlink r:id="rId855" ref="D910"/>
    <hyperlink r:id="rId856" ref="D911"/>
    <hyperlink r:id="rId857" ref="D912"/>
    <hyperlink r:id="rId858" ref="D913"/>
    <hyperlink r:id="rId859" ref="D914"/>
    <hyperlink r:id="rId860" ref="D915"/>
    <hyperlink r:id="rId861" ref="D916"/>
    <hyperlink r:id="rId862" ref="D917"/>
    <hyperlink r:id="rId863" ref="D918"/>
    <hyperlink r:id="rId864" ref="D919"/>
    <hyperlink r:id="rId865" ref="D920"/>
    <hyperlink r:id="rId866" ref="D921"/>
    <hyperlink r:id="rId867" ref="D922"/>
    <hyperlink r:id="rId868" ref="D923"/>
    <hyperlink r:id="rId869" ref="D924"/>
    <hyperlink r:id="rId870" ref="D925"/>
    <hyperlink r:id="rId871" ref="D926"/>
    <hyperlink r:id="rId872" ref="D927"/>
    <hyperlink r:id="rId873" ref="D928"/>
    <hyperlink r:id="rId874" ref="D929"/>
    <hyperlink r:id="rId875" ref="D930"/>
    <hyperlink r:id="rId876" ref="D931"/>
    <hyperlink r:id="rId877" ref="D932"/>
    <hyperlink r:id="rId878" ref="D933"/>
    <hyperlink r:id="rId879" ref="D934"/>
    <hyperlink r:id="rId880" ref="D935"/>
    <hyperlink r:id="rId881" ref="D936"/>
    <hyperlink r:id="rId882" ref="D937"/>
    <hyperlink r:id="rId883" ref="D938"/>
    <hyperlink r:id="rId884" ref="D939"/>
    <hyperlink r:id="rId885" ref="D940"/>
    <hyperlink r:id="rId886" ref="D941"/>
    <hyperlink r:id="rId887" ref="D942"/>
    <hyperlink r:id="rId888" ref="D943"/>
    <hyperlink r:id="rId889" ref="D944"/>
    <hyperlink r:id="rId890" ref="D945"/>
    <hyperlink r:id="rId891" ref="D948"/>
    <hyperlink r:id="rId892" ref="F948"/>
    <hyperlink r:id="rId893" ref="D949"/>
    <hyperlink r:id="rId894" ref="F949"/>
    <hyperlink r:id="rId895" ref="D950"/>
    <hyperlink r:id="rId896" ref="F950"/>
    <hyperlink r:id="rId897" ref="D951"/>
    <hyperlink r:id="rId898" ref="F951"/>
    <hyperlink r:id="rId899" ref="D952"/>
    <hyperlink r:id="rId900" ref="F952"/>
    <hyperlink r:id="rId901" ref="D953"/>
    <hyperlink r:id="rId902" ref="F953"/>
    <hyperlink r:id="rId903" ref="D954"/>
    <hyperlink r:id="rId904" ref="F954"/>
    <hyperlink r:id="rId905" ref="D955"/>
    <hyperlink r:id="rId906" ref="F955"/>
    <hyperlink r:id="rId907" ref="D956"/>
    <hyperlink r:id="rId908" ref="F956"/>
    <hyperlink r:id="rId909" ref="D957"/>
    <hyperlink r:id="rId910" ref="F957"/>
    <hyperlink r:id="rId911" ref="D958"/>
    <hyperlink r:id="rId912" ref="F958"/>
    <hyperlink r:id="rId913" ref="D959"/>
    <hyperlink r:id="rId914" ref="F959"/>
    <hyperlink r:id="rId915" ref="D960"/>
    <hyperlink r:id="rId916" ref="F960"/>
    <hyperlink r:id="rId917" ref="D961"/>
    <hyperlink r:id="rId918" ref="F961"/>
    <hyperlink r:id="rId919" ref="D962"/>
    <hyperlink r:id="rId920" ref="F962"/>
    <hyperlink r:id="rId921" ref="D963"/>
    <hyperlink r:id="rId922" ref="F963"/>
    <hyperlink r:id="rId923" ref="D964"/>
    <hyperlink r:id="rId924" ref="F964"/>
    <hyperlink r:id="rId925" ref="D965"/>
    <hyperlink r:id="rId926" ref="F965"/>
    <hyperlink r:id="rId927" ref="D966"/>
    <hyperlink r:id="rId928" ref="F966"/>
    <hyperlink r:id="rId929" ref="D967"/>
    <hyperlink r:id="rId930" ref="F967"/>
    <hyperlink r:id="rId931" ref="D968"/>
    <hyperlink r:id="rId932" ref="F968"/>
    <hyperlink r:id="rId933" ref="D969"/>
    <hyperlink r:id="rId934" ref="F969"/>
    <hyperlink r:id="rId935" ref="D970"/>
    <hyperlink r:id="rId936" ref="F970"/>
    <hyperlink r:id="rId937" ref="D971"/>
    <hyperlink r:id="rId938" ref="F971"/>
    <hyperlink r:id="rId939" ref="D972"/>
    <hyperlink r:id="rId940" ref="F972"/>
    <hyperlink r:id="rId941" ref="D973"/>
    <hyperlink r:id="rId942" ref="F973"/>
    <hyperlink r:id="rId943" ref="D974"/>
    <hyperlink r:id="rId944" ref="F974"/>
    <hyperlink r:id="rId945" ref="D975"/>
    <hyperlink r:id="rId946" ref="F975"/>
    <hyperlink r:id="rId947" ref="D976"/>
    <hyperlink r:id="rId948" ref="F976"/>
    <hyperlink r:id="rId949" ref="D977"/>
    <hyperlink r:id="rId950" ref="F977"/>
    <hyperlink r:id="rId951" ref="D978"/>
    <hyperlink r:id="rId952" ref="F978"/>
    <hyperlink r:id="rId953" ref="D979"/>
    <hyperlink r:id="rId954" ref="F979"/>
    <hyperlink r:id="rId955" ref="D980"/>
    <hyperlink r:id="rId956" ref="F980"/>
    <hyperlink r:id="rId957" ref="D981"/>
    <hyperlink r:id="rId958" ref="F981"/>
    <hyperlink r:id="rId959" ref="D982"/>
    <hyperlink r:id="rId960" ref="F982"/>
    <hyperlink r:id="rId961" ref="D983"/>
    <hyperlink r:id="rId962" ref="F983"/>
    <hyperlink r:id="rId963" ref="D984"/>
    <hyperlink r:id="rId964" ref="F984"/>
    <hyperlink r:id="rId965" ref="D985"/>
    <hyperlink r:id="rId966" ref="F985"/>
    <hyperlink r:id="rId967" ref="D986"/>
    <hyperlink r:id="rId968" ref="F986"/>
    <hyperlink r:id="rId969" ref="D987"/>
    <hyperlink r:id="rId970" ref="F987"/>
    <hyperlink r:id="rId971" ref="D988"/>
    <hyperlink r:id="rId972" ref="F988"/>
    <hyperlink r:id="rId973" ref="D989"/>
    <hyperlink r:id="rId974" ref="F989"/>
    <hyperlink r:id="rId975" ref="D990"/>
    <hyperlink r:id="rId976" ref="F990"/>
    <hyperlink r:id="rId977" ref="D991"/>
    <hyperlink r:id="rId978" ref="F991"/>
    <hyperlink r:id="rId979" ref="D992"/>
    <hyperlink r:id="rId980" ref="F992"/>
    <hyperlink r:id="rId981" ref="D993"/>
    <hyperlink r:id="rId982" ref="F993"/>
    <hyperlink r:id="rId983" ref="D994"/>
    <hyperlink r:id="rId984" ref="F994"/>
    <hyperlink r:id="rId985" ref="D995"/>
    <hyperlink r:id="rId986" ref="F995"/>
    <hyperlink r:id="rId987" ref="D996"/>
    <hyperlink r:id="rId988" ref="F996"/>
    <hyperlink r:id="rId989" ref="D997"/>
    <hyperlink r:id="rId990" ref="F997"/>
    <hyperlink r:id="rId991" ref="D998"/>
    <hyperlink r:id="rId992" ref="F998"/>
    <hyperlink r:id="rId993" ref="D999"/>
    <hyperlink r:id="rId994" ref="F999"/>
    <hyperlink r:id="rId995" ref="D1000"/>
    <hyperlink r:id="rId996" ref="F1000"/>
    <hyperlink r:id="rId997" ref="D1001"/>
    <hyperlink r:id="rId998" ref="F1001"/>
    <hyperlink r:id="rId999" ref="D1002"/>
    <hyperlink r:id="rId1000" ref="F1002"/>
    <hyperlink r:id="rId1001" ref="D1003"/>
    <hyperlink r:id="rId1002" ref="F1003"/>
    <hyperlink r:id="rId1003" ref="D1004"/>
    <hyperlink r:id="rId1004" ref="F1004"/>
    <hyperlink r:id="rId1005" ref="D1007"/>
    <hyperlink r:id="rId1006" ref="F1007"/>
    <hyperlink r:id="rId1007" ref="D1008"/>
    <hyperlink r:id="rId1008" ref="F1008"/>
    <hyperlink r:id="rId1009" ref="D1009"/>
    <hyperlink r:id="rId1010" ref="F1009"/>
    <hyperlink r:id="rId1011" ref="D1010"/>
    <hyperlink r:id="rId1012" ref="F1010"/>
    <hyperlink r:id="rId1013" ref="D1011"/>
    <hyperlink r:id="rId1014" ref="F1011"/>
    <hyperlink r:id="rId1015" ref="D1012"/>
    <hyperlink r:id="rId1016" ref="F1012"/>
    <hyperlink r:id="rId1017" ref="D1013"/>
    <hyperlink r:id="rId1018" ref="F1013"/>
    <hyperlink r:id="rId1019" ref="D1014"/>
    <hyperlink r:id="rId1020" ref="F1014"/>
    <hyperlink r:id="rId1021" ref="D1015"/>
    <hyperlink r:id="rId1022" ref="F1015"/>
    <hyperlink r:id="rId1023" ref="D1016"/>
    <hyperlink r:id="rId1024" ref="F1016"/>
    <hyperlink r:id="rId1025" ref="D1017"/>
    <hyperlink r:id="rId1026" ref="F1017"/>
    <hyperlink r:id="rId1027" ref="D1018"/>
    <hyperlink r:id="rId1028" ref="F1018"/>
    <hyperlink r:id="rId1029" ref="D1019"/>
    <hyperlink r:id="rId1030" ref="F1019"/>
    <hyperlink r:id="rId1031" ref="D1020"/>
    <hyperlink r:id="rId1032" ref="F1020"/>
    <hyperlink r:id="rId1033" ref="D1021"/>
    <hyperlink r:id="rId1034" ref="F1021"/>
    <hyperlink r:id="rId1035" ref="D1022"/>
    <hyperlink r:id="rId1036" ref="F1022"/>
    <hyperlink r:id="rId1037" ref="D1023"/>
    <hyperlink r:id="rId1038" ref="F1023"/>
    <hyperlink r:id="rId1039" ref="D1024"/>
    <hyperlink r:id="rId1040" ref="F1024"/>
    <hyperlink r:id="rId1041" ref="D1025"/>
    <hyperlink r:id="rId1042" ref="F1025"/>
    <hyperlink r:id="rId1043" ref="D1026"/>
    <hyperlink r:id="rId1044" ref="F1026"/>
    <hyperlink r:id="rId1045" ref="D1027"/>
    <hyperlink r:id="rId1046" ref="F1027"/>
    <hyperlink r:id="rId1047" ref="D1028"/>
    <hyperlink r:id="rId1048" ref="F1028"/>
    <hyperlink r:id="rId1049" ref="D1029"/>
    <hyperlink r:id="rId1050" ref="F1029"/>
    <hyperlink r:id="rId1051" ref="D1030"/>
    <hyperlink r:id="rId1052" ref="F1030"/>
    <hyperlink r:id="rId1053" ref="D1031"/>
    <hyperlink r:id="rId1054" ref="F1031"/>
    <hyperlink r:id="rId1055" ref="D1032"/>
    <hyperlink r:id="rId1056" ref="F1032"/>
    <hyperlink r:id="rId1057" ref="D1033"/>
    <hyperlink r:id="rId1058" ref="F1033"/>
    <hyperlink r:id="rId1059" ref="D1034"/>
    <hyperlink r:id="rId1060" ref="F1034"/>
    <hyperlink r:id="rId1061" ref="D1035"/>
    <hyperlink r:id="rId1062" ref="F1035"/>
    <hyperlink r:id="rId1063" ref="D1036"/>
    <hyperlink r:id="rId1064" ref="F1036"/>
    <hyperlink r:id="rId1065" ref="D1037"/>
    <hyperlink r:id="rId1066" ref="F1037"/>
    <hyperlink r:id="rId1067" ref="D1038"/>
    <hyperlink r:id="rId1068" ref="F1038"/>
    <hyperlink r:id="rId1069" ref="D1039"/>
    <hyperlink r:id="rId1070" ref="F1039"/>
    <hyperlink r:id="rId1071" ref="D1040"/>
    <hyperlink r:id="rId1072" ref="F1040"/>
    <hyperlink r:id="rId1073" ref="D1041"/>
    <hyperlink r:id="rId1074" ref="F1041"/>
    <hyperlink r:id="rId1075" ref="D1042"/>
    <hyperlink r:id="rId1076" ref="F1042"/>
    <hyperlink r:id="rId1077" ref="D1043"/>
    <hyperlink r:id="rId1078" ref="F1043"/>
    <hyperlink r:id="rId1079" ref="D1044"/>
    <hyperlink r:id="rId1080" ref="F1044"/>
    <hyperlink r:id="rId1081" ref="D1045"/>
    <hyperlink r:id="rId1082" ref="F1045"/>
    <hyperlink r:id="rId1083" ref="D1046"/>
    <hyperlink r:id="rId1084" ref="F1046"/>
    <hyperlink r:id="rId1085" ref="D1047"/>
    <hyperlink r:id="rId1086" ref="F1047"/>
    <hyperlink r:id="rId1087" ref="D1048"/>
    <hyperlink r:id="rId1088" ref="F1048"/>
    <hyperlink r:id="rId1089" ref="D1049"/>
    <hyperlink r:id="rId1090" ref="F1049"/>
    <hyperlink r:id="rId1091" ref="D1050"/>
    <hyperlink r:id="rId1092" ref="F1050"/>
    <hyperlink r:id="rId1093" ref="D1051"/>
    <hyperlink r:id="rId1094" ref="F1051"/>
    <hyperlink r:id="rId1095" ref="D1052"/>
    <hyperlink r:id="rId1096" ref="F1052"/>
    <hyperlink r:id="rId1097" ref="D1053"/>
    <hyperlink r:id="rId1098" ref="F1053"/>
    <hyperlink r:id="rId1099" ref="D1054"/>
    <hyperlink r:id="rId1100" ref="F1054"/>
    <hyperlink r:id="rId1101" ref="D1055"/>
    <hyperlink r:id="rId1102" ref="F1055"/>
    <hyperlink r:id="rId1103" ref="D1056"/>
    <hyperlink r:id="rId1104" ref="F1056"/>
    <hyperlink r:id="rId1105" ref="D1057"/>
    <hyperlink r:id="rId1106" ref="F1057"/>
    <hyperlink r:id="rId1107" ref="D1058"/>
    <hyperlink r:id="rId1108" ref="F1058"/>
    <hyperlink r:id="rId1109" ref="D1059"/>
    <hyperlink r:id="rId1110" ref="F1059"/>
    <hyperlink r:id="rId1111" ref="D1060"/>
    <hyperlink r:id="rId1112" ref="F1060"/>
    <hyperlink r:id="rId1113" ref="D1061"/>
    <hyperlink r:id="rId1114" ref="F1061"/>
    <hyperlink r:id="rId1115" ref="D1062"/>
    <hyperlink r:id="rId1116" ref="F1062"/>
    <hyperlink r:id="rId1117" ref="D1063"/>
    <hyperlink r:id="rId1118" ref="F1063"/>
    <hyperlink r:id="rId1119" ref="D1064"/>
    <hyperlink r:id="rId1120" ref="F1064"/>
    <hyperlink r:id="rId1121" ref="D1065"/>
    <hyperlink r:id="rId1122" ref="F1065"/>
    <hyperlink r:id="rId1123" ref="D1066"/>
    <hyperlink r:id="rId1124" ref="F1066"/>
    <hyperlink r:id="rId1125" ref="D1067"/>
    <hyperlink r:id="rId1126" ref="F1067"/>
    <hyperlink r:id="rId1127" ref="D1068"/>
    <hyperlink r:id="rId1128" ref="F1068"/>
    <hyperlink r:id="rId1129" ref="D1069"/>
    <hyperlink r:id="rId1130" ref="F1069"/>
    <hyperlink r:id="rId1131" ref="D1070"/>
    <hyperlink r:id="rId1132" ref="F1070"/>
    <hyperlink r:id="rId1133" ref="D1071"/>
    <hyperlink r:id="rId1134" ref="F1071"/>
    <hyperlink r:id="rId1135" ref="D1072"/>
    <hyperlink r:id="rId1136" ref="F1072"/>
    <hyperlink r:id="rId1137" ref="D1073"/>
    <hyperlink r:id="rId1138" ref="F1073"/>
    <hyperlink r:id="rId1139" ref="D1074"/>
    <hyperlink r:id="rId1140" ref="F1074"/>
    <hyperlink r:id="rId1141" ref="D1075"/>
    <hyperlink r:id="rId1142" ref="F1075"/>
    <hyperlink r:id="rId1143" ref="D1076"/>
    <hyperlink r:id="rId1144" ref="F1076"/>
    <hyperlink r:id="rId1145" ref="D1077"/>
    <hyperlink r:id="rId1146" ref="F1077"/>
    <hyperlink r:id="rId1147" ref="D1078"/>
    <hyperlink r:id="rId1148" ref="F1078"/>
    <hyperlink r:id="rId1149" ref="D1079"/>
    <hyperlink r:id="rId1150" ref="F1079"/>
    <hyperlink r:id="rId1151" ref="D1080"/>
    <hyperlink r:id="rId1152" ref="F1080"/>
    <hyperlink r:id="rId1153" ref="D1081"/>
    <hyperlink r:id="rId1154" ref="F1081"/>
    <hyperlink r:id="rId1155" ref="D1082"/>
    <hyperlink r:id="rId1156" ref="F1082"/>
    <hyperlink r:id="rId1157" ref="D1083"/>
    <hyperlink r:id="rId1158" ref="F1083"/>
    <hyperlink r:id="rId1159" ref="D1084"/>
    <hyperlink r:id="rId1160" ref="F1084"/>
    <hyperlink r:id="rId1161" ref="D1085"/>
    <hyperlink r:id="rId1162" ref="F1085"/>
    <hyperlink r:id="rId1163" ref="D1086"/>
    <hyperlink r:id="rId1164" ref="F1086"/>
    <hyperlink r:id="rId1165" ref="D1087"/>
    <hyperlink r:id="rId1166" ref="F1087"/>
    <hyperlink r:id="rId1167" ref="D1088"/>
    <hyperlink r:id="rId1168" ref="F1088"/>
    <hyperlink r:id="rId1169" ref="D1089"/>
    <hyperlink r:id="rId1170" ref="F1089"/>
    <hyperlink r:id="rId1171" ref="D1090"/>
    <hyperlink r:id="rId1172" ref="F1090"/>
    <hyperlink r:id="rId1173" ref="D1091"/>
    <hyperlink r:id="rId1174" ref="F1091"/>
    <hyperlink r:id="rId1175" ref="D1092"/>
    <hyperlink r:id="rId1176" ref="F1092"/>
    <hyperlink r:id="rId1177" ref="D1093"/>
    <hyperlink r:id="rId1178" ref="F1093"/>
    <hyperlink r:id="rId1179" ref="D1096"/>
    <hyperlink r:id="rId1180" ref="F1096"/>
    <hyperlink r:id="rId1181" ref="D1097"/>
    <hyperlink r:id="rId1182" ref="F1097"/>
    <hyperlink r:id="rId1183" ref="D1098"/>
    <hyperlink r:id="rId1184" ref="F1098"/>
    <hyperlink r:id="rId1185" ref="D1099"/>
    <hyperlink r:id="rId1186" ref="F1099"/>
    <hyperlink r:id="rId1187" ref="D1100"/>
    <hyperlink r:id="rId1188" ref="F1100"/>
    <hyperlink r:id="rId1189" ref="D1101"/>
    <hyperlink r:id="rId1190" ref="F1101"/>
    <hyperlink r:id="rId1191" ref="D1102"/>
    <hyperlink r:id="rId1192" ref="F1102"/>
    <hyperlink r:id="rId1193" ref="D1103"/>
    <hyperlink r:id="rId1194" ref="F1103"/>
    <hyperlink r:id="rId1195" ref="D1104"/>
    <hyperlink r:id="rId1196" ref="F1104"/>
    <hyperlink r:id="rId1197" ref="D1105"/>
    <hyperlink r:id="rId1198" ref="F1105"/>
    <hyperlink r:id="rId1199" ref="D1106"/>
    <hyperlink r:id="rId1200" ref="F1106"/>
    <hyperlink r:id="rId1201" ref="D1107"/>
    <hyperlink r:id="rId1202" ref="F1107"/>
    <hyperlink r:id="rId1203" ref="D1108"/>
    <hyperlink r:id="rId1204" ref="F1108"/>
    <hyperlink r:id="rId1205" ref="D1109"/>
    <hyperlink r:id="rId1206" ref="F1109"/>
    <hyperlink r:id="rId1207" ref="D1110"/>
    <hyperlink r:id="rId1208" ref="F1110"/>
    <hyperlink r:id="rId1209" ref="D1111"/>
    <hyperlink r:id="rId1210" ref="F1111"/>
    <hyperlink r:id="rId1211" ref="D1112"/>
    <hyperlink r:id="rId1212" ref="F1112"/>
    <hyperlink r:id="rId1213" ref="D1113"/>
    <hyperlink r:id="rId1214" ref="F1113"/>
    <hyperlink r:id="rId1215" ref="D1114"/>
    <hyperlink r:id="rId1216" ref="F1114"/>
    <hyperlink r:id="rId1217" ref="D1115"/>
    <hyperlink r:id="rId1218" ref="F1115"/>
    <hyperlink r:id="rId1219" ref="D1116"/>
    <hyperlink r:id="rId1220" ref="F1116"/>
    <hyperlink r:id="rId1221" ref="D1117"/>
    <hyperlink r:id="rId1222" ref="F1117"/>
    <hyperlink r:id="rId1223" ref="D1118"/>
    <hyperlink r:id="rId1224" ref="F1118"/>
    <hyperlink r:id="rId1225" ref="D1119"/>
    <hyperlink r:id="rId1226" ref="F1119"/>
    <hyperlink r:id="rId1227" ref="D1120"/>
    <hyperlink r:id="rId1228" ref="F1120"/>
    <hyperlink r:id="rId1229" ref="D1121"/>
    <hyperlink r:id="rId1230" ref="F1121"/>
    <hyperlink r:id="rId1231" ref="D1122"/>
    <hyperlink r:id="rId1232" ref="F1122"/>
    <hyperlink r:id="rId1233" ref="D1123"/>
    <hyperlink r:id="rId1234" ref="F1123"/>
    <hyperlink r:id="rId1235" ref="D1124"/>
    <hyperlink r:id="rId1236" ref="F1124"/>
    <hyperlink r:id="rId1237" ref="D1125"/>
    <hyperlink r:id="rId1238" ref="F1125"/>
    <hyperlink r:id="rId1239" ref="D1126"/>
    <hyperlink r:id="rId1240" ref="F1126"/>
    <hyperlink r:id="rId1241" ref="D1127"/>
    <hyperlink r:id="rId1242" ref="F1127"/>
    <hyperlink r:id="rId1243" ref="D1128"/>
    <hyperlink r:id="rId1244" ref="F1128"/>
    <hyperlink r:id="rId1245" ref="D1129"/>
    <hyperlink r:id="rId1246" ref="F1129"/>
    <hyperlink r:id="rId1247" ref="D1130"/>
    <hyperlink r:id="rId1248" ref="F1130"/>
    <hyperlink r:id="rId1249" ref="D1131"/>
    <hyperlink r:id="rId1250" ref="F1131"/>
    <hyperlink r:id="rId1251" ref="D1132"/>
    <hyperlink r:id="rId1252" ref="F1132"/>
    <hyperlink r:id="rId1253" ref="D1133"/>
    <hyperlink r:id="rId1254" ref="F1133"/>
    <hyperlink r:id="rId1255" ref="D1134"/>
    <hyperlink r:id="rId1256" ref="F1134"/>
    <hyperlink r:id="rId1257" ref="D1135"/>
    <hyperlink r:id="rId1258" ref="F1135"/>
    <hyperlink r:id="rId1259" ref="D1136"/>
    <hyperlink r:id="rId1260" ref="F1136"/>
    <hyperlink r:id="rId1261" ref="D1137"/>
    <hyperlink r:id="rId1262" ref="F1137"/>
    <hyperlink r:id="rId1263" ref="D1138"/>
    <hyperlink r:id="rId1264" ref="F1138"/>
    <hyperlink r:id="rId1265" ref="D1139"/>
    <hyperlink r:id="rId1266" ref="F1139"/>
    <hyperlink r:id="rId1267" ref="D1140"/>
    <hyperlink r:id="rId1268" ref="F1140"/>
    <hyperlink r:id="rId1269" ref="D1141"/>
    <hyperlink r:id="rId1270" ref="F1141"/>
    <hyperlink r:id="rId1271" ref="D1142"/>
    <hyperlink r:id="rId1272" ref="F1142"/>
    <hyperlink r:id="rId1273" ref="D1143"/>
    <hyperlink r:id="rId1274" ref="F1143"/>
    <hyperlink r:id="rId1275" ref="D1144"/>
    <hyperlink r:id="rId1276" ref="F1144"/>
    <hyperlink r:id="rId1277" ref="D1145"/>
    <hyperlink r:id="rId1278" ref="F1145"/>
    <hyperlink r:id="rId1279" ref="D1146"/>
    <hyperlink r:id="rId1280" ref="F1146"/>
    <hyperlink r:id="rId1281" ref="D1147"/>
    <hyperlink r:id="rId1282" ref="F1147"/>
    <hyperlink r:id="rId1283" ref="D1148"/>
    <hyperlink r:id="rId1284" ref="F1148"/>
    <hyperlink r:id="rId1285" ref="D1149"/>
    <hyperlink r:id="rId1286" ref="F1149"/>
    <hyperlink r:id="rId1287" ref="D1150"/>
    <hyperlink r:id="rId1288" ref="F1150"/>
    <hyperlink r:id="rId1289" ref="D1151"/>
    <hyperlink r:id="rId1290" ref="F1151"/>
    <hyperlink r:id="rId1291" ref="D1152"/>
    <hyperlink r:id="rId1292" ref="F1152"/>
    <hyperlink r:id="rId1293" ref="D1153"/>
    <hyperlink r:id="rId1294" ref="F1153"/>
    <hyperlink r:id="rId1295" ref="D1154"/>
    <hyperlink r:id="rId1296" ref="F1154"/>
    <hyperlink r:id="rId1297" ref="D1155"/>
    <hyperlink r:id="rId1298" ref="F1155"/>
    <hyperlink r:id="rId1299" ref="D1156"/>
    <hyperlink r:id="rId1300" ref="F1156"/>
    <hyperlink r:id="rId1301" ref="D1157"/>
    <hyperlink r:id="rId1302" ref="F1157"/>
    <hyperlink r:id="rId1303" ref="D1158"/>
    <hyperlink r:id="rId1304" ref="F1158"/>
    <hyperlink r:id="rId1305" ref="D1159"/>
    <hyperlink r:id="rId1306" ref="F1159"/>
    <hyperlink r:id="rId1307" ref="D1160"/>
    <hyperlink r:id="rId1308" ref="F1160"/>
    <hyperlink r:id="rId1309" ref="D1161"/>
    <hyperlink r:id="rId1310" ref="F1161"/>
    <hyperlink r:id="rId1311" ref="D1162"/>
    <hyperlink r:id="rId1312" ref="F1162"/>
    <hyperlink r:id="rId1313" ref="D1163"/>
    <hyperlink r:id="rId1314" ref="F1163"/>
    <hyperlink r:id="rId1315" ref="D1164"/>
    <hyperlink r:id="rId1316" ref="F1164"/>
    <hyperlink r:id="rId1317" ref="D1165"/>
    <hyperlink r:id="rId1318" ref="F1165"/>
    <hyperlink r:id="rId1319" ref="D1166"/>
    <hyperlink r:id="rId1320" ref="F1166"/>
    <hyperlink r:id="rId1321" ref="D1167"/>
    <hyperlink r:id="rId1322" ref="F1167"/>
    <hyperlink r:id="rId1323" ref="D1168"/>
    <hyperlink r:id="rId1324" ref="F1168"/>
    <hyperlink r:id="rId1325" ref="D1169"/>
    <hyperlink r:id="rId1326" ref="F1169"/>
    <hyperlink r:id="rId1327" ref="D1170"/>
    <hyperlink r:id="rId1328" ref="F1170"/>
    <hyperlink r:id="rId1329" ref="D1171"/>
    <hyperlink r:id="rId1330" ref="F1171"/>
    <hyperlink r:id="rId1331" ref="D1172"/>
    <hyperlink r:id="rId1332" ref="F1172"/>
    <hyperlink r:id="rId1333" ref="D1173"/>
    <hyperlink r:id="rId1334" ref="F1173"/>
    <hyperlink r:id="rId1335" ref="D1174"/>
    <hyperlink r:id="rId1336" ref="F1174"/>
    <hyperlink r:id="rId1337" ref="D1175"/>
    <hyperlink r:id="rId1338" ref="F1175"/>
    <hyperlink r:id="rId1339" ref="D1176"/>
    <hyperlink r:id="rId1340" ref="F1176"/>
    <hyperlink r:id="rId1341" ref="D1177"/>
    <hyperlink r:id="rId1342" ref="F1177"/>
    <hyperlink r:id="rId1343" ref="D1178"/>
    <hyperlink r:id="rId1344" ref="F1178"/>
    <hyperlink r:id="rId1345" ref="D1179"/>
    <hyperlink r:id="rId1346" ref="F1179"/>
    <hyperlink r:id="rId1347" ref="D1180"/>
    <hyperlink r:id="rId1348" ref="F1180"/>
    <hyperlink r:id="rId1349" ref="D1181"/>
    <hyperlink r:id="rId1350" ref="F1181"/>
    <hyperlink r:id="rId1351" ref="D1182"/>
    <hyperlink r:id="rId1352" ref="F1182"/>
    <hyperlink r:id="rId1353" ref="D1183"/>
    <hyperlink r:id="rId1354" ref="F1183"/>
    <hyperlink r:id="rId1355" ref="D1184"/>
    <hyperlink r:id="rId1356" ref="F1184"/>
    <hyperlink r:id="rId1357" ref="D1185"/>
    <hyperlink r:id="rId1358" ref="F1185"/>
    <hyperlink r:id="rId1359" ref="D1186"/>
    <hyperlink r:id="rId1360" ref="F1186"/>
    <hyperlink r:id="rId1361" ref="D1187"/>
    <hyperlink r:id="rId1362" ref="F1187"/>
    <hyperlink r:id="rId1363" ref="D1188"/>
    <hyperlink r:id="rId1364" ref="F1188"/>
    <hyperlink r:id="rId1365" ref="D1189"/>
    <hyperlink r:id="rId1366" ref="F1189"/>
    <hyperlink r:id="rId1367" ref="D1190"/>
    <hyperlink r:id="rId1368" ref="F1190"/>
    <hyperlink r:id="rId1369" ref="D1191"/>
    <hyperlink r:id="rId1370" ref="F1191"/>
    <hyperlink r:id="rId1371" ref="D1192"/>
    <hyperlink r:id="rId1372" ref="F1192"/>
    <hyperlink r:id="rId1373" ref="D1193"/>
    <hyperlink r:id="rId1374" ref="F1193"/>
    <hyperlink r:id="rId1375" ref="D1194"/>
    <hyperlink r:id="rId1376" ref="F1194"/>
    <hyperlink r:id="rId1377" ref="D1195"/>
    <hyperlink r:id="rId1378" ref="F1195"/>
    <hyperlink r:id="rId1379" ref="D1196"/>
    <hyperlink r:id="rId1380" ref="F1196"/>
    <hyperlink r:id="rId1381" ref="D1197"/>
    <hyperlink r:id="rId1382" ref="F1197"/>
    <hyperlink r:id="rId1383" ref="D1198"/>
    <hyperlink r:id="rId1384" ref="F1198"/>
    <hyperlink r:id="rId1385" ref="D1199"/>
    <hyperlink r:id="rId1386" ref="F1199"/>
    <hyperlink r:id="rId1387" ref="D1200"/>
    <hyperlink r:id="rId1388" ref="F1200"/>
    <hyperlink r:id="rId1389" ref="D1201"/>
    <hyperlink r:id="rId1390" ref="F1201"/>
    <hyperlink r:id="rId1391" ref="D1202"/>
    <hyperlink r:id="rId1392" ref="F1202"/>
    <hyperlink r:id="rId1393" ref="D1203"/>
    <hyperlink r:id="rId1394" ref="F1203"/>
    <hyperlink r:id="rId1395" ref="D1204"/>
    <hyperlink r:id="rId1396" ref="F1204"/>
    <hyperlink r:id="rId1397" ref="D1205"/>
    <hyperlink r:id="rId1398" ref="F1205"/>
    <hyperlink r:id="rId1399" ref="D1206"/>
    <hyperlink r:id="rId1400" ref="F1206"/>
    <hyperlink r:id="rId1401" ref="D1209"/>
    <hyperlink r:id="rId1402" ref="F1209"/>
    <hyperlink r:id="rId1403" ref="D1210"/>
    <hyperlink r:id="rId1404" ref="F1210"/>
    <hyperlink r:id="rId1405" ref="D1211"/>
    <hyperlink r:id="rId1406" ref="F1211"/>
    <hyperlink r:id="rId1407" ref="D1212"/>
    <hyperlink r:id="rId1408" ref="F1212"/>
    <hyperlink r:id="rId1409" ref="D1213"/>
    <hyperlink r:id="rId1410" ref="F1213"/>
    <hyperlink r:id="rId1411" ref="D1214"/>
    <hyperlink r:id="rId1412" ref="F1214"/>
    <hyperlink r:id="rId1413" ref="D1215"/>
    <hyperlink r:id="rId1414" ref="F1215"/>
    <hyperlink r:id="rId1415" ref="D1216"/>
    <hyperlink r:id="rId1416" ref="F1216"/>
    <hyperlink r:id="rId1417" ref="D1217"/>
    <hyperlink r:id="rId1418" ref="F1217"/>
    <hyperlink r:id="rId1419" ref="D1218"/>
    <hyperlink r:id="rId1420" ref="F1218"/>
    <hyperlink r:id="rId1421" ref="D1219"/>
    <hyperlink r:id="rId1422" ref="F1219"/>
    <hyperlink r:id="rId1423" ref="D1220"/>
    <hyperlink r:id="rId1424" ref="F1220"/>
    <hyperlink r:id="rId1425" ref="D1221"/>
    <hyperlink r:id="rId1426" ref="F1221"/>
    <hyperlink r:id="rId1427" ref="D1222"/>
    <hyperlink r:id="rId1428" ref="F1222"/>
    <hyperlink r:id="rId1429" ref="D1223"/>
    <hyperlink r:id="rId1430" ref="F1223"/>
    <hyperlink r:id="rId1431" ref="D1224"/>
    <hyperlink r:id="rId1432" ref="F1224"/>
    <hyperlink r:id="rId1433" ref="D1225"/>
    <hyperlink r:id="rId1434" ref="F1225"/>
    <hyperlink r:id="rId1435" ref="D1226"/>
    <hyperlink r:id="rId1436" ref="F1226"/>
    <hyperlink r:id="rId1437" ref="D1227"/>
    <hyperlink r:id="rId1438" ref="F1227"/>
    <hyperlink r:id="rId1439" ref="D1228"/>
    <hyperlink r:id="rId1440" ref="F1228"/>
    <hyperlink r:id="rId1441" ref="D1229"/>
    <hyperlink r:id="rId1442" ref="F1229"/>
    <hyperlink r:id="rId1443" ref="D1230"/>
    <hyperlink r:id="rId1444" ref="F1230"/>
    <hyperlink r:id="rId1445" ref="D1231"/>
    <hyperlink r:id="rId1446" ref="F1231"/>
    <hyperlink r:id="rId1447" ref="D1232"/>
    <hyperlink r:id="rId1448" ref="F1232"/>
    <hyperlink r:id="rId1449" ref="D1233"/>
    <hyperlink r:id="rId1450" ref="F1233"/>
    <hyperlink r:id="rId1451" ref="D1234"/>
    <hyperlink r:id="rId1452" ref="F1234"/>
    <hyperlink r:id="rId1453" ref="D1235"/>
    <hyperlink r:id="rId1454" ref="F1235"/>
    <hyperlink r:id="rId1455" ref="D1236"/>
    <hyperlink r:id="rId1456" ref="F1236"/>
    <hyperlink r:id="rId1457" ref="D1237"/>
    <hyperlink r:id="rId1458" ref="F1237"/>
    <hyperlink r:id="rId1459" ref="D1238"/>
    <hyperlink r:id="rId1460" ref="F1238"/>
    <hyperlink r:id="rId1461" ref="D1239"/>
    <hyperlink r:id="rId1462" ref="F1239"/>
    <hyperlink r:id="rId1463" ref="D1240"/>
    <hyperlink r:id="rId1464" ref="F1240"/>
    <hyperlink r:id="rId1465" ref="D1241"/>
    <hyperlink r:id="rId1466" ref="F1241"/>
    <hyperlink r:id="rId1467" ref="D1242"/>
    <hyperlink r:id="rId1468" ref="F1242"/>
    <hyperlink r:id="rId1469" ref="D1243"/>
    <hyperlink r:id="rId1470" ref="F1243"/>
    <hyperlink r:id="rId1471" ref="D1244"/>
    <hyperlink r:id="rId1472" ref="F1244"/>
    <hyperlink r:id="rId1473" ref="D1245"/>
    <hyperlink r:id="rId1474" ref="F1245"/>
    <hyperlink r:id="rId1475" ref="D1246"/>
    <hyperlink r:id="rId1476" ref="F1246"/>
    <hyperlink r:id="rId1477" ref="D1247"/>
    <hyperlink r:id="rId1478" ref="F1247"/>
    <hyperlink r:id="rId1479" ref="D1248"/>
    <hyperlink r:id="rId1480" ref="F1248"/>
    <hyperlink r:id="rId1481" ref="D1249"/>
    <hyperlink r:id="rId1482" ref="F1249"/>
    <hyperlink r:id="rId1483" ref="D1250"/>
    <hyperlink r:id="rId1484" ref="F1250"/>
    <hyperlink r:id="rId1485" ref="D1251"/>
    <hyperlink r:id="rId1486" ref="F1251"/>
    <hyperlink r:id="rId1487" ref="D1252"/>
    <hyperlink r:id="rId1488" ref="F1252"/>
    <hyperlink r:id="rId1489" ref="D1253"/>
    <hyperlink r:id="rId1490" ref="F1253"/>
    <hyperlink r:id="rId1491" ref="D1254"/>
    <hyperlink r:id="rId1492" ref="F1254"/>
    <hyperlink r:id="rId1493" ref="D1255"/>
    <hyperlink r:id="rId1494" ref="F1255"/>
    <hyperlink r:id="rId1495" ref="D1256"/>
    <hyperlink r:id="rId1496" ref="F1256"/>
    <hyperlink r:id="rId1497" ref="D1257"/>
    <hyperlink r:id="rId1498" ref="F1257"/>
    <hyperlink r:id="rId1499" ref="D1258"/>
    <hyperlink r:id="rId1500" ref="F1258"/>
    <hyperlink r:id="rId1501" ref="D1259"/>
    <hyperlink r:id="rId1502" ref="F1259"/>
    <hyperlink r:id="rId1503" ref="D1260"/>
    <hyperlink r:id="rId1504" ref="F1260"/>
    <hyperlink r:id="rId1505" ref="D1261"/>
    <hyperlink r:id="rId1506" ref="F1261"/>
    <hyperlink r:id="rId1507" ref="D1262"/>
    <hyperlink r:id="rId1508" ref="F1262"/>
    <hyperlink r:id="rId1509" ref="D1263"/>
    <hyperlink r:id="rId1510" ref="F1263"/>
    <hyperlink r:id="rId1511" ref="D1264"/>
    <hyperlink r:id="rId1512" ref="F1264"/>
    <hyperlink r:id="rId1513" ref="D1265"/>
    <hyperlink r:id="rId1514" ref="F1265"/>
    <hyperlink r:id="rId1515" ref="D1266"/>
    <hyperlink r:id="rId1516" ref="F1266"/>
    <hyperlink r:id="rId1517" ref="D1267"/>
    <hyperlink r:id="rId1518" ref="F1267"/>
    <hyperlink r:id="rId1519" ref="D1268"/>
    <hyperlink r:id="rId1520" ref="F1268"/>
    <hyperlink r:id="rId1521" ref="D1269"/>
    <hyperlink r:id="rId1522" ref="F1269"/>
    <hyperlink r:id="rId1523" ref="D1270"/>
    <hyperlink r:id="rId1524" ref="F1270"/>
    <hyperlink r:id="rId1525" ref="D1271"/>
    <hyperlink r:id="rId1526" ref="F1271"/>
    <hyperlink r:id="rId1527" ref="D1272"/>
    <hyperlink r:id="rId1528" ref="F1272"/>
    <hyperlink r:id="rId1529" ref="D1273"/>
    <hyperlink r:id="rId1530" ref="F1273"/>
    <hyperlink r:id="rId1531" ref="D1274"/>
    <hyperlink r:id="rId1532" ref="F1274"/>
    <hyperlink r:id="rId1533" ref="D1275"/>
    <hyperlink r:id="rId1534" ref="F1275"/>
    <hyperlink r:id="rId1535" ref="D1276"/>
    <hyperlink r:id="rId1536" ref="F1276"/>
    <hyperlink r:id="rId1537" ref="D1277"/>
    <hyperlink r:id="rId1538" ref="F1277"/>
    <hyperlink r:id="rId1539" ref="D1278"/>
    <hyperlink r:id="rId1540" ref="F1278"/>
    <hyperlink r:id="rId1541" ref="D1279"/>
    <hyperlink r:id="rId1542" ref="F1279"/>
    <hyperlink r:id="rId1543" ref="D1280"/>
    <hyperlink r:id="rId1544" ref="F1280"/>
    <hyperlink r:id="rId1545" ref="D1281"/>
    <hyperlink r:id="rId1546" ref="F1281"/>
    <hyperlink r:id="rId1547" ref="D1282"/>
    <hyperlink r:id="rId1548" ref="F1282"/>
    <hyperlink r:id="rId1549" ref="D1283"/>
    <hyperlink r:id="rId1550" ref="F1283"/>
    <hyperlink r:id="rId1551" ref="D1284"/>
    <hyperlink r:id="rId1552" ref="F1284"/>
    <hyperlink r:id="rId1553" ref="D1285"/>
    <hyperlink r:id="rId1554" ref="F1285"/>
    <hyperlink r:id="rId1555" ref="D1286"/>
    <hyperlink r:id="rId1556" ref="F1286"/>
    <hyperlink r:id="rId1557" ref="D1287"/>
    <hyperlink r:id="rId1558" ref="F1287"/>
    <hyperlink r:id="rId1559" ref="D1288"/>
    <hyperlink r:id="rId1560" ref="F1288"/>
    <hyperlink r:id="rId1561" ref="D1289"/>
    <hyperlink r:id="rId1562" ref="F1289"/>
    <hyperlink r:id="rId1563" ref="D1290"/>
    <hyperlink r:id="rId1564" ref="F1290"/>
    <hyperlink r:id="rId1565" ref="D1291"/>
    <hyperlink r:id="rId1566" ref="F1291"/>
    <hyperlink r:id="rId1567" ref="D1292"/>
    <hyperlink r:id="rId1568" ref="F1292"/>
    <hyperlink r:id="rId1569" ref="D1293"/>
    <hyperlink r:id="rId1570" ref="F1293"/>
    <hyperlink r:id="rId1571" ref="D1294"/>
    <hyperlink r:id="rId1572" ref="F1294"/>
    <hyperlink r:id="rId1573" ref="D1295"/>
    <hyperlink r:id="rId1574" ref="F1295"/>
    <hyperlink r:id="rId1575" ref="D1296"/>
    <hyperlink r:id="rId1576" ref="F1296"/>
    <hyperlink r:id="rId1577" ref="D1297"/>
    <hyperlink r:id="rId1578" ref="F1297"/>
    <hyperlink r:id="rId1579" ref="D1298"/>
    <hyperlink r:id="rId1580" ref="F1298"/>
    <hyperlink r:id="rId1581" ref="D1299"/>
    <hyperlink r:id="rId1582" ref="F1299"/>
    <hyperlink r:id="rId1583" ref="D1300"/>
    <hyperlink r:id="rId1584" ref="F1300"/>
    <hyperlink r:id="rId1585" ref="D1301"/>
    <hyperlink r:id="rId1586" ref="F1301"/>
    <hyperlink r:id="rId1587" ref="D1302"/>
    <hyperlink r:id="rId1588" ref="F1302"/>
    <hyperlink r:id="rId1589" ref="D1303"/>
    <hyperlink r:id="rId1590" ref="F1303"/>
    <hyperlink r:id="rId1591" ref="D1304"/>
    <hyperlink r:id="rId1592" ref="F1304"/>
    <hyperlink r:id="rId1593" ref="D1305"/>
    <hyperlink r:id="rId1594" ref="F1305"/>
    <hyperlink r:id="rId1595" ref="D1306"/>
    <hyperlink r:id="rId1596" ref="F1306"/>
    <hyperlink r:id="rId1597" ref="D1307"/>
    <hyperlink r:id="rId1598" ref="F1307"/>
    <hyperlink r:id="rId1599" ref="D1308"/>
    <hyperlink r:id="rId1600" ref="F1308"/>
    <hyperlink r:id="rId1601" ref="D1309"/>
    <hyperlink r:id="rId1602" ref="F1309"/>
    <hyperlink r:id="rId1603" ref="D1310"/>
    <hyperlink r:id="rId1604" ref="F1310"/>
    <hyperlink r:id="rId1605" ref="D1311"/>
    <hyperlink r:id="rId1606" ref="F1311"/>
    <hyperlink r:id="rId1607" ref="D1312"/>
    <hyperlink r:id="rId1608" ref="F1312"/>
    <hyperlink r:id="rId1609" ref="D1313"/>
    <hyperlink r:id="rId1610" ref="F1313"/>
    <hyperlink r:id="rId1611" ref="D1314"/>
    <hyperlink r:id="rId1612" ref="F1314"/>
    <hyperlink r:id="rId1613" ref="D1315"/>
    <hyperlink r:id="rId1614" ref="F1315"/>
    <hyperlink r:id="rId1615" ref="D1316"/>
    <hyperlink r:id="rId1616" ref="F1316"/>
    <hyperlink r:id="rId1617" ref="D1317"/>
    <hyperlink r:id="rId1618" ref="F1317"/>
    <hyperlink r:id="rId1619" ref="D1318"/>
    <hyperlink r:id="rId1620" ref="F1318"/>
    <hyperlink r:id="rId1621" ref="D1319"/>
    <hyperlink r:id="rId1622" ref="F1319"/>
    <hyperlink r:id="rId1623" ref="D1320"/>
    <hyperlink r:id="rId1624" ref="F1320"/>
    <hyperlink r:id="rId1625" ref="D1321"/>
    <hyperlink r:id="rId1626" ref="F1321"/>
    <hyperlink r:id="rId1627" ref="D1322"/>
    <hyperlink r:id="rId1628" ref="F1322"/>
    <hyperlink r:id="rId1629" ref="D1323"/>
    <hyperlink r:id="rId1630" ref="F1323"/>
    <hyperlink r:id="rId1631" ref="D1324"/>
    <hyperlink r:id="rId1632" ref="F1324"/>
    <hyperlink r:id="rId1633" ref="D1325"/>
    <hyperlink r:id="rId1634" ref="F1325"/>
    <hyperlink r:id="rId1635" ref="D1326"/>
    <hyperlink r:id="rId1636" ref="F1326"/>
    <hyperlink r:id="rId1637" ref="D1327"/>
    <hyperlink r:id="rId1638" ref="F1327"/>
    <hyperlink r:id="rId1639" ref="D1328"/>
    <hyperlink r:id="rId1640" ref="F1328"/>
    <hyperlink r:id="rId1641" ref="D1329"/>
    <hyperlink r:id="rId1642" ref="F1329"/>
    <hyperlink r:id="rId1643" ref="D1330"/>
    <hyperlink r:id="rId1644" ref="F1330"/>
    <hyperlink r:id="rId1645" ref="D1331"/>
    <hyperlink r:id="rId1646" ref="F1331"/>
    <hyperlink r:id="rId1647" ref="D1332"/>
    <hyperlink r:id="rId1648" ref="F1332"/>
    <hyperlink r:id="rId1649" ref="D1333"/>
    <hyperlink r:id="rId1650" ref="F1333"/>
    <hyperlink r:id="rId1651" ref="D1334"/>
    <hyperlink r:id="rId1652" ref="F1334"/>
    <hyperlink r:id="rId1653" ref="D1335"/>
    <hyperlink r:id="rId1654" ref="F1335"/>
    <hyperlink r:id="rId1655" ref="D1336"/>
    <hyperlink r:id="rId1656" ref="F1336"/>
    <hyperlink r:id="rId1657" ref="D1337"/>
    <hyperlink r:id="rId1658" ref="F1337"/>
    <hyperlink r:id="rId1659" ref="D1338"/>
    <hyperlink r:id="rId1660" ref="F1338"/>
    <hyperlink r:id="rId1661" ref="D1339"/>
    <hyperlink r:id="rId1662" ref="F1339"/>
    <hyperlink r:id="rId1663" ref="D1340"/>
    <hyperlink r:id="rId1664" ref="F1340"/>
    <hyperlink r:id="rId1665" ref="D1341"/>
    <hyperlink r:id="rId1666" ref="F1341"/>
    <hyperlink r:id="rId1667" ref="D1342"/>
    <hyperlink r:id="rId1668" ref="F1342"/>
    <hyperlink r:id="rId1669" ref="D1343"/>
    <hyperlink r:id="rId1670" ref="F1343"/>
    <hyperlink r:id="rId1671" ref="D1344"/>
    <hyperlink r:id="rId1672" ref="F1344"/>
    <hyperlink r:id="rId1673" ref="D1345"/>
    <hyperlink r:id="rId1674" ref="F1345"/>
    <hyperlink r:id="rId1675" ref="D1346"/>
    <hyperlink r:id="rId1676" ref="F1346"/>
    <hyperlink r:id="rId1677" ref="D1347"/>
    <hyperlink r:id="rId1678" ref="F1347"/>
    <hyperlink r:id="rId1679" ref="D1348"/>
    <hyperlink r:id="rId1680" ref="F1348"/>
    <hyperlink r:id="rId1681" ref="D1351"/>
    <hyperlink r:id="rId1682" ref="D1352"/>
    <hyperlink r:id="rId1683" ref="D1353"/>
    <hyperlink r:id="rId1684" ref="D1354"/>
    <hyperlink r:id="rId1685" ref="D1355"/>
    <hyperlink r:id="rId1686" ref="D1356"/>
    <hyperlink r:id="rId1687" ref="D1357"/>
    <hyperlink r:id="rId1688" ref="D1358"/>
    <hyperlink r:id="rId1689" ref="D1359"/>
    <hyperlink r:id="rId1690" ref="D1360"/>
    <hyperlink r:id="rId1691" ref="D1361"/>
    <hyperlink r:id="rId1692" ref="D1362"/>
    <hyperlink r:id="rId1693" ref="D1363"/>
    <hyperlink r:id="rId1694" ref="D1364"/>
    <hyperlink r:id="rId1695" ref="D1365"/>
    <hyperlink r:id="rId1696" ref="D1366"/>
    <hyperlink r:id="rId1697" ref="D1367"/>
    <hyperlink r:id="rId1698" ref="D1368"/>
    <hyperlink r:id="rId1699" ref="D1369"/>
    <hyperlink r:id="rId1700" ref="D1370"/>
    <hyperlink r:id="rId1701" ref="D1371"/>
    <hyperlink r:id="rId1702" ref="D1372"/>
    <hyperlink r:id="rId1703" ref="D1373"/>
    <hyperlink r:id="rId1704" ref="D1374"/>
    <hyperlink r:id="rId1705" ref="D1375"/>
    <hyperlink r:id="rId1706" ref="D1376"/>
    <hyperlink r:id="rId1707" ref="D1377"/>
    <hyperlink r:id="rId1708" ref="D1378"/>
    <hyperlink r:id="rId1709" ref="D1379"/>
    <hyperlink r:id="rId1710" ref="D1380"/>
    <hyperlink r:id="rId1711" ref="D1381"/>
    <hyperlink r:id="rId1712" ref="D1382"/>
    <hyperlink r:id="rId1713" ref="D1383"/>
    <hyperlink r:id="rId1714" ref="D1384"/>
    <hyperlink r:id="rId1715" ref="D1385"/>
    <hyperlink r:id="rId1716" ref="D1386"/>
    <hyperlink r:id="rId1717" ref="D1387"/>
    <hyperlink r:id="rId1718" ref="D1388"/>
    <hyperlink r:id="rId1719" ref="D1389"/>
    <hyperlink r:id="rId1720" ref="D1390"/>
    <hyperlink r:id="rId1721" ref="D1391"/>
    <hyperlink r:id="rId1722" ref="D1392"/>
    <hyperlink r:id="rId1723" ref="D1393"/>
    <hyperlink r:id="rId1724" ref="D1394"/>
    <hyperlink r:id="rId1725" ref="D1395"/>
    <hyperlink r:id="rId1726" ref="D1396"/>
    <hyperlink r:id="rId1727" ref="D1397"/>
    <hyperlink r:id="rId1728" ref="D1398"/>
    <hyperlink r:id="rId1729" ref="D1399"/>
    <hyperlink r:id="rId1730" ref="D1400"/>
    <hyperlink r:id="rId1731" ref="D1401"/>
    <hyperlink r:id="rId1732" ref="D1402"/>
    <hyperlink r:id="rId1733" ref="D1403"/>
    <hyperlink r:id="rId1734" ref="D1404"/>
    <hyperlink r:id="rId1735" ref="D1405"/>
    <hyperlink r:id="rId1736" ref="D1406"/>
    <hyperlink r:id="rId1737" ref="D1407"/>
    <hyperlink r:id="rId1738" ref="D1408"/>
    <hyperlink r:id="rId1739" ref="D1409"/>
    <hyperlink r:id="rId1740" ref="D1410"/>
    <hyperlink r:id="rId1741" ref="D1411"/>
    <hyperlink r:id="rId1742" ref="D1412"/>
    <hyperlink r:id="rId1743" ref="D1413"/>
    <hyperlink r:id="rId1744" ref="D1414"/>
    <hyperlink r:id="rId1745" ref="D1415"/>
    <hyperlink r:id="rId1746" ref="D1416"/>
    <hyperlink r:id="rId1747" ref="D1417"/>
    <hyperlink r:id="rId1748" ref="D1418"/>
    <hyperlink r:id="rId1749" ref="D1419"/>
    <hyperlink r:id="rId1750" ref="D1420"/>
    <hyperlink r:id="rId1751" ref="D1421"/>
    <hyperlink r:id="rId1752" ref="D1422"/>
    <hyperlink r:id="rId1753" ref="D1423"/>
    <hyperlink r:id="rId1754" ref="D1424"/>
    <hyperlink r:id="rId1755" ref="D1425"/>
    <hyperlink r:id="rId1756" ref="D1426"/>
    <hyperlink r:id="rId1757" ref="D1427"/>
    <hyperlink r:id="rId1758" ref="D1428"/>
    <hyperlink r:id="rId1759" ref="D1429"/>
    <hyperlink r:id="rId1760" ref="D1430"/>
    <hyperlink r:id="rId1761" ref="D1431"/>
    <hyperlink r:id="rId1762" ref="D1432"/>
    <hyperlink r:id="rId1763" ref="D1433"/>
    <hyperlink r:id="rId1764" ref="D1434"/>
    <hyperlink r:id="rId1765" ref="D1435"/>
    <hyperlink r:id="rId1766" ref="D1436"/>
    <hyperlink r:id="rId1767" ref="D1437"/>
    <hyperlink r:id="rId1768" ref="D1438"/>
    <hyperlink r:id="rId1769" ref="D1439"/>
    <hyperlink r:id="rId1770" ref="D1440"/>
    <hyperlink r:id="rId1771" ref="D1441"/>
    <hyperlink r:id="rId1772" ref="D1442"/>
    <hyperlink r:id="rId1773" ref="D1443"/>
    <hyperlink r:id="rId1774" ref="D1444"/>
    <hyperlink r:id="rId1775" ref="D1445"/>
    <hyperlink r:id="rId1776" ref="D1446"/>
    <hyperlink r:id="rId1777" ref="D1447"/>
    <hyperlink r:id="rId1778" ref="D1448"/>
    <hyperlink r:id="rId1779" ref="D1449"/>
    <hyperlink r:id="rId1780" ref="D1450"/>
    <hyperlink r:id="rId1781" ref="D1451"/>
    <hyperlink r:id="rId1782" ref="D1452"/>
    <hyperlink r:id="rId1783" ref="D1453"/>
    <hyperlink r:id="rId1784" ref="D1454"/>
    <hyperlink r:id="rId1785" ref="D1455"/>
    <hyperlink r:id="rId1786" ref="D1456"/>
    <hyperlink r:id="rId1787" ref="D1457"/>
    <hyperlink r:id="rId1788" ref="D1458"/>
    <hyperlink r:id="rId1789" ref="D1459"/>
    <hyperlink r:id="rId1790" ref="D1460"/>
    <hyperlink r:id="rId1791" ref="D1461"/>
    <hyperlink r:id="rId1792" ref="D1462"/>
    <hyperlink r:id="rId1793" ref="D1463"/>
    <hyperlink r:id="rId1794" ref="D1464"/>
    <hyperlink r:id="rId1795" ref="D1465"/>
    <hyperlink r:id="rId1796" ref="D1466"/>
    <hyperlink r:id="rId1797" ref="D1467"/>
    <hyperlink r:id="rId1798" ref="D1468"/>
    <hyperlink r:id="rId1799" ref="D1469"/>
    <hyperlink r:id="rId1800" ref="D1470"/>
    <hyperlink r:id="rId1801" ref="D1471"/>
    <hyperlink r:id="rId1802" ref="D1472"/>
    <hyperlink r:id="rId1803" ref="D1473"/>
    <hyperlink r:id="rId1804" ref="D1474"/>
    <hyperlink r:id="rId1805" ref="D1475"/>
    <hyperlink r:id="rId1806" ref="D1476"/>
    <hyperlink r:id="rId1807" ref="D1477"/>
    <hyperlink r:id="rId1808" ref="D1478"/>
    <hyperlink r:id="rId1809" ref="D1479"/>
    <hyperlink r:id="rId1810" ref="D1480"/>
    <hyperlink r:id="rId1811" ref="D1481"/>
    <hyperlink r:id="rId1812" ref="D1482"/>
    <hyperlink r:id="rId1813" ref="D1483"/>
    <hyperlink r:id="rId1814" ref="D1484"/>
    <hyperlink r:id="rId1815" ref="D1485"/>
    <hyperlink r:id="rId1816" ref="D1486"/>
    <hyperlink r:id="rId1817" ref="D1487"/>
    <hyperlink r:id="rId1818" ref="D1488"/>
    <hyperlink r:id="rId1819" ref="D1489"/>
    <hyperlink r:id="rId1820" ref="D1490"/>
    <hyperlink r:id="rId1821" ref="D1491"/>
    <hyperlink r:id="rId1822" ref="D1492"/>
    <hyperlink r:id="rId1823" ref="D1493"/>
    <hyperlink r:id="rId1824" ref="D1494"/>
    <hyperlink r:id="rId1825" ref="D1495"/>
    <hyperlink r:id="rId1826" ref="D1496"/>
    <hyperlink r:id="rId1827" ref="D1497"/>
    <hyperlink r:id="rId1828" ref="D1498"/>
    <hyperlink r:id="rId1829" ref="D1499"/>
    <hyperlink r:id="rId1830" ref="D1500"/>
    <hyperlink r:id="rId1831" ref="D1501"/>
    <hyperlink r:id="rId1832" ref="D1502"/>
    <hyperlink r:id="rId1833" ref="D1503"/>
    <hyperlink r:id="rId1834" ref="D1504"/>
    <hyperlink r:id="rId1835" ref="D1505"/>
    <hyperlink r:id="rId1836" ref="D1506"/>
    <hyperlink r:id="rId1837" ref="D1507"/>
    <hyperlink r:id="rId1838" ref="D1508"/>
    <hyperlink r:id="rId1839" ref="D1509"/>
    <hyperlink r:id="rId1840" ref="D1510"/>
    <hyperlink r:id="rId1841" ref="D1511"/>
    <hyperlink r:id="rId1842" ref="D1512"/>
    <hyperlink r:id="rId1843" ref="D1513"/>
    <hyperlink r:id="rId1844" ref="D1514"/>
    <hyperlink r:id="rId1845" ref="D1515"/>
    <hyperlink r:id="rId1846" ref="D1516"/>
    <hyperlink r:id="rId1847" ref="D1517"/>
    <hyperlink r:id="rId1848" ref="D1518"/>
    <hyperlink r:id="rId1849" ref="D1519"/>
    <hyperlink r:id="rId1850" ref="D1520"/>
    <hyperlink r:id="rId1851" ref="D1521"/>
    <hyperlink r:id="rId1852" ref="D1522"/>
    <hyperlink r:id="rId1853" ref="D1523"/>
    <hyperlink r:id="rId1854" ref="D1524"/>
    <hyperlink r:id="rId1855" ref="D1525"/>
    <hyperlink r:id="rId1856" ref="D1526"/>
    <hyperlink r:id="rId1857" ref="D1527"/>
    <hyperlink r:id="rId1858" ref="D1528"/>
  </hyperlinks>
  <drawing r:id="rId185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71"/>
    <col customWidth="1" min="2" max="2" width="31.86"/>
  </cols>
  <sheetData>
    <row r="1">
      <c r="A1" s="5" t="s">
        <v>5700</v>
      </c>
      <c r="B1" s="5" t="s">
        <v>5701</v>
      </c>
      <c r="C1" s="5" t="s">
        <v>5702</v>
      </c>
      <c r="D1" s="5" t="s">
        <v>5703</v>
      </c>
      <c r="E1" s="5" t="s">
        <v>5704</v>
      </c>
      <c r="F1" s="5" t="s">
        <v>5705</v>
      </c>
      <c r="G1" s="5" t="s">
        <v>5706</v>
      </c>
    </row>
    <row r="2">
      <c r="A2" s="10" t="str">
        <f>HYPERLINK("https://icml.cc/Conferences/1996/Sched.html","1996 ICML")</f>
        <v>1996 ICML</v>
      </c>
    </row>
    <row r="3">
      <c r="A3" s="5" t="s">
        <v>5707</v>
      </c>
      <c r="B3" s="3" t="s">
        <v>5708</v>
      </c>
      <c r="C3" s="3">
        <v>1996.0</v>
      </c>
    </row>
    <row r="4">
      <c r="A4" s="3" t="s">
        <v>5709</v>
      </c>
      <c r="B4" s="3" t="s">
        <v>5710</v>
      </c>
      <c r="C4" s="3">
        <v>1996.0</v>
      </c>
    </row>
    <row r="5">
      <c r="A5" s="5" t="s">
        <v>5711</v>
      </c>
      <c r="B5" s="3" t="s">
        <v>5712</v>
      </c>
      <c r="C5" s="3">
        <v>1996.0</v>
      </c>
    </row>
    <row r="6">
      <c r="A6" s="5" t="s">
        <v>5713</v>
      </c>
      <c r="B6" s="3" t="s">
        <v>5714</v>
      </c>
      <c r="C6" s="3">
        <v>1996.0</v>
      </c>
    </row>
    <row r="7">
      <c r="A7" s="3" t="s">
        <v>5715</v>
      </c>
      <c r="B7" s="3" t="s">
        <v>5716</v>
      </c>
      <c r="C7" s="3">
        <v>1996.0</v>
      </c>
    </row>
    <row r="8">
      <c r="A8" s="3" t="s">
        <v>5717</v>
      </c>
      <c r="B8" s="3" t="s">
        <v>5718</v>
      </c>
      <c r="C8" s="3">
        <v>1996.0</v>
      </c>
    </row>
    <row r="9">
      <c r="A9" s="3" t="s">
        <v>5719</v>
      </c>
      <c r="B9" s="3" t="s">
        <v>5720</v>
      </c>
      <c r="C9" s="3">
        <v>1996.0</v>
      </c>
    </row>
    <row r="10">
      <c r="A10" s="5" t="s">
        <v>5721</v>
      </c>
      <c r="B10" s="3" t="s">
        <v>5722</v>
      </c>
      <c r="C10" s="3">
        <v>1996.0</v>
      </c>
    </row>
    <row r="11">
      <c r="A11" s="3" t="s">
        <v>5723</v>
      </c>
      <c r="B11" s="3" t="s">
        <v>5724</v>
      </c>
      <c r="C11" s="3">
        <v>1996.0</v>
      </c>
    </row>
    <row r="12">
      <c r="A12" s="3" t="s">
        <v>5725</v>
      </c>
      <c r="B12" s="3" t="s">
        <v>5726</v>
      </c>
      <c r="C12" s="3">
        <v>1996.0</v>
      </c>
    </row>
    <row r="13">
      <c r="A13" s="3" t="s">
        <v>5727</v>
      </c>
      <c r="B13" s="3" t="s">
        <v>5728</v>
      </c>
      <c r="C13" s="3">
        <v>1996.0</v>
      </c>
    </row>
    <row r="14">
      <c r="A14" s="3" t="s">
        <v>5729</v>
      </c>
      <c r="B14" s="3" t="s">
        <v>5730</v>
      </c>
      <c r="C14" s="3">
        <v>1996.0</v>
      </c>
    </row>
    <row r="15">
      <c r="A15" s="5" t="s">
        <v>5731</v>
      </c>
      <c r="B15" s="3" t="s">
        <v>5732</v>
      </c>
      <c r="C15" s="3">
        <v>1996.0</v>
      </c>
    </row>
    <row r="16">
      <c r="A16" s="5" t="s">
        <v>5733</v>
      </c>
      <c r="B16" s="3" t="s">
        <v>5734</v>
      </c>
      <c r="C16" s="3">
        <v>1996.0</v>
      </c>
    </row>
    <row r="17">
      <c r="A17" s="5" t="s">
        <v>5735</v>
      </c>
      <c r="B17" s="3" t="s">
        <v>5736</v>
      </c>
      <c r="C17" s="3">
        <v>1996.0</v>
      </c>
    </row>
    <row r="18">
      <c r="A18" s="3" t="s">
        <v>5737</v>
      </c>
      <c r="B18" s="3" t="s">
        <v>5738</v>
      </c>
      <c r="C18" s="3">
        <v>1996.0</v>
      </c>
    </row>
    <row r="19">
      <c r="A19" s="5" t="s">
        <v>5739</v>
      </c>
      <c r="B19" s="3" t="s">
        <v>5740</v>
      </c>
      <c r="C19" s="3">
        <v>1996.0</v>
      </c>
    </row>
    <row r="20">
      <c r="A20" s="3" t="s">
        <v>5741</v>
      </c>
      <c r="B20" s="3" t="s">
        <v>5742</v>
      </c>
      <c r="C20" s="3">
        <v>1996.0</v>
      </c>
    </row>
    <row r="21">
      <c r="A21" s="5" t="s">
        <v>5743</v>
      </c>
      <c r="B21" s="3" t="s">
        <v>5744</v>
      </c>
      <c r="C21" s="3">
        <v>1996.0</v>
      </c>
    </row>
    <row r="22">
      <c r="A22" s="3" t="s">
        <v>5745</v>
      </c>
      <c r="B22" s="3" t="s">
        <v>5746</v>
      </c>
      <c r="C22" s="3">
        <v>1996.0</v>
      </c>
    </row>
    <row r="24">
      <c r="A24" s="10" t="str">
        <f>HYPERLINK("https://icml.cc/Conferences/2002/paper_list.txt","2002 ICML")</f>
        <v>2002 ICML</v>
      </c>
    </row>
    <row r="25">
      <c r="A25" s="3" t="s">
        <v>5747</v>
      </c>
      <c r="B25" s="3" t="s">
        <v>5748</v>
      </c>
      <c r="C25" s="3">
        <v>2002.0</v>
      </c>
    </row>
    <row r="26">
      <c r="A26" s="5" t="s">
        <v>5749</v>
      </c>
      <c r="B26" s="3" t="s">
        <v>5750</v>
      </c>
      <c r="C26" s="3">
        <v>2002.0</v>
      </c>
    </row>
    <row r="27">
      <c r="A27" s="3" t="s">
        <v>5751</v>
      </c>
      <c r="B27" s="3" t="s">
        <v>5752</v>
      </c>
      <c r="C27" s="3">
        <v>2002.0</v>
      </c>
    </row>
    <row r="28">
      <c r="A28" s="5" t="s">
        <v>5753</v>
      </c>
      <c r="B28" s="3" t="s">
        <v>5754</v>
      </c>
      <c r="C28" s="3">
        <v>2002.0</v>
      </c>
    </row>
    <row r="29">
      <c r="A29" s="3" t="s">
        <v>5755</v>
      </c>
      <c r="B29" s="3" t="s">
        <v>5756</v>
      </c>
      <c r="C29" s="3">
        <v>2002.0</v>
      </c>
    </row>
    <row r="30">
      <c r="A30" s="5" t="s">
        <v>5757</v>
      </c>
      <c r="B30" s="3" t="s">
        <v>5758</v>
      </c>
      <c r="C30" s="3">
        <v>2002.0</v>
      </c>
    </row>
    <row r="31">
      <c r="A31" s="3" t="s">
        <v>5759</v>
      </c>
      <c r="B31" s="3" t="s">
        <v>5760</v>
      </c>
      <c r="C31" s="3">
        <v>2002.0</v>
      </c>
    </row>
    <row r="32">
      <c r="A32" s="3" t="s">
        <v>5761</v>
      </c>
      <c r="B32" s="3" t="s">
        <v>5762</v>
      </c>
      <c r="C32" s="3">
        <v>2002.0</v>
      </c>
    </row>
    <row r="33">
      <c r="A33" s="3" t="s">
        <v>5763</v>
      </c>
      <c r="B33" s="3" t="s">
        <v>5764</v>
      </c>
      <c r="C33" s="3">
        <v>2002.0</v>
      </c>
    </row>
    <row r="34">
      <c r="A34" s="3" t="s">
        <v>5765</v>
      </c>
      <c r="B34" s="3" t="s">
        <v>5766</v>
      </c>
      <c r="C34" s="3">
        <v>2002.0</v>
      </c>
    </row>
    <row r="35">
      <c r="A35" s="3" t="s">
        <v>5767</v>
      </c>
      <c r="B35" s="3" t="s">
        <v>5768</v>
      </c>
      <c r="C35" s="3">
        <v>2002.0</v>
      </c>
    </row>
    <row r="36">
      <c r="A36" s="3" t="s">
        <v>5769</v>
      </c>
      <c r="B36" s="3" t="s">
        <v>5770</v>
      </c>
      <c r="C36" s="3">
        <v>2002.0</v>
      </c>
    </row>
    <row r="37">
      <c r="A37" s="3" t="s">
        <v>5771</v>
      </c>
      <c r="B37" s="3" t="s">
        <v>5772</v>
      </c>
      <c r="C37" s="3">
        <v>2002.0</v>
      </c>
    </row>
    <row r="39">
      <c r="A39" s="10" t="str">
        <f>HYPERLINK("https://icml.cc/Conferences/2004/proceedings.html","2004 ICML")</f>
        <v>2004 ICML</v>
      </c>
    </row>
    <row r="40">
      <c r="A40" s="2" t="s">
        <v>5773</v>
      </c>
      <c r="B40" s="3" t="s">
        <v>5774</v>
      </c>
      <c r="C40" s="3">
        <v>2004.0</v>
      </c>
      <c r="D40" s="4" t="s">
        <v>5775</v>
      </c>
      <c r="E40" s="3" t="s">
        <v>5776</v>
      </c>
    </row>
    <row r="41">
      <c r="A41" s="3" t="s">
        <v>5777</v>
      </c>
      <c r="B41" s="3" t="s">
        <v>5778</v>
      </c>
      <c r="C41" s="3">
        <v>2004.0</v>
      </c>
      <c r="D41" s="4" t="s">
        <v>5779</v>
      </c>
      <c r="E41" s="3" t="s">
        <v>5780</v>
      </c>
    </row>
    <row r="42">
      <c r="A42" s="5" t="s">
        <v>5781</v>
      </c>
      <c r="B42" s="3" t="s">
        <v>5782</v>
      </c>
      <c r="C42" s="3">
        <v>2004.0</v>
      </c>
      <c r="D42" s="4" t="s">
        <v>5783</v>
      </c>
      <c r="E42" s="3" t="s">
        <v>5784</v>
      </c>
    </row>
    <row r="43">
      <c r="A43" s="3" t="s">
        <v>5785</v>
      </c>
      <c r="B43" s="3" t="s">
        <v>5786</v>
      </c>
      <c r="C43" s="3">
        <v>2004.0</v>
      </c>
      <c r="D43" s="4" t="s">
        <v>5787</v>
      </c>
      <c r="E43" s="3" t="s">
        <v>5788</v>
      </c>
    </row>
    <row r="44">
      <c r="A44" s="5" t="s">
        <v>5789</v>
      </c>
      <c r="B44" s="3" t="s">
        <v>5790</v>
      </c>
      <c r="C44" s="3">
        <v>2004.0</v>
      </c>
      <c r="D44" s="4" t="s">
        <v>5791</v>
      </c>
      <c r="E44" s="3" t="s">
        <v>5792</v>
      </c>
    </row>
    <row r="45">
      <c r="A45" s="3" t="s">
        <v>5793</v>
      </c>
      <c r="B45" s="3" t="s">
        <v>5794</v>
      </c>
      <c r="C45" s="3">
        <v>2004.0</v>
      </c>
      <c r="D45" s="4" t="s">
        <v>5795</v>
      </c>
      <c r="E45" s="3" t="s">
        <v>5796</v>
      </c>
    </row>
    <row r="46">
      <c r="A46" s="3" t="s">
        <v>5797</v>
      </c>
      <c r="B46" s="3" t="s">
        <v>5798</v>
      </c>
      <c r="C46" s="3">
        <v>2004.0</v>
      </c>
      <c r="D46" s="4" t="s">
        <v>5799</v>
      </c>
      <c r="E46" s="3" t="s">
        <v>5800</v>
      </c>
    </row>
    <row r="47">
      <c r="A47" s="3" t="s">
        <v>5801</v>
      </c>
      <c r="B47" s="3" t="s">
        <v>5802</v>
      </c>
      <c r="C47" s="3">
        <v>2004.0</v>
      </c>
      <c r="D47" s="4" t="s">
        <v>5803</v>
      </c>
      <c r="E47" s="3" t="s">
        <v>5804</v>
      </c>
    </row>
    <row r="48">
      <c r="A48" s="2" t="s">
        <v>5805</v>
      </c>
      <c r="B48" s="3" t="s">
        <v>5806</v>
      </c>
      <c r="C48" s="3">
        <v>2004.0</v>
      </c>
      <c r="D48" s="4" t="s">
        <v>5807</v>
      </c>
      <c r="E48" s="3" t="s">
        <v>5808</v>
      </c>
    </row>
    <row r="49">
      <c r="A49" s="2" t="s">
        <v>5809</v>
      </c>
      <c r="B49" s="3" t="s">
        <v>5810</v>
      </c>
      <c r="C49" s="3">
        <v>2004.0</v>
      </c>
      <c r="D49" s="4" t="s">
        <v>5811</v>
      </c>
      <c r="E49" s="3" t="s">
        <v>5812</v>
      </c>
    </row>
    <row r="50">
      <c r="A50" s="3" t="s">
        <v>5813</v>
      </c>
      <c r="B50" s="3" t="s">
        <v>5814</v>
      </c>
      <c r="C50" s="3">
        <v>2004.0</v>
      </c>
      <c r="D50" s="4" t="s">
        <v>5815</v>
      </c>
      <c r="E50" s="3" t="s">
        <v>5816</v>
      </c>
    </row>
    <row r="51">
      <c r="A51" s="5" t="s">
        <v>5817</v>
      </c>
      <c r="B51" s="3" t="s">
        <v>5818</v>
      </c>
      <c r="C51" s="3">
        <v>2004.0</v>
      </c>
      <c r="D51" s="4" t="s">
        <v>5819</v>
      </c>
      <c r="E51" s="3" t="s">
        <v>5820</v>
      </c>
    </row>
    <row r="52">
      <c r="A52" s="5" t="s">
        <v>5821</v>
      </c>
      <c r="B52" s="5" t="s">
        <v>5822</v>
      </c>
      <c r="C52" s="3">
        <v>2004.0</v>
      </c>
      <c r="D52" s="4" t="s">
        <v>5823</v>
      </c>
      <c r="E52" s="3" t="s">
        <v>5824</v>
      </c>
    </row>
    <row r="53">
      <c r="C53" s="3">
        <v>2004.0</v>
      </c>
    </row>
    <row r="54">
      <c r="A54" s="10" t="str">
        <f>HYPERLINK("https://icml.cc/Conferences/2005/accepted_papers.php.html","2005 ICML")</f>
        <v>2005 ICML</v>
      </c>
    </row>
    <row r="55">
      <c r="A55" s="3" t="s">
        <v>5825</v>
      </c>
      <c r="B55" s="3" t="s">
        <v>5826</v>
      </c>
      <c r="C55" s="3">
        <v>2005.0</v>
      </c>
    </row>
    <row r="56">
      <c r="A56" s="3" t="s">
        <v>5827</v>
      </c>
      <c r="B56" s="3" t="s">
        <v>5828</v>
      </c>
      <c r="C56" s="3">
        <v>2005.0</v>
      </c>
    </row>
    <row r="57">
      <c r="A57" s="3" t="s">
        <v>5829</v>
      </c>
      <c r="B57" s="3" t="s">
        <v>5830</v>
      </c>
      <c r="C57" s="3">
        <v>2005.0</v>
      </c>
    </row>
    <row r="58">
      <c r="A58" s="3" t="s">
        <v>5831</v>
      </c>
      <c r="B58" s="3" t="s">
        <v>5832</v>
      </c>
      <c r="C58" s="3">
        <v>2005.0</v>
      </c>
    </row>
    <row r="59">
      <c r="A59" s="3" t="s">
        <v>5833</v>
      </c>
      <c r="B59" s="3" t="s">
        <v>5834</v>
      </c>
      <c r="C59" s="3">
        <v>2005.0</v>
      </c>
    </row>
    <row r="60">
      <c r="A60" s="5" t="s">
        <v>5835</v>
      </c>
      <c r="B60" s="3" t="s">
        <v>5836</v>
      </c>
      <c r="C60" s="3">
        <v>2005.0</v>
      </c>
    </row>
    <row r="61">
      <c r="A61" s="3" t="s">
        <v>5837</v>
      </c>
      <c r="B61" s="3" t="s">
        <v>5838</v>
      </c>
      <c r="C61" s="3">
        <v>2005.0</v>
      </c>
    </row>
    <row r="62">
      <c r="A62" s="5" t="s">
        <v>5839</v>
      </c>
      <c r="B62" s="3" t="s">
        <v>5840</v>
      </c>
      <c r="C62" s="3">
        <v>2005.0</v>
      </c>
    </row>
    <row r="63">
      <c r="A63" s="3" t="s">
        <v>5841</v>
      </c>
      <c r="B63" s="3" t="s">
        <v>5842</v>
      </c>
      <c r="C63" s="3">
        <v>2005.0</v>
      </c>
    </row>
    <row r="64">
      <c r="A64" s="5" t="s">
        <v>5843</v>
      </c>
      <c r="B64" s="3" t="s">
        <v>5844</v>
      </c>
      <c r="C64" s="3">
        <v>2005.0</v>
      </c>
    </row>
    <row r="65">
      <c r="A65" s="3" t="s">
        <v>5845</v>
      </c>
      <c r="B65" s="3" t="s">
        <v>5846</v>
      </c>
      <c r="C65" s="3">
        <v>2005.0</v>
      </c>
    </row>
    <row r="66">
      <c r="A66" s="3" t="s">
        <v>5847</v>
      </c>
      <c r="B66" s="3" t="s">
        <v>5848</v>
      </c>
      <c r="C66" s="3">
        <v>2005.0</v>
      </c>
    </row>
    <row r="67">
      <c r="A67" s="3" t="s">
        <v>5849</v>
      </c>
      <c r="B67" s="3" t="s">
        <v>5850</v>
      </c>
      <c r="C67" s="3">
        <v>2005.0</v>
      </c>
    </row>
    <row r="69">
      <c r="A69" s="10" t="str">
        <f>HYPERLINK("https://icml.cc/Conferences/2006/proceedings.html","2006 ICML")</f>
        <v>2006 ICML</v>
      </c>
    </row>
    <row r="70" ht="15.75" customHeight="1">
      <c r="A70" s="3" t="s">
        <v>5851</v>
      </c>
      <c r="B70" s="3" t="s">
        <v>5852</v>
      </c>
      <c r="C70" s="3">
        <v>2006.0</v>
      </c>
      <c r="D70" s="4" t="s">
        <v>5853</v>
      </c>
    </row>
    <row r="71">
      <c r="A71" s="3" t="s">
        <v>5854</v>
      </c>
      <c r="B71" s="3" t="s">
        <v>5855</v>
      </c>
      <c r="C71" s="3">
        <v>2006.0</v>
      </c>
      <c r="D71" s="4" t="s">
        <v>5856</v>
      </c>
    </row>
    <row r="72">
      <c r="A72" s="3" t="s">
        <v>5857</v>
      </c>
      <c r="B72" s="3" t="s">
        <v>5858</v>
      </c>
      <c r="C72" s="3">
        <v>2006.0</v>
      </c>
      <c r="D72" s="4" t="s">
        <v>5859</v>
      </c>
    </row>
    <row r="73">
      <c r="A73" s="3" t="s">
        <v>5860</v>
      </c>
      <c r="B73" s="3" t="s">
        <v>5861</v>
      </c>
      <c r="C73" s="3">
        <v>2006.0</v>
      </c>
      <c r="D73" s="4" t="s">
        <v>5862</v>
      </c>
    </row>
    <row r="74">
      <c r="A74" s="3" t="s">
        <v>5863</v>
      </c>
      <c r="B74" s="3" t="s">
        <v>5864</v>
      </c>
      <c r="C74" s="3">
        <v>2006.0</v>
      </c>
      <c r="D74" s="4" t="s">
        <v>5865</v>
      </c>
    </row>
    <row r="75">
      <c r="A75" s="3" t="s">
        <v>5866</v>
      </c>
      <c r="B75" s="3" t="s">
        <v>5867</v>
      </c>
      <c r="C75" s="3">
        <v>2006.0</v>
      </c>
      <c r="D75" s="4" t="s">
        <v>5868</v>
      </c>
    </row>
    <row r="76">
      <c r="A76" s="3" t="s">
        <v>5869</v>
      </c>
      <c r="B76" s="3" t="s">
        <v>5870</v>
      </c>
      <c r="C76" s="3">
        <v>2006.0</v>
      </c>
      <c r="D76" s="4" t="s">
        <v>5871</v>
      </c>
    </row>
    <row r="77">
      <c r="A77" s="3" t="s">
        <v>5872</v>
      </c>
      <c r="B77" s="3" t="s">
        <v>5873</v>
      </c>
      <c r="C77" s="3">
        <v>2006.0</v>
      </c>
      <c r="D77" s="4" t="s">
        <v>5874</v>
      </c>
    </row>
    <row r="78">
      <c r="A78" s="5" t="s">
        <v>5875</v>
      </c>
      <c r="B78" s="5" t="s">
        <v>5822</v>
      </c>
      <c r="C78" s="3">
        <v>2006.0</v>
      </c>
      <c r="D78" s="4" t="s">
        <v>5876</v>
      </c>
    </row>
    <row r="79">
      <c r="A79" s="3" t="s">
        <v>5877</v>
      </c>
      <c r="B79" s="3" t="s">
        <v>5878</v>
      </c>
      <c r="C79" s="3">
        <v>2006.0</v>
      </c>
      <c r="D79" s="4" t="s">
        <v>5879</v>
      </c>
    </row>
    <row r="80">
      <c r="A80" s="3" t="s">
        <v>5880</v>
      </c>
      <c r="B80" s="3" t="s">
        <v>5881</v>
      </c>
      <c r="C80" s="3">
        <v>2006.0</v>
      </c>
      <c r="D80" s="4" t="s">
        <v>5882</v>
      </c>
    </row>
    <row r="81">
      <c r="A81" s="3" t="s">
        <v>5883</v>
      </c>
      <c r="B81" s="3" t="s">
        <v>5883</v>
      </c>
      <c r="C81" s="3">
        <v>2006.0</v>
      </c>
      <c r="D81" s="4" t="s">
        <v>5884</v>
      </c>
    </row>
    <row r="82">
      <c r="A82" s="3" t="s">
        <v>5885</v>
      </c>
      <c r="B82" s="3" t="s">
        <v>5886</v>
      </c>
      <c r="C82" s="3">
        <v>2006.0</v>
      </c>
      <c r="D82" s="4" t="s">
        <v>5887</v>
      </c>
    </row>
    <row r="83">
      <c r="A83" s="3" t="s">
        <v>5888</v>
      </c>
      <c r="B83" s="3" t="s">
        <v>5889</v>
      </c>
      <c r="C83" s="3">
        <v>2006.0</v>
      </c>
      <c r="D83" s="4" t="s">
        <v>5890</v>
      </c>
    </row>
    <row r="84">
      <c r="A84" s="3" t="s">
        <v>5891</v>
      </c>
      <c r="B84" s="3" t="s">
        <v>5892</v>
      </c>
      <c r="C84" s="3">
        <v>2006.0</v>
      </c>
      <c r="D84" s="4" t="s">
        <v>5893</v>
      </c>
    </row>
    <row r="85">
      <c r="A85" s="3" t="s">
        <v>5894</v>
      </c>
      <c r="B85" s="3" t="s">
        <v>5895</v>
      </c>
      <c r="C85" s="3">
        <v>2006.0</v>
      </c>
      <c r="D85" s="4" t="s">
        <v>5896</v>
      </c>
    </row>
    <row r="87">
      <c r="A87" s="10" t="str">
        <f>HYPERLINK("https://icml.cc/Conferences/2007/proceedings.html","2007 ICML")</f>
        <v>2007 ICML</v>
      </c>
    </row>
    <row r="88">
      <c r="A88" s="3" t="s">
        <v>5897</v>
      </c>
      <c r="B88" s="3" t="s">
        <v>5898</v>
      </c>
      <c r="C88" s="3">
        <v>2007.0</v>
      </c>
      <c r="D88" s="4" t="s">
        <v>5899</v>
      </c>
      <c r="E88" s="3" t="s">
        <v>5900</v>
      </c>
    </row>
    <row r="89">
      <c r="A89" s="3" t="s">
        <v>5901</v>
      </c>
      <c r="B89" s="3" t="s">
        <v>5902</v>
      </c>
      <c r="C89" s="3">
        <v>2007.0</v>
      </c>
      <c r="D89" s="4" t="s">
        <v>5903</v>
      </c>
      <c r="E89" s="3" t="s">
        <v>5904</v>
      </c>
    </row>
    <row r="90">
      <c r="A90" s="3" t="s">
        <v>5905</v>
      </c>
      <c r="B90" s="3" t="s">
        <v>5906</v>
      </c>
      <c r="C90" s="3">
        <v>2007.0</v>
      </c>
      <c r="D90" s="4" t="s">
        <v>5907</v>
      </c>
      <c r="E90" s="3" t="s">
        <v>5908</v>
      </c>
    </row>
    <row r="91">
      <c r="A91" s="3" t="s">
        <v>5909</v>
      </c>
      <c r="B91" s="3" t="s">
        <v>5910</v>
      </c>
      <c r="C91" s="3">
        <v>2007.0</v>
      </c>
      <c r="D91" s="4" t="s">
        <v>5911</v>
      </c>
      <c r="E91" s="3" t="s">
        <v>5912</v>
      </c>
    </row>
    <row r="92">
      <c r="A92" s="3" t="s">
        <v>5913</v>
      </c>
      <c r="B92" s="3" t="s">
        <v>5914</v>
      </c>
      <c r="C92" s="3">
        <v>2007.0</v>
      </c>
      <c r="D92" s="4" t="s">
        <v>5915</v>
      </c>
      <c r="E92" s="3" t="s">
        <v>5916</v>
      </c>
    </row>
    <row r="93">
      <c r="A93" s="3" t="s">
        <v>5917</v>
      </c>
      <c r="B93" s="3" t="s">
        <v>5918</v>
      </c>
      <c r="C93" s="3">
        <v>2007.0</v>
      </c>
      <c r="D93" s="4" t="s">
        <v>5919</v>
      </c>
      <c r="E93" s="3" t="s">
        <v>5920</v>
      </c>
    </row>
    <row r="94">
      <c r="A94" s="3" t="s">
        <v>5921</v>
      </c>
      <c r="B94" s="3" t="s">
        <v>5922</v>
      </c>
      <c r="C94" s="3">
        <v>2007.0</v>
      </c>
      <c r="D94" s="4" t="s">
        <v>5923</v>
      </c>
      <c r="E94" s="3" t="s">
        <v>5924</v>
      </c>
    </row>
    <row r="95">
      <c r="A95" s="3" t="s">
        <v>5925</v>
      </c>
      <c r="B95" s="3" t="s">
        <v>5926</v>
      </c>
      <c r="C95" s="3">
        <v>2007.0</v>
      </c>
      <c r="D95" s="4" t="s">
        <v>5927</v>
      </c>
      <c r="E95" s="3" t="s">
        <v>5928</v>
      </c>
    </row>
    <row r="96">
      <c r="A96" s="3" t="s">
        <v>5929</v>
      </c>
      <c r="B96" s="3" t="s">
        <v>5836</v>
      </c>
      <c r="C96" s="3">
        <v>2007.0</v>
      </c>
      <c r="D96" s="4" t="s">
        <v>5930</v>
      </c>
      <c r="E96" s="3" t="s">
        <v>5931</v>
      </c>
    </row>
    <row r="97">
      <c r="A97" s="3" t="s">
        <v>5932</v>
      </c>
      <c r="B97" s="3" t="s">
        <v>5933</v>
      </c>
      <c r="C97" s="3">
        <v>2007.0</v>
      </c>
      <c r="D97" s="4" t="s">
        <v>5934</v>
      </c>
      <c r="E97" s="3" t="s">
        <v>5935</v>
      </c>
    </row>
    <row r="98">
      <c r="A98" s="3" t="s">
        <v>5936</v>
      </c>
      <c r="B98" s="3" t="s">
        <v>5937</v>
      </c>
      <c r="C98" s="3">
        <v>2007.0</v>
      </c>
      <c r="D98" s="4" t="s">
        <v>5938</v>
      </c>
      <c r="E98" s="3" t="s">
        <v>5939</v>
      </c>
    </row>
    <row r="99">
      <c r="A99" s="5" t="s">
        <v>5940</v>
      </c>
      <c r="B99" s="3" t="s">
        <v>5941</v>
      </c>
      <c r="C99" s="3">
        <v>2007.0</v>
      </c>
      <c r="D99" s="4" t="s">
        <v>5942</v>
      </c>
      <c r="E99" s="3" t="s">
        <v>5943</v>
      </c>
    </row>
    <row r="100">
      <c r="A100" s="3" t="s">
        <v>5944</v>
      </c>
      <c r="B100" s="3" t="s">
        <v>5945</v>
      </c>
      <c r="C100" s="3">
        <v>2007.0</v>
      </c>
      <c r="D100" s="4" t="s">
        <v>5946</v>
      </c>
      <c r="E100" s="3" t="s">
        <v>5947</v>
      </c>
    </row>
    <row r="101">
      <c r="A101" s="3" t="s">
        <v>5948</v>
      </c>
      <c r="B101" s="3" t="s">
        <v>5949</v>
      </c>
      <c r="C101" s="3">
        <v>2007.0</v>
      </c>
      <c r="D101" s="4" t="s">
        <v>5950</v>
      </c>
      <c r="E101" s="3" t="s">
        <v>5951</v>
      </c>
    </row>
    <row r="102">
      <c r="A102" s="3" t="s">
        <v>5952</v>
      </c>
      <c r="B102" s="3" t="s">
        <v>5953</v>
      </c>
      <c r="C102" s="3">
        <v>2007.0</v>
      </c>
      <c r="D102" s="4" t="s">
        <v>5954</v>
      </c>
      <c r="E102" s="3" t="s">
        <v>5955</v>
      </c>
    </row>
    <row r="103">
      <c r="A103" s="3" t="s">
        <v>5956</v>
      </c>
      <c r="B103" s="3" t="s">
        <v>5957</v>
      </c>
      <c r="C103" s="3">
        <v>2007.0</v>
      </c>
      <c r="D103" s="4" t="s">
        <v>5958</v>
      </c>
      <c r="E103" s="3" t="s">
        <v>5959</v>
      </c>
    </row>
    <row r="104">
      <c r="A104" s="3" t="s">
        <v>5960</v>
      </c>
      <c r="B104" s="3" t="s">
        <v>5961</v>
      </c>
      <c r="C104" s="3">
        <v>2007.0</v>
      </c>
      <c r="D104" s="4" t="s">
        <v>5962</v>
      </c>
      <c r="E104" s="3" t="s">
        <v>5963</v>
      </c>
    </row>
    <row r="105">
      <c r="A105" s="3" t="s">
        <v>5964</v>
      </c>
      <c r="B105" s="3" t="s">
        <v>5965</v>
      </c>
      <c r="C105" s="3">
        <v>2007.0</v>
      </c>
      <c r="D105" s="4" t="s">
        <v>5966</v>
      </c>
      <c r="E105" s="3" t="s">
        <v>5967</v>
      </c>
    </row>
    <row r="107">
      <c r="A107" s="10" t="str">
        <f>HYPERLINK("https://icml.cc/Conferences/2008/abstracts.shtml.html","2008 ICML")</f>
        <v>2008 ICML</v>
      </c>
    </row>
    <row r="108" ht="15.75" customHeight="1">
      <c r="A108" s="3" t="s">
        <v>5968</v>
      </c>
      <c r="B108" s="3" t="s">
        <v>5969</v>
      </c>
      <c r="C108" s="3">
        <v>2008.0</v>
      </c>
      <c r="D108" s="4" t="s">
        <v>5970</v>
      </c>
      <c r="E108" s="3" t="s">
        <v>5971</v>
      </c>
      <c r="F108" s="4" t="s">
        <v>5972</v>
      </c>
    </row>
    <row r="109" ht="15.75" customHeight="1">
      <c r="A109" s="3" t="s">
        <v>5973</v>
      </c>
      <c r="B109" s="3" t="s">
        <v>5974</v>
      </c>
      <c r="C109" s="3">
        <v>2008.0</v>
      </c>
      <c r="D109" s="4" t="s">
        <v>5975</v>
      </c>
      <c r="E109" s="3" t="s">
        <v>5976</v>
      </c>
      <c r="F109" s="4" t="s">
        <v>5977</v>
      </c>
    </row>
    <row r="110" ht="15.75" customHeight="1">
      <c r="A110" s="3" t="s">
        <v>5978</v>
      </c>
      <c r="B110" s="3" t="s">
        <v>5979</v>
      </c>
      <c r="C110" s="3">
        <v>2008.0</v>
      </c>
      <c r="D110" s="4" t="s">
        <v>5980</v>
      </c>
      <c r="E110" s="3" t="s">
        <v>5981</v>
      </c>
      <c r="F110" s="4" t="s">
        <v>5982</v>
      </c>
    </row>
    <row r="111" ht="15.75" customHeight="1">
      <c r="A111" s="3" t="s">
        <v>5983</v>
      </c>
      <c r="B111" s="3" t="s">
        <v>5984</v>
      </c>
      <c r="C111" s="3">
        <v>2008.0</v>
      </c>
      <c r="D111" s="4" t="s">
        <v>5985</v>
      </c>
      <c r="E111" s="3" t="s">
        <v>5986</v>
      </c>
      <c r="F111" s="4" t="s">
        <v>5987</v>
      </c>
    </row>
    <row r="112" ht="15.75" customHeight="1">
      <c r="A112" s="3" t="s">
        <v>5988</v>
      </c>
      <c r="B112" s="3" t="s">
        <v>5989</v>
      </c>
      <c r="C112" s="3">
        <v>2008.0</v>
      </c>
      <c r="D112" s="4" t="s">
        <v>5990</v>
      </c>
      <c r="E112" s="3" t="s">
        <v>5991</v>
      </c>
      <c r="F112" s="4" t="s">
        <v>5992</v>
      </c>
    </row>
    <row r="113" ht="15.75" customHeight="1">
      <c r="A113" s="3" t="s">
        <v>5993</v>
      </c>
      <c r="B113" s="3" t="s">
        <v>5994</v>
      </c>
      <c r="C113" s="3">
        <v>2008.0</v>
      </c>
      <c r="D113" s="4" t="s">
        <v>5995</v>
      </c>
      <c r="E113" s="3" t="s">
        <v>5996</v>
      </c>
      <c r="F113" s="4" t="s">
        <v>5997</v>
      </c>
    </row>
    <row r="114" ht="15.75" customHeight="1">
      <c r="A114" s="3" t="s">
        <v>5998</v>
      </c>
      <c r="B114" s="3" t="s">
        <v>5999</v>
      </c>
      <c r="C114" s="3">
        <v>2008.0</v>
      </c>
      <c r="D114" s="4" t="s">
        <v>6000</v>
      </c>
      <c r="E114" s="3" t="s">
        <v>6001</v>
      </c>
      <c r="F114" s="4" t="s">
        <v>6002</v>
      </c>
    </row>
    <row r="115" ht="15.75" customHeight="1">
      <c r="A115" s="3" t="s">
        <v>6003</v>
      </c>
      <c r="B115" s="3" t="s">
        <v>6004</v>
      </c>
      <c r="C115" s="3">
        <v>2008.0</v>
      </c>
      <c r="D115" s="4" t="s">
        <v>6005</v>
      </c>
      <c r="E115" s="3" t="s">
        <v>6006</v>
      </c>
      <c r="F115" s="4" t="s">
        <v>6007</v>
      </c>
    </row>
    <row r="116" ht="15.75" customHeight="1">
      <c r="A116" s="3" t="s">
        <v>6008</v>
      </c>
      <c r="B116" s="3" t="s">
        <v>6009</v>
      </c>
      <c r="C116" s="3">
        <v>2008.0</v>
      </c>
      <c r="D116" s="4" t="s">
        <v>6010</v>
      </c>
      <c r="E116" s="3" t="s">
        <v>6011</v>
      </c>
      <c r="F116" s="4" t="s">
        <v>6012</v>
      </c>
    </row>
    <row r="117" ht="15.75" customHeight="1">
      <c r="A117" s="3" t="s">
        <v>6013</v>
      </c>
      <c r="B117" s="3" t="s">
        <v>6014</v>
      </c>
      <c r="C117" s="3">
        <v>2008.0</v>
      </c>
      <c r="D117" s="4" t="s">
        <v>6015</v>
      </c>
      <c r="E117" s="3" t="s">
        <v>6016</v>
      </c>
      <c r="F117" s="4" t="s">
        <v>6017</v>
      </c>
    </row>
    <row r="118" ht="15.75" customHeight="1">
      <c r="A118" s="3" t="s">
        <v>6018</v>
      </c>
      <c r="B118" s="3" t="s">
        <v>6019</v>
      </c>
      <c r="C118" s="3">
        <v>2008.0</v>
      </c>
      <c r="D118" s="4" t="s">
        <v>6020</v>
      </c>
      <c r="E118" s="3" t="s">
        <v>6021</v>
      </c>
      <c r="F118" s="4" t="s">
        <v>6022</v>
      </c>
    </row>
    <row r="119" ht="15.75" customHeight="1">
      <c r="A119" s="3" t="s">
        <v>6023</v>
      </c>
      <c r="B119" s="3" t="s">
        <v>6024</v>
      </c>
      <c r="C119" s="3">
        <v>2008.0</v>
      </c>
      <c r="D119" s="4" t="s">
        <v>6025</v>
      </c>
      <c r="E119" s="3" t="s">
        <v>6026</v>
      </c>
      <c r="F119" s="4" t="s">
        <v>6027</v>
      </c>
    </row>
    <row r="120" ht="15.75" customHeight="1">
      <c r="A120" s="2" t="s">
        <v>6028</v>
      </c>
      <c r="B120" s="3" t="s">
        <v>6029</v>
      </c>
      <c r="C120" s="3">
        <v>2008.0</v>
      </c>
      <c r="D120" s="4" t="s">
        <v>6030</v>
      </c>
      <c r="E120" s="3" t="s">
        <v>6031</v>
      </c>
      <c r="F120" s="4" t="s">
        <v>6032</v>
      </c>
    </row>
    <row r="121" ht="15.75" customHeight="1">
      <c r="A121" s="3" t="s">
        <v>6033</v>
      </c>
      <c r="B121" s="3" t="s">
        <v>6034</v>
      </c>
      <c r="C121" s="3">
        <v>2008.0</v>
      </c>
      <c r="D121" s="4" t="s">
        <v>6035</v>
      </c>
      <c r="E121" s="3" t="s">
        <v>6036</v>
      </c>
      <c r="F121" s="4" t="s">
        <v>6037</v>
      </c>
    </row>
    <row r="122" ht="15.75" customHeight="1">
      <c r="A122" s="3" t="s">
        <v>6038</v>
      </c>
      <c r="B122" s="3" t="s">
        <v>6039</v>
      </c>
      <c r="C122" s="3">
        <v>2008.0</v>
      </c>
      <c r="D122" s="4" t="s">
        <v>6040</v>
      </c>
      <c r="E122" s="3" t="s">
        <v>6041</v>
      </c>
      <c r="F122" s="4" t="s">
        <v>6042</v>
      </c>
    </row>
    <row r="124">
      <c r="A124" s="10" t="str">
        <f>HYPERLINK("https://icml.cc/Conferences/2009/abstracts.html","2009 ICML")</f>
        <v>2009 ICML</v>
      </c>
    </row>
    <row r="125" ht="15.75" customHeight="1">
      <c r="A125" s="3" t="s">
        <v>6043</v>
      </c>
      <c r="B125" s="3" t="s">
        <v>6044</v>
      </c>
      <c r="C125" s="3">
        <v>2009.0</v>
      </c>
      <c r="D125" s="4" t="s">
        <v>6045</v>
      </c>
      <c r="E125" s="3" t="s">
        <v>6046</v>
      </c>
      <c r="F125" s="4" t="s">
        <v>6047</v>
      </c>
    </row>
    <row r="126" ht="15.75" customHeight="1">
      <c r="A126" s="3" t="s">
        <v>6048</v>
      </c>
      <c r="B126" s="3" t="s">
        <v>6049</v>
      </c>
      <c r="C126" s="3">
        <v>2009.0</v>
      </c>
      <c r="D126" s="4" t="s">
        <v>6050</v>
      </c>
      <c r="E126" s="3" t="s">
        <v>6051</v>
      </c>
      <c r="F126" s="4" t="s">
        <v>6052</v>
      </c>
    </row>
    <row r="127" ht="15.75" customHeight="1">
      <c r="A127" s="5" t="s">
        <v>6053</v>
      </c>
      <c r="B127" s="3" t="s">
        <v>6054</v>
      </c>
      <c r="C127" s="3">
        <v>2009.0</v>
      </c>
      <c r="D127" s="4" t="s">
        <v>6055</v>
      </c>
      <c r="E127" s="3" t="s">
        <v>6056</v>
      </c>
      <c r="F127" s="4" t="s">
        <v>6057</v>
      </c>
    </row>
    <row r="128" ht="15.75" customHeight="1">
      <c r="A128" s="3" t="s">
        <v>6058</v>
      </c>
      <c r="B128" s="3" t="s">
        <v>6059</v>
      </c>
      <c r="C128" s="3">
        <v>2009.0</v>
      </c>
      <c r="D128" s="4" t="s">
        <v>6060</v>
      </c>
      <c r="E128" s="3" t="s">
        <v>6061</v>
      </c>
      <c r="F128" s="4" t="s">
        <v>6062</v>
      </c>
    </row>
    <row r="129" ht="15.75" customHeight="1">
      <c r="A129" s="3" t="s">
        <v>6063</v>
      </c>
      <c r="B129" s="3" t="s">
        <v>6064</v>
      </c>
      <c r="C129" s="3">
        <v>2009.0</v>
      </c>
      <c r="D129" s="4" t="s">
        <v>6065</v>
      </c>
      <c r="E129" s="3" t="s">
        <v>6066</v>
      </c>
      <c r="F129" s="4" t="s">
        <v>6067</v>
      </c>
    </row>
    <row r="130" ht="15.75" customHeight="1">
      <c r="A130" s="3" t="s">
        <v>6068</v>
      </c>
      <c r="B130" s="3" t="s">
        <v>6069</v>
      </c>
      <c r="C130" s="3">
        <v>2009.0</v>
      </c>
      <c r="D130" s="4" t="s">
        <v>6070</v>
      </c>
      <c r="E130" s="3" t="s">
        <v>6071</v>
      </c>
      <c r="F130" s="4" t="s">
        <v>6072</v>
      </c>
    </row>
    <row r="131" ht="15.75" customHeight="1">
      <c r="A131" s="3" t="s">
        <v>6073</v>
      </c>
      <c r="B131" s="3" t="s">
        <v>6074</v>
      </c>
      <c r="C131" s="3">
        <v>2009.0</v>
      </c>
      <c r="D131" s="4" t="s">
        <v>6075</v>
      </c>
      <c r="E131" s="3" t="s">
        <v>6076</v>
      </c>
      <c r="F131" s="4" t="s">
        <v>6077</v>
      </c>
    </row>
    <row r="132" ht="15.75" customHeight="1">
      <c r="A132" s="3" t="s">
        <v>6078</v>
      </c>
      <c r="B132" s="3" t="s">
        <v>6079</v>
      </c>
      <c r="C132" s="3">
        <v>2009.0</v>
      </c>
      <c r="D132" s="4" t="s">
        <v>6080</v>
      </c>
      <c r="E132" s="3" t="s">
        <v>6081</v>
      </c>
      <c r="F132" s="4" t="s">
        <v>6082</v>
      </c>
    </row>
    <row r="133" ht="15.75" customHeight="1">
      <c r="A133" s="3" t="s">
        <v>6083</v>
      </c>
      <c r="B133" s="3" t="s">
        <v>6084</v>
      </c>
      <c r="C133" s="3">
        <v>2009.0</v>
      </c>
      <c r="D133" s="4" t="s">
        <v>6085</v>
      </c>
      <c r="E133" s="3" t="s">
        <v>6086</v>
      </c>
      <c r="F133" s="4" t="s">
        <v>6087</v>
      </c>
    </row>
    <row r="134" ht="15.75" customHeight="1">
      <c r="A134" s="3" t="s">
        <v>6088</v>
      </c>
      <c r="B134" s="3" t="s">
        <v>6089</v>
      </c>
      <c r="C134" s="3">
        <v>2009.0</v>
      </c>
      <c r="D134" s="4" t="s">
        <v>6090</v>
      </c>
      <c r="E134" s="11" t="s">
        <v>6091</v>
      </c>
      <c r="F134" s="4" t="s">
        <v>6092</v>
      </c>
    </row>
    <row r="135" ht="15.75" customHeight="1">
      <c r="A135" s="3" t="s">
        <v>6093</v>
      </c>
      <c r="B135" s="3" t="s">
        <v>6094</v>
      </c>
      <c r="C135" s="3">
        <v>2009.0</v>
      </c>
      <c r="D135" s="4" t="s">
        <v>6095</v>
      </c>
      <c r="E135" s="12" t="s">
        <v>6096</v>
      </c>
      <c r="F135" s="4" t="s">
        <v>6097</v>
      </c>
    </row>
    <row r="136" ht="15.75" customHeight="1">
      <c r="A136" s="3" t="s">
        <v>6098</v>
      </c>
      <c r="B136" s="3" t="s">
        <v>6099</v>
      </c>
      <c r="C136" s="3">
        <v>2009.0</v>
      </c>
      <c r="D136" s="4" t="s">
        <v>6100</v>
      </c>
      <c r="E136" s="12" t="s">
        <v>6101</v>
      </c>
      <c r="F136" s="4" t="s">
        <v>6102</v>
      </c>
    </row>
    <row r="137" ht="15.75" customHeight="1">
      <c r="A137" s="3" t="s">
        <v>6103</v>
      </c>
      <c r="B137" s="3" t="s">
        <v>6104</v>
      </c>
      <c r="C137" s="3">
        <v>2009.0</v>
      </c>
      <c r="D137" s="4" t="s">
        <v>6105</v>
      </c>
      <c r="E137" s="3" t="s">
        <v>6106</v>
      </c>
      <c r="F137" s="4" t="s">
        <v>6107</v>
      </c>
    </row>
    <row r="138" ht="15.75" customHeight="1">
      <c r="A138" s="3" t="s">
        <v>6108</v>
      </c>
      <c r="B138" s="3" t="s">
        <v>6109</v>
      </c>
      <c r="C138" s="3">
        <v>2009.0</v>
      </c>
      <c r="D138" s="4" t="s">
        <v>6110</v>
      </c>
      <c r="E138" s="3" t="s">
        <v>6111</v>
      </c>
      <c r="F138" s="4" t="s">
        <v>6112</v>
      </c>
    </row>
    <row r="140">
      <c r="A140" s="10" t="str">
        <f>HYPERLINK("https://icml.cc/Conferences/2010/abstracts.html","2010 ICML")</f>
        <v>2010 ICML</v>
      </c>
    </row>
    <row r="141" ht="15.75" customHeight="1">
      <c r="A141" s="3" t="s">
        <v>6113</v>
      </c>
      <c r="B141" s="3" t="s">
        <v>6114</v>
      </c>
      <c r="C141" s="3">
        <v>2010.0</v>
      </c>
      <c r="D141" s="4" t="s">
        <v>6115</v>
      </c>
      <c r="E141" s="3" t="s">
        <v>6116</v>
      </c>
      <c r="F141" s="4" t="s">
        <v>6117</v>
      </c>
    </row>
    <row r="142" ht="15.75" customHeight="1">
      <c r="A142" s="3" t="s">
        <v>6118</v>
      </c>
      <c r="B142" s="3" t="s">
        <v>6119</v>
      </c>
      <c r="C142" s="3">
        <v>2010.0</v>
      </c>
      <c r="D142" s="4" t="s">
        <v>6120</v>
      </c>
      <c r="E142" s="3" t="s">
        <v>6121</v>
      </c>
      <c r="F142" s="4" t="s">
        <v>6122</v>
      </c>
    </row>
    <row r="143" ht="15.75" customHeight="1">
      <c r="A143" s="3" t="s">
        <v>6123</v>
      </c>
      <c r="B143" s="3" t="s">
        <v>6124</v>
      </c>
      <c r="C143" s="3">
        <v>2010.0</v>
      </c>
      <c r="D143" s="4" t="s">
        <v>6125</v>
      </c>
      <c r="E143" s="3" t="s">
        <v>6126</v>
      </c>
      <c r="F143" s="4" t="s">
        <v>6127</v>
      </c>
    </row>
    <row r="144" ht="15.75" customHeight="1">
      <c r="A144" s="3" t="s">
        <v>6128</v>
      </c>
      <c r="B144" s="3" t="s">
        <v>6129</v>
      </c>
      <c r="C144" s="3">
        <v>2010.0</v>
      </c>
      <c r="D144" s="4" t="s">
        <v>6130</v>
      </c>
      <c r="E144" s="3" t="s">
        <v>6131</v>
      </c>
      <c r="F144" s="4" t="s">
        <v>6132</v>
      </c>
    </row>
    <row r="145" ht="15.75" customHeight="1">
      <c r="A145" s="3" t="s">
        <v>6133</v>
      </c>
      <c r="B145" s="3" t="s">
        <v>6134</v>
      </c>
      <c r="C145" s="3">
        <v>2010.0</v>
      </c>
      <c r="D145" s="4" t="s">
        <v>6135</v>
      </c>
      <c r="E145" s="3" t="s">
        <v>6136</v>
      </c>
      <c r="F145" s="4" t="s">
        <v>6137</v>
      </c>
    </row>
    <row r="146" ht="15.75" customHeight="1">
      <c r="A146" s="3" t="s">
        <v>6138</v>
      </c>
      <c r="B146" s="3" t="s">
        <v>6139</v>
      </c>
      <c r="C146" s="3">
        <v>2010.0</v>
      </c>
      <c r="D146" s="4" t="s">
        <v>6140</v>
      </c>
      <c r="E146" s="3" t="s">
        <v>6141</v>
      </c>
      <c r="F146" s="4" t="s">
        <v>6142</v>
      </c>
    </row>
    <row r="147" ht="15.75" customHeight="1">
      <c r="A147" s="3" t="s">
        <v>6143</v>
      </c>
      <c r="B147" s="3" t="s">
        <v>6144</v>
      </c>
      <c r="C147" s="3">
        <v>2010.0</v>
      </c>
      <c r="D147" s="4" t="s">
        <v>6145</v>
      </c>
      <c r="E147" s="3" t="s">
        <v>6146</v>
      </c>
      <c r="F147" s="4" t="s">
        <v>6147</v>
      </c>
    </row>
    <row r="148" ht="15.75" customHeight="1">
      <c r="A148" s="3" t="s">
        <v>6148</v>
      </c>
      <c r="B148" s="3" t="s">
        <v>6149</v>
      </c>
      <c r="C148" s="3">
        <v>2010.0</v>
      </c>
      <c r="D148" s="4" t="s">
        <v>6150</v>
      </c>
      <c r="E148" s="3" t="s">
        <v>6151</v>
      </c>
      <c r="F148" s="4" t="s">
        <v>6152</v>
      </c>
    </row>
    <row r="149" ht="15.75" customHeight="1">
      <c r="A149" s="3" t="s">
        <v>6153</v>
      </c>
      <c r="B149" s="3" t="s">
        <v>6154</v>
      </c>
      <c r="C149" s="3">
        <v>2010.0</v>
      </c>
      <c r="D149" s="4" t="s">
        <v>6155</v>
      </c>
      <c r="E149" s="3" t="s">
        <v>6156</v>
      </c>
      <c r="F149" s="4" t="s">
        <v>6157</v>
      </c>
    </row>
    <row r="150" ht="15.75" customHeight="1">
      <c r="A150" s="2" t="s">
        <v>6158</v>
      </c>
      <c r="B150" s="3" t="s">
        <v>6159</v>
      </c>
      <c r="C150" s="3">
        <v>2010.0</v>
      </c>
      <c r="D150" s="4" t="s">
        <v>6160</v>
      </c>
      <c r="E150" s="3" t="s">
        <v>6161</v>
      </c>
      <c r="F150" s="4" t="s">
        <v>6162</v>
      </c>
    </row>
    <row r="151" ht="15.75" customHeight="1">
      <c r="A151" s="3" t="s">
        <v>6163</v>
      </c>
      <c r="B151" s="3" t="s">
        <v>6164</v>
      </c>
      <c r="C151" s="3">
        <v>2010.0</v>
      </c>
      <c r="D151" s="4" t="s">
        <v>6165</v>
      </c>
      <c r="E151" s="3" t="s">
        <v>6166</v>
      </c>
      <c r="F151" s="4" t="s">
        <v>6167</v>
      </c>
    </row>
    <row r="152" ht="15.75" customHeight="1">
      <c r="A152" s="3" t="s">
        <v>6168</v>
      </c>
      <c r="B152" s="3" t="s">
        <v>6169</v>
      </c>
      <c r="C152" s="3">
        <v>2010.0</v>
      </c>
      <c r="D152" s="4" t="s">
        <v>6170</v>
      </c>
      <c r="E152" s="3" t="s">
        <v>6171</v>
      </c>
      <c r="F152" s="4" t="s">
        <v>6172</v>
      </c>
    </row>
    <row r="153" ht="15.75" customHeight="1">
      <c r="A153" s="3" t="s">
        <v>6173</v>
      </c>
      <c r="B153" s="3" t="s">
        <v>6174</v>
      </c>
      <c r="C153" s="3">
        <v>2010.0</v>
      </c>
      <c r="D153" s="4" t="s">
        <v>6175</v>
      </c>
      <c r="E153" s="3" t="s">
        <v>6176</v>
      </c>
      <c r="F153" s="4" t="s">
        <v>6177</v>
      </c>
    </row>
    <row r="154" ht="15.75" customHeight="1">
      <c r="A154" s="3" t="s">
        <v>6178</v>
      </c>
      <c r="B154" s="3" t="s">
        <v>6179</v>
      </c>
      <c r="C154" s="3">
        <v>2010.0</v>
      </c>
      <c r="D154" s="4" t="s">
        <v>6180</v>
      </c>
      <c r="E154" s="3" t="s">
        <v>6181</v>
      </c>
      <c r="F154" s="4" t="s">
        <v>6182</v>
      </c>
    </row>
    <row r="156">
      <c r="A156" s="10" t="str">
        <f>HYPERLINK("https://icml.cc/Conferences/2011/papers.php.html#online","2011 ICML")</f>
        <v>2011 ICML</v>
      </c>
    </row>
    <row r="157">
      <c r="A157" s="2" t="s">
        <v>6183</v>
      </c>
      <c r="B157" s="3" t="s">
        <v>6184</v>
      </c>
      <c r="C157" s="3">
        <v>2011.0</v>
      </c>
      <c r="D157" s="4" t="s">
        <v>6185</v>
      </c>
      <c r="E157" s="3" t="s">
        <v>6186</v>
      </c>
      <c r="F157" s="4" t="s">
        <v>6187</v>
      </c>
    </row>
    <row r="158">
      <c r="A158" s="3" t="s">
        <v>6188</v>
      </c>
      <c r="B158" s="3" t="s">
        <v>6189</v>
      </c>
      <c r="C158" s="3">
        <v>2011.0</v>
      </c>
      <c r="D158" s="4" t="s">
        <v>6190</v>
      </c>
      <c r="E158" s="3" t="s">
        <v>6191</v>
      </c>
      <c r="F158" s="4" t="s">
        <v>6192</v>
      </c>
    </row>
    <row r="159">
      <c r="A159" s="3" t="s">
        <v>6193</v>
      </c>
      <c r="B159" s="3" t="s">
        <v>6194</v>
      </c>
      <c r="C159" s="3">
        <v>2011.0</v>
      </c>
      <c r="D159" s="4" t="s">
        <v>6195</v>
      </c>
      <c r="E159" s="3" t="s">
        <v>6196</v>
      </c>
      <c r="F159" s="4" t="s">
        <v>6197</v>
      </c>
    </row>
    <row r="160">
      <c r="A160" s="3" t="s">
        <v>6198</v>
      </c>
      <c r="B160" s="3" t="s">
        <v>6199</v>
      </c>
      <c r="C160" s="3">
        <v>2011.0</v>
      </c>
      <c r="D160" s="4" t="s">
        <v>6200</v>
      </c>
      <c r="E160" s="3" t="s">
        <v>6201</v>
      </c>
      <c r="F160" s="4" t="s">
        <v>6202</v>
      </c>
    </row>
    <row r="161">
      <c r="A161" s="2" t="s">
        <v>6203</v>
      </c>
      <c r="B161" s="3" t="s">
        <v>6204</v>
      </c>
      <c r="C161" s="3">
        <v>2011.0</v>
      </c>
      <c r="D161" s="4" t="s">
        <v>6205</v>
      </c>
      <c r="E161" s="3" t="s">
        <v>6206</v>
      </c>
      <c r="F161" s="4" t="s">
        <v>6207</v>
      </c>
    </row>
    <row r="162">
      <c r="A162" s="3" t="s">
        <v>6208</v>
      </c>
      <c r="B162" s="13" t="s">
        <v>6209</v>
      </c>
      <c r="C162" s="3">
        <v>2011.0</v>
      </c>
      <c r="D162" s="4" t="s">
        <v>6210</v>
      </c>
      <c r="E162" s="3" t="s">
        <v>6211</v>
      </c>
      <c r="F162" s="4" t="s">
        <v>6212</v>
      </c>
    </row>
    <row r="163">
      <c r="A163" s="3" t="s">
        <v>6213</v>
      </c>
      <c r="B163" s="3" t="s">
        <v>6214</v>
      </c>
      <c r="C163" s="3">
        <v>2011.0</v>
      </c>
      <c r="D163" s="4" t="s">
        <v>6215</v>
      </c>
      <c r="E163" s="3" t="s">
        <v>6216</v>
      </c>
      <c r="F163" s="4" t="s">
        <v>6217</v>
      </c>
    </row>
    <row r="164">
      <c r="A164" s="3" t="s">
        <v>6218</v>
      </c>
      <c r="B164" s="3" t="s">
        <v>6219</v>
      </c>
      <c r="C164" s="3">
        <v>2011.0</v>
      </c>
      <c r="D164" s="4" t="s">
        <v>6220</v>
      </c>
      <c r="E164" s="3" t="s">
        <v>6221</v>
      </c>
      <c r="F164" s="4" t="s">
        <v>6222</v>
      </c>
    </row>
    <row r="165">
      <c r="A165" s="3" t="s">
        <v>6223</v>
      </c>
      <c r="B165" s="3" t="s">
        <v>6224</v>
      </c>
      <c r="C165" s="3">
        <v>2011.0</v>
      </c>
      <c r="D165" s="4" t="s">
        <v>6225</v>
      </c>
      <c r="E165" s="3" t="s">
        <v>6226</v>
      </c>
      <c r="F165" s="4" t="s">
        <v>6227</v>
      </c>
    </row>
    <row r="166">
      <c r="A166" s="3" t="s">
        <v>6228</v>
      </c>
      <c r="B166" s="3" t="s">
        <v>6229</v>
      </c>
      <c r="C166" s="3">
        <v>2011.0</v>
      </c>
      <c r="D166" s="4" t="s">
        <v>6230</v>
      </c>
      <c r="E166" s="3" t="s">
        <v>6231</v>
      </c>
      <c r="F166" s="4" t="s">
        <v>6232</v>
      </c>
    </row>
    <row r="167">
      <c r="A167" s="3" t="s">
        <v>6233</v>
      </c>
      <c r="B167" s="3" t="s">
        <v>6234</v>
      </c>
      <c r="C167" s="3">
        <v>2011.0</v>
      </c>
      <c r="D167" s="4" t="s">
        <v>6235</v>
      </c>
      <c r="E167" s="3" t="s">
        <v>6236</v>
      </c>
      <c r="F167" s="4" t="s">
        <v>6237</v>
      </c>
    </row>
    <row r="168">
      <c r="A168" s="3" t="s">
        <v>6238</v>
      </c>
      <c r="B168" s="3" t="s">
        <v>6239</v>
      </c>
      <c r="C168" s="3">
        <v>2011.0</v>
      </c>
      <c r="D168" s="4" t="s">
        <v>6240</v>
      </c>
      <c r="E168" s="3" t="s">
        <v>6241</v>
      </c>
      <c r="F168" s="4" t="s">
        <v>6242</v>
      </c>
    </row>
    <row r="169">
      <c r="A169" s="5" t="s">
        <v>6243</v>
      </c>
      <c r="B169" s="3" t="s">
        <v>6244</v>
      </c>
      <c r="C169" s="3">
        <v>2011.0</v>
      </c>
      <c r="D169" s="4" t="s">
        <v>6245</v>
      </c>
      <c r="E169" s="3" t="s">
        <v>6246</v>
      </c>
      <c r="F169" s="4" t="s">
        <v>6247</v>
      </c>
    </row>
    <row r="170">
      <c r="A170" s="5" t="s">
        <v>6248</v>
      </c>
      <c r="B170" s="3" t="s">
        <v>6249</v>
      </c>
      <c r="C170" s="3">
        <v>2011.0</v>
      </c>
      <c r="D170" s="4" t="s">
        <v>6250</v>
      </c>
      <c r="E170" s="3" t="s">
        <v>6251</v>
      </c>
      <c r="F170" s="4" t="s">
        <v>6252</v>
      </c>
    </row>
    <row r="171">
      <c r="A171" s="3" t="s">
        <v>6253</v>
      </c>
      <c r="B171" s="3" t="s">
        <v>6254</v>
      </c>
      <c r="C171" s="3">
        <v>2011.0</v>
      </c>
      <c r="D171" s="4" t="s">
        <v>6255</v>
      </c>
      <c r="E171" s="3" t="s">
        <v>6256</v>
      </c>
      <c r="F171" s="4" t="s">
        <v>6257</v>
      </c>
    </row>
    <row r="172">
      <c r="A172" s="3" t="s">
        <v>6258</v>
      </c>
      <c r="B172" s="3" t="s">
        <v>6259</v>
      </c>
      <c r="C172" s="3">
        <v>2011.0</v>
      </c>
      <c r="D172" s="4" t="s">
        <v>6260</v>
      </c>
      <c r="E172" s="3" t="s">
        <v>6261</v>
      </c>
      <c r="F172" s="4" t="s">
        <v>6262</v>
      </c>
    </row>
    <row r="173">
      <c r="A173" s="3" t="s">
        <v>6263</v>
      </c>
      <c r="B173" s="3" t="s">
        <v>6264</v>
      </c>
      <c r="C173" s="3">
        <v>2011.0</v>
      </c>
      <c r="D173" s="4" t="s">
        <v>6265</v>
      </c>
      <c r="E173" s="3" t="s">
        <v>6266</v>
      </c>
      <c r="F173" s="4" t="s">
        <v>6267</v>
      </c>
    </row>
    <row r="174">
      <c r="A174" s="3" t="s">
        <v>6268</v>
      </c>
      <c r="B174" s="3" t="s">
        <v>6269</v>
      </c>
      <c r="C174" s="3">
        <v>2011.0</v>
      </c>
      <c r="D174" s="4" t="s">
        <v>6270</v>
      </c>
      <c r="E174" s="3" t="s">
        <v>6271</v>
      </c>
      <c r="F174" s="4" t="s">
        <v>6272</v>
      </c>
    </row>
    <row r="176">
      <c r="A176" s="10" t="str">
        <f>HYPERLINK("https://icml.cc/Conferences/2012/papers.1.html","2012 ICML")</f>
        <v>2012 ICML</v>
      </c>
    </row>
    <row r="177" ht="15.75" customHeight="1">
      <c r="A177" s="3" t="s">
        <v>6273</v>
      </c>
      <c r="B177" s="3" t="s">
        <v>6274</v>
      </c>
      <c r="C177" s="3">
        <v>2012.0</v>
      </c>
      <c r="D177" s="4" t="s">
        <v>6275</v>
      </c>
      <c r="E177" s="3" t="s">
        <v>6276</v>
      </c>
      <c r="F177" s="4" t="s">
        <v>6277</v>
      </c>
    </row>
    <row r="178" ht="15.75" customHeight="1">
      <c r="A178" s="3" t="s">
        <v>6278</v>
      </c>
      <c r="B178" s="3" t="s">
        <v>6279</v>
      </c>
      <c r="C178" s="3">
        <v>2012.0</v>
      </c>
      <c r="D178" s="4" t="s">
        <v>6280</v>
      </c>
      <c r="E178" s="3" t="s">
        <v>6281</v>
      </c>
      <c r="F178" s="4" t="s">
        <v>6282</v>
      </c>
    </row>
    <row r="179" ht="15.75" customHeight="1">
      <c r="A179" s="3" t="s">
        <v>6283</v>
      </c>
      <c r="B179" s="3" t="s">
        <v>6284</v>
      </c>
      <c r="C179" s="3">
        <v>2012.0</v>
      </c>
      <c r="D179" s="4" t="s">
        <v>6285</v>
      </c>
      <c r="E179" s="3" t="s">
        <v>6286</v>
      </c>
      <c r="F179" s="4" t="s">
        <v>6287</v>
      </c>
    </row>
    <row r="180" ht="15.75" customHeight="1">
      <c r="A180" s="3" t="s">
        <v>6288</v>
      </c>
      <c r="B180" s="3" t="s">
        <v>6289</v>
      </c>
      <c r="C180" s="3">
        <v>2012.0</v>
      </c>
      <c r="D180" s="4" t="s">
        <v>6290</v>
      </c>
      <c r="E180" s="3" t="s">
        <v>6291</v>
      </c>
      <c r="F180" s="4" t="s">
        <v>6292</v>
      </c>
    </row>
    <row r="181" ht="15.75" customHeight="1">
      <c r="A181" s="3" t="s">
        <v>6293</v>
      </c>
      <c r="B181" s="3" t="s">
        <v>6294</v>
      </c>
      <c r="C181" s="3">
        <v>2012.0</v>
      </c>
      <c r="D181" s="4" t="s">
        <v>6295</v>
      </c>
      <c r="E181" s="3" t="s">
        <v>6296</v>
      </c>
      <c r="F181" s="4" t="s">
        <v>6297</v>
      </c>
    </row>
    <row r="182" ht="15.75" customHeight="1">
      <c r="A182" s="3" t="s">
        <v>6298</v>
      </c>
      <c r="B182" s="3" t="s">
        <v>6299</v>
      </c>
      <c r="C182" s="3">
        <v>2012.0</v>
      </c>
      <c r="D182" s="4" t="s">
        <v>6300</v>
      </c>
      <c r="E182" s="3" t="s">
        <v>6301</v>
      </c>
      <c r="F182" s="4" t="s">
        <v>6302</v>
      </c>
    </row>
    <row r="183" ht="15.75" customHeight="1">
      <c r="A183" s="3" t="s">
        <v>6303</v>
      </c>
      <c r="B183" s="3" t="s">
        <v>6304</v>
      </c>
      <c r="C183" s="3">
        <v>2012.0</v>
      </c>
      <c r="D183" s="4" t="s">
        <v>6305</v>
      </c>
      <c r="E183" s="3" t="s">
        <v>6306</v>
      </c>
      <c r="F183" s="4" t="s">
        <v>6307</v>
      </c>
    </row>
    <row r="184" ht="15.75" customHeight="1">
      <c r="A184" s="3" t="s">
        <v>6308</v>
      </c>
      <c r="B184" s="3" t="s">
        <v>6309</v>
      </c>
      <c r="C184" s="3">
        <v>2012.0</v>
      </c>
      <c r="D184" s="4" t="s">
        <v>6310</v>
      </c>
      <c r="E184" s="3" t="s">
        <v>6311</v>
      </c>
      <c r="F184" s="4" t="s">
        <v>6312</v>
      </c>
    </row>
    <row r="185" ht="15.75" customHeight="1">
      <c r="A185" s="3" t="s">
        <v>6313</v>
      </c>
      <c r="B185" s="3" t="s">
        <v>6314</v>
      </c>
      <c r="C185" s="3">
        <v>2012.0</v>
      </c>
      <c r="D185" s="4" t="s">
        <v>6315</v>
      </c>
      <c r="E185" s="3" t="s">
        <v>6316</v>
      </c>
      <c r="F185" s="4" t="s">
        <v>6317</v>
      </c>
    </row>
    <row r="186" ht="15.75" customHeight="1">
      <c r="A186" s="3" t="s">
        <v>6318</v>
      </c>
      <c r="B186" s="3" t="s">
        <v>6319</v>
      </c>
      <c r="C186" s="3">
        <v>2012.0</v>
      </c>
      <c r="D186" s="4" t="s">
        <v>6320</v>
      </c>
      <c r="E186" s="3" t="s">
        <v>6321</v>
      </c>
      <c r="F186" s="4" t="s">
        <v>6322</v>
      </c>
    </row>
    <row r="187" ht="15.75" customHeight="1">
      <c r="A187" s="3" t="s">
        <v>6323</v>
      </c>
      <c r="B187" s="3" t="s">
        <v>6324</v>
      </c>
      <c r="C187" s="3">
        <v>2012.0</v>
      </c>
      <c r="D187" s="4" t="s">
        <v>6325</v>
      </c>
      <c r="E187" s="3" t="s">
        <v>6326</v>
      </c>
      <c r="F187" s="4" t="s">
        <v>6327</v>
      </c>
    </row>
    <row r="188" ht="15.75" customHeight="1">
      <c r="A188" s="3" t="s">
        <v>6328</v>
      </c>
      <c r="B188" s="3" t="s">
        <v>6329</v>
      </c>
      <c r="C188" s="3">
        <v>2012.0</v>
      </c>
      <c r="D188" s="4" t="s">
        <v>6330</v>
      </c>
      <c r="E188" s="3" t="s">
        <v>6331</v>
      </c>
      <c r="F188" s="4" t="s">
        <v>6332</v>
      </c>
    </row>
    <row r="189" ht="15.75" customHeight="1">
      <c r="A189" s="3" t="s">
        <v>6333</v>
      </c>
      <c r="B189" s="3" t="s">
        <v>6334</v>
      </c>
      <c r="C189" s="3">
        <v>2012.0</v>
      </c>
      <c r="D189" s="4" t="s">
        <v>6335</v>
      </c>
      <c r="E189" s="3" t="s">
        <v>6336</v>
      </c>
      <c r="F189" s="4" t="s">
        <v>6337</v>
      </c>
    </row>
    <row r="190" ht="15.75" customHeight="1">
      <c r="A190" s="3" t="s">
        <v>6338</v>
      </c>
      <c r="B190" s="3" t="s">
        <v>6339</v>
      </c>
      <c r="C190" s="3">
        <v>2012.0</v>
      </c>
      <c r="D190" s="4" t="s">
        <v>6340</v>
      </c>
      <c r="E190" s="3" t="s">
        <v>6341</v>
      </c>
      <c r="F190" s="4" t="s">
        <v>6342</v>
      </c>
    </row>
    <row r="191" ht="15.75" customHeight="1">
      <c r="A191" s="3" t="s">
        <v>6343</v>
      </c>
      <c r="B191" s="3" t="s">
        <v>6344</v>
      </c>
      <c r="C191" s="3">
        <v>2012.0</v>
      </c>
      <c r="D191" s="4" t="s">
        <v>6345</v>
      </c>
      <c r="E191" s="3" t="s">
        <v>6346</v>
      </c>
      <c r="F191" s="4" t="s">
        <v>6347</v>
      </c>
    </row>
    <row r="192" ht="15.75" customHeight="1">
      <c r="A192" s="3" t="s">
        <v>6348</v>
      </c>
      <c r="B192" s="3" t="s">
        <v>6349</v>
      </c>
      <c r="C192" s="3">
        <v>2012.0</v>
      </c>
      <c r="D192" s="4" t="s">
        <v>6350</v>
      </c>
      <c r="E192" s="3" t="s">
        <v>6351</v>
      </c>
      <c r="F192" s="4" t="s">
        <v>6352</v>
      </c>
    </row>
    <row r="193" ht="15.75" customHeight="1">
      <c r="A193" s="3" t="s">
        <v>6353</v>
      </c>
      <c r="B193" s="3" t="s">
        <v>6354</v>
      </c>
      <c r="C193" s="3">
        <v>2012.0</v>
      </c>
      <c r="D193" s="4" t="s">
        <v>6355</v>
      </c>
      <c r="E193" s="3" t="s">
        <v>6356</v>
      </c>
      <c r="F193" s="4" t="s">
        <v>6357</v>
      </c>
    </row>
    <row r="194" ht="15.75" customHeight="1">
      <c r="A194" s="3" t="s">
        <v>6358</v>
      </c>
      <c r="B194" s="3" t="s">
        <v>6359</v>
      </c>
      <c r="C194" s="3">
        <v>2012.0</v>
      </c>
      <c r="D194" s="4" t="s">
        <v>6360</v>
      </c>
      <c r="E194" s="3" t="s">
        <v>6361</v>
      </c>
      <c r="F194" s="4" t="s">
        <v>6362</v>
      </c>
    </row>
    <row r="195" ht="15.75" customHeight="1">
      <c r="A195" s="3" t="s">
        <v>6363</v>
      </c>
      <c r="B195" s="3" t="s">
        <v>6364</v>
      </c>
      <c r="C195" s="3">
        <v>2012.0</v>
      </c>
      <c r="D195" s="4" t="s">
        <v>6365</v>
      </c>
      <c r="E195" s="3" t="s">
        <v>6366</v>
      </c>
      <c r="F195" s="4" t="s">
        <v>6367</v>
      </c>
    </row>
    <row r="196" ht="15.75" customHeight="1">
      <c r="A196" s="3" t="s">
        <v>6368</v>
      </c>
      <c r="B196" s="3" t="s">
        <v>6369</v>
      </c>
      <c r="C196" s="3">
        <v>2012.0</v>
      </c>
      <c r="D196" s="4" t="s">
        <v>6370</v>
      </c>
      <c r="E196" s="3" t="s">
        <v>6371</v>
      </c>
      <c r="F196" s="4" t="s">
        <v>6372</v>
      </c>
    </row>
    <row r="197" ht="15.75" customHeight="1">
      <c r="A197" s="3" t="s">
        <v>6373</v>
      </c>
      <c r="B197" s="3" t="s">
        <v>6374</v>
      </c>
      <c r="C197" s="3">
        <v>2012.0</v>
      </c>
      <c r="D197" s="4" t="s">
        <v>6375</v>
      </c>
      <c r="E197" s="3" t="s">
        <v>6376</v>
      </c>
      <c r="F197" s="4" t="s">
        <v>6377</v>
      </c>
    </row>
    <row r="198" ht="15.75" customHeight="1">
      <c r="A198" s="3" t="s">
        <v>6378</v>
      </c>
      <c r="B198" s="3" t="s">
        <v>6379</v>
      </c>
      <c r="C198" s="3">
        <v>2012.0</v>
      </c>
      <c r="D198" s="4" t="s">
        <v>6380</v>
      </c>
      <c r="E198" s="3" t="s">
        <v>6381</v>
      </c>
      <c r="F198" s="4" t="s">
        <v>6382</v>
      </c>
    </row>
    <row r="199" ht="15.75" customHeight="1">
      <c r="A199" s="3" t="s">
        <v>6383</v>
      </c>
      <c r="B199" s="3" t="s">
        <v>6384</v>
      </c>
      <c r="C199" s="3">
        <v>2012.0</v>
      </c>
      <c r="D199" s="4" t="s">
        <v>6385</v>
      </c>
      <c r="E199" s="3" t="s">
        <v>6386</v>
      </c>
      <c r="F199" s="4" t="s">
        <v>6387</v>
      </c>
    </row>
    <row r="201">
      <c r="A201" s="10" t="str">
        <f>HYPERLINK("http://proceedings.mlr.press/v28/","2013 ICML")</f>
        <v>2013 ICML</v>
      </c>
    </row>
    <row r="202" ht="15.75" customHeight="1">
      <c r="A202" s="3" t="s">
        <v>6388</v>
      </c>
      <c r="B202" s="3" t="s">
        <v>6389</v>
      </c>
      <c r="C202" s="3">
        <v>2013.0</v>
      </c>
      <c r="D202" s="4" t="s">
        <v>6390</v>
      </c>
      <c r="E202" s="3" t="s">
        <v>6391</v>
      </c>
    </row>
    <row r="203" ht="15.75" customHeight="1">
      <c r="A203" s="3" t="s">
        <v>6392</v>
      </c>
      <c r="B203" s="3" t="s">
        <v>6393</v>
      </c>
      <c r="C203" s="3">
        <v>2013.0</v>
      </c>
      <c r="D203" s="4" t="s">
        <v>6394</v>
      </c>
      <c r="E203" s="3" t="s">
        <v>6395</v>
      </c>
    </row>
    <row r="204" ht="15.75" customHeight="1">
      <c r="A204" s="3" t="s">
        <v>6396</v>
      </c>
      <c r="B204" s="3" t="s">
        <v>6397</v>
      </c>
      <c r="C204" s="3">
        <v>2013.0</v>
      </c>
      <c r="D204" s="4" t="s">
        <v>6398</v>
      </c>
      <c r="E204" s="3" t="s">
        <v>6399</v>
      </c>
    </row>
    <row r="205" ht="15.75" customHeight="1">
      <c r="A205" s="3" t="s">
        <v>6400</v>
      </c>
      <c r="B205" s="3" t="s">
        <v>6401</v>
      </c>
      <c r="C205" s="3">
        <v>2013.0</v>
      </c>
      <c r="D205" s="4" t="s">
        <v>6402</v>
      </c>
      <c r="E205" s="3" t="s">
        <v>6403</v>
      </c>
    </row>
    <row r="206" ht="15.75" customHeight="1">
      <c r="A206" s="3" t="s">
        <v>6404</v>
      </c>
      <c r="B206" s="3" t="s">
        <v>6405</v>
      </c>
      <c r="C206" s="3">
        <v>2013.0</v>
      </c>
      <c r="D206" s="4" t="s">
        <v>6406</v>
      </c>
      <c r="E206" s="3" t="s">
        <v>6407</v>
      </c>
    </row>
    <row r="207" ht="15.75" customHeight="1">
      <c r="A207" s="3" t="s">
        <v>6408</v>
      </c>
      <c r="B207" s="3" t="s">
        <v>6409</v>
      </c>
      <c r="C207" s="3">
        <v>2013.0</v>
      </c>
      <c r="D207" s="4" t="s">
        <v>6410</v>
      </c>
      <c r="E207" s="3" t="s">
        <v>6411</v>
      </c>
    </row>
    <row r="208" ht="15.75" customHeight="1">
      <c r="A208" s="3" t="s">
        <v>6412</v>
      </c>
      <c r="B208" s="3" t="s">
        <v>6413</v>
      </c>
      <c r="C208" s="3">
        <v>2013.0</v>
      </c>
      <c r="D208" s="4" t="s">
        <v>6414</v>
      </c>
      <c r="E208" s="3" t="s">
        <v>6415</v>
      </c>
    </row>
    <row r="209" ht="15.75" customHeight="1">
      <c r="A209" s="3" t="s">
        <v>6416</v>
      </c>
      <c r="B209" s="3" t="s">
        <v>6417</v>
      </c>
      <c r="C209" s="3">
        <v>2013.0</v>
      </c>
      <c r="D209" s="4" t="s">
        <v>6418</v>
      </c>
      <c r="E209" s="3" t="s">
        <v>6419</v>
      </c>
    </row>
    <row r="210" ht="15.75" customHeight="1">
      <c r="A210" s="3" t="s">
        <v>6420</v>
      </c>
      <c r="B210" s="3" t="s">
        <v>6421</v>
      </c>
      <c r="C210" s="3">
        <v>2013.0</v>
      </c>
      <c r="D210" s="4" t="s">
        <v>6422</v>
      </c>
      <c r="E210" s="3" t="s">
        <v>6423</v>
      </c>
    </row>
    <row r="211" ht="15.75" customHeight="1">
      <c r="A211" s="3" t="s">
        <v>6424</v>
      </c>
      <c r="B211" s="3" t="s">
        <v>6425</v>
      </c>
      <c r="C211" s="3">
        <v>2013.0</v>
      </c>
      <c r="D211" s="4" t="s">
        <v>6426</v>
      </c>
      <c r="E211" s="3" t="s">
        <v>6427</v>
      </c>
    </row>
    <row r="212" ht="15.75" customHeight="1">
      <c r="A212" s="3" t="s">
        <v>6428</v>
      </c>
      <c r="B212" s="3" t="s">
        <v>6429</v>
      </c>
      <c r="C212" s="3">
        <v>2013.0</v>
      </c>
      <c r="D212" s="4" t="s">
        <v>6430</v>
      </c>
      <c r="E212" s="3" t="s">
        <v>6431</v>
      </c>
    </row>
    <row r="213" ht="15.75" customHeight="1">
      <c r="A213" s="3" t="s">
        <v>6432</v>
      </c>
      <c r="B213" s="3" t="s">
        <v>6433</v>
      </c>
      <c r="C213" s="3">
        <v>2013.0</v>
      </c>
      <c r="D213" s="4" t="s">
        <v>6434</v>
      </c>
      <c r="E213" s="3" t="s">
        <v>6435</v>
      </c>
    </row>
    <row r="214" ht="15.75" customHeight="1">
      <c r="A214" s="3" t="s">
        <v>6436</v>
      </c>
      <c r="B214" s="3" t="s">
        <v>6437</v>
      </c>
      <c r="C214" s="3">
        <v>2013.0</v>
      </c>
      <c r="D214" s="4" t="s">
        <v>6438</v>
      </c>
      <c r="E214" s="3" t="s">
        <v>6439</v>
      </c>
    </row>
    <row r="215" ht="15.75" customHeight="1">
      <c r="A215" s="3" t="s">
        <v>6440</v>
      </c>
      <c r="B215" s="3" t="s">
        <v>6441</v>
      </c>
      <c r="C215" s="3">
        <v>2013.0</v>
      </c>
      <c r="D215" s="4" t="s">
        <v>6442</v>
      </c>
      <c r="E215" s="3" t="s">
        <v>6443</v>
      </c>
    </row>
    <row r="216" ht="15.75" customHeight="1">
      <c r="A216" s="3" t="s">
        <v>6444</v>
      </c>
      <c r="B216" s="3" t="s">
        <v>6445</v>
      </c>
      <c r="C216" s="3">
        <v>2013.0</v>
      </c>
      <c r="D216" s="4" t="s">
        <v>6446</v>
      </c>
      <c r="E216" s="3" t="s">
        <v>6447</v>
      </c>
    </row>
    <row r="217" ht="15.75" customHeight="1">
      <c r="A217" s="3" t="s">
        <v>6448</v>
      </c>
      <c r="B217" s="3" t="s">
        <v>6449</v>
      </c>
      <c r="C217" s="3">
        <v>2013.0</v>
      </c>
      <c r="D217" s="4" t="s">
        <v>6450</v>
      </c>
      <c r="E217" s="3" t="s">
        <v>6451</v>
      </c>
    </row>
    <row r="218" ht="15.75" customHeight="1">
      <c r="A218" s="3" t="s">
        <v>6452</v>
      </c>
      <c r="B218" s="3" t="s">
        <v>6453</v>
      </c>
      <c r="C218" s="3">
        <v>2013.0</v>
      </c>
      <c r="D218" s="4" t="s">
        <v>6454</v>
      </c>
      <c r="E218" s="3" t="s">
        <v>6455</v>
      </c>
    </row>
    <row r="219" ht="15.75" customHeight="1">
      <c r="A219" s="3" t="s">
        <v>6456</v>
      </c>
      <c r="B219" s="3" t="s">
        <v>6457</v>
      </c>
      <c r="C219" s="3">
        <v>2013.0</v>
      </c>
      <c r="D219" s="4" t="s">
        <v>6458</v>
      </c>
      <c r="E219" s="3" t="s">
        <v>6459</v>
      </c>
    </row>
    <row r="220" ht="15.75" customHeight="1">
      <c r="A220" s="3" t="s">
        <v>6460</v>
      </c>
      <c r="B220" s="3" t="s">
        <v>6461</v>
      </c>
      <c r="C220" s="3">
        <v>2013.0</v>
      </c>
      <c r="D220" s="4" t="s">
        <v>6462</v>
      </c>
      <c r="E220" s="3" t="s">
        <v>6463</v>
      </c>
    </row>
    <row r="221" ht="15.75" customHeight="1">
      <c r="A221" s="3" t="s">
        <v>6464</v>
      </c>
      <c r="B221" s="3" t="s">
        <v>6465</v>
      </c>
      <c r="C221" s="3">
        <v>2013.0</v>
      </c>
      <c r="D221" s="4" t="s">
        <v>6466</v>
      </c>
      <c r="E221" s="3" t="s">
        <v>6467</v>
      </c>
    </row>
    <row r="222" ht="15.75" customHeight="1">
      <c r="A222" s="3" t="s">
        <v>6468</v>
      </c>
      <c r="B222" s="3" t="s">
        <v>6469</v>
      </c>
      <c r="C222" s="3">
        <v>2013.0</v>
      </c>
      <c r="D222" s="4" t="s">
        <v>6470</v>
      </c>
      <c r="E222" s="3" t="s">
        <v>6471</v>
      </c>
    </row>
    <row r="223" ht="15.75" customHeight="1">
      <c r="A223" s="3" t="s">
        <v>6472</v>
      </c>
      <c r="B223" s="3" t="s">
        <v>6473</v>
      </c>
      <c r="C223" s="3">
        <v>2013.0</v>
      </c>
      <c r="D223" s="4" t="s">
        <v>6474</v>
      </c>
      <c r="E223" s="3" t="s">
        <v>6475</v>
      </c>
    </row>
    <row r="224" ht="15.75" customHeight="1">
      <c r="A224" s="3" t="s">
        <v>6476</v>
      </c>
      <c r="B224" s="3" t="s">
        <v>6477</v>
      </c>
      <c r="C224" s="3">
        <v>2013.0</v>
      </c>
      <c r="D224" s="4" t="s">
        <v>6478</v>
      </c>
      <c r="E224" s="3" t="s">
        <v>6479</v>
      </c>
    </row>
    <row r="225" ht="15.75" customHeight="1">
      <c r="A225" s="3" t="s">
        <v>6480</v>
      </c>
      <c r="B225" s="3" t="s">
        <v>6481</v>
      </c>
      <c r="C225" s="3">
        <v>2013.0</v>
      </c>
      <c r="D225" s="4" t="s">
        <v>6482</v>
      </c>
      <c r="E225" s="3" t="s">
        <v>6483</v>
      </c>
    </row>
    <row r="226" ht="15.75" customHeight="1">
      <c r="A226" s="3" t="s">
        <v>6484</v>
      </c>
      <c r="B226" s="3" t="s">
        <v>6485</v>
      </c>
      <c r="C226" s="3">
        <v>2013.0</v>
      </c>
      <c r="D226" s="4" t="s">
        <v>6486</v>
      </c>
      <c r="E226" s="3" t="s">
        <v>6487</v>
      </c>
    </row>
    <row r="227" ht="15.75" customHeight="1">
      <c r="A227" s="3" t="s">
        <v>6488</v>
      </c>
      <c r="B227" s="3" t="s">
        <v>6489</v>
      </c>
      <c r="C227" s="3">
        <v>2013.0</v>
      </c>
      <c r="D227" s="4" t="s">
        <v>6490</v>
      </c>
      <c r="E227" s="3" t="s">
        <v>6491</v>
      </c>
    </row>
    <row r="228" ht="15.75" customHeight="1">
      <c r="A228" s="5" t="s">
        <v>6492</v>
      </c>
      <c r="B228" s="3" t="s">
        <v>6493</v>
      </c>
      <c r="C228" s="3">
        <v>2013.0</v>
      </c>
      <c r="D228" s="4" t="s">
        <v>6494</v>
      </c>
      <c r="E228" s="3" t="s">
        <v>6495</v>
      </c>
    </row>
    <row r="229" ht="15.75" customHeight="1">
      <c r="A229" s="3" t="s">
        <v>6496</v>
      </c>
      <c r="B229" s="3" t="s">
        <v>6497</v>
      </c>
      <c r="C229" s="3">
        <v>2013.0</v>
      </c>
      <c r="D229" s="4" t="s">
        <v>6498</v>
      </c>
      <c r="E229" s="3" t="s">
        <v>6499</v>
      </c>
    </row>
    <row r="230" ht="15.75" customHeight="1">
      <c r="A230" s="3" t="s">
        <v>6500</v>
      </c>
      <c r="B230" s="3" t="s">
        <v>6501</v>
      </c>
      <c r="C230" s="3">
        <v>2013.0</v>
      </c>
      <c r="D230" s="4" t="s">
        <v>6502</v>
      </c>
      <c r="E230" s="3" t="s">
        <v>6503</v>
      </c>
    </row>
    <row r="231" ht="15.75" customHeight="1">
      <c r="A231" s="3" t="s">
        <v>6504</v>
      </c>
      <c r="B231" s="3" t="s">
        <v>6505</v>
      </c>
      <c r="C231" s="3">
        <v>2013.0</v>
      </c>
      <c r="D231" s="4" t="s">
        <v>6506</v>
      </c>
      <c r="E231" s="3" t="s">
        <v>6507</v>
      </c>
    </row>
    <row r="232" ht="15.75" customHeight="1">
      <c r="A232" s="2" t="s">
        <v>6508</v>
      </c>
      <c r="B232" s="3" t="s">
        <v>6509</v>
      </c>
      <c r="C232" s="3">
        <v>2013.0</v>
      </c>
      <c r="D232" s="4" t="s">
        <v>6510</v>
      </c>
      <c r="E232" s="3" t="s">
        <v>6511</v>
      </c>
    </row>
    <row r="233" ht="15.75" customHeight="1">
      <c r="A233" s="2" t="s">
        <v>6512</v>
      </c>
      <c r="B233" s="3" t="s">
        <v>6513</v>
      </c>
      <c r="C233" s="3">
        <v>2013.0</v>
      </c>
      <c r="D233" s="4" t="s">
        <v>6514</v>
      </c>
      <c r="E233" s="3" t="s">
        <v>6515</v>
      </c>
    </row>
    <row r="234" ht="15.75" customHeight="1">
      <c r="A234" s="3" t="s">
        <v>6516</v>
      </c>
      <c r="B234" s="3" t="s">
        <v>6517</v>
      </c>
      <c r="C234" s="3">
        <v>2013.0</v>
      </c>
      <c r="D234" s="4" t="s">
        <v>6518</v>
      </c>
      <c r="E234" s="3" t="s">
        <v>6519</v>
      </c>
    </row>
    <row r="235" ht="15.75" customHeight="1">
      <c r="A235" s="3" t="s">
        <v>6520</v>
      </c>
      <c r="B235" s="3" t="s">
        <v>6521</v>
      </c>
      <c r="C235" s="3">
        <v>2013.0</v>
      </c>
      <c r="D235" s="4" t="s">
        <v>6522</v>
      </c>
      <c r="E235" s="3" t="s">
        <v>6523</v>
      </c>
    </row>
    <row r="237">
      <c r="A237" s="10" t="str">
        <f>HYPERLINK("https://icml.cc/Conferences/2014/index/article/15.htm","2014 ICML")</f>
        <v>2014 ICML</v>
      </c>
    </row>
    <row r="238">
      <c r="A238" s="3" t="s">
        <v>6524</v>
      </c>
      <c r="B238" s="3" t="s">
        <v>6525</v>
      </c>
      <c r="C238" s="3">
        <v>2014.0</v>
      </c>
      <c r="D238" s="4" t="s">
        <v>6526</v>
      </c>
      <c r="E238" s="3" t="s">
        <v>6527</v>
      </c>
    </row>
    <row r="239">
      <c r="A239" s="3" t="s">
        <v>6528</v>
      </c>
      <c r="B239" s="3" t="s">
        <v>6529</v>
      </c>
      <c r="C239" s="3">
        <v>2014.0</v>
      </c>
      <c r="D239" s="4" t="s">
        <v>6530</v>
      </c>
      <c r="E239" s="3" t="s">
        <v>6531</v>
      </c>
    </row>
    <row r="240">
      <c r="A240" s="3" t="s">
        <v>6532</v>
      </c>
      <c r="B240" s="3" t="s">
        <v>6533</v>
      </c>
      <c r="C240" s="3">
        <v>2014.0</v>
      </c>
      <c r="D240" s="4" t="s">
        <v>6534</v>
      </c>
      <c r="E240" s="3" t="s">
        <v>6535</v>
      </c>
    </row>
    <row r="241">
      <c r="A241" s="3" t="s">
        <v>6536</v>
      </c>
      <c r="B241" s="3" t="s">
        <v>6537</v>
      </c>
      <c r="C241" s="3">
        <v>2014.0</v>
      </c>
      <c r="D241" s="4" t="s">
        <v>6538</v>
      </c>
      <c r="E241" s="3" t="s">
        <v>6539</v>
      </c>
    </row>
    <row r="242">
      <c r="A242" s="3" t="s">
        <v>6540</v>
      </c>
      <c r="B242" s="3" t="s">
        <v>6541</v>
      </c>
      <c r="C242" s="3">
        <v>2014.0</v>
      </c>
      <c r="D242" s="4" t="s">
        <v>6542</v>
      </c>
      <c r="E242" s="3" t="s">
        <v>6543</v>
      </c>
    </row>
    <row r="243">
      <c r="A243" s="3" t="s">
        <v>6544</v>
      </c>
      <c r="B243" s="3" t="s">
        <v>6545</v>
      </c>
      <c r="C243" s="3">
        <v>2014.0</v>
      </c>
      <c r="D243" s="4" t="s">
        <v>6546</v>
      </c>
      <c r="E243" s="3" t="s">
        <v>6547</v>
      </c>
    </row>
    <row r="244">
      <c r="A244" s="3" t="s">
        <v>6548</v>
      </c>
      <c r="B244" s="3" t="s">
        <v>6549</v>
      </c>
      <c r="C244" s="3">
        <v>2014.0</v>
      </c>
      <c r="D244" s="4" t="s">
        <v>6550</v>
      </c>
      <c r="E244" s="3" t="s">
        <v>6551</v>
      </c>
    </row>
    <row r="245">
      <c r="A245" s="5" t="s">
        <v>6552</v>
      </c>
      <c r="B245" s="3" t="s">
        <v>6553</v>
      </c>
      <c r="C245" s="3">
        <v>2014.0</v>
      </c>
      <c r="D245" s="4" t="s">
        <v>6554</v>
      </c>
      <c r="E245" s="3" t="s">
        <v>6555</v>
      </c>
    </row>
    <row r="246">
      <c r="A246" s="3" t="s">
        <v>6556</v>
      </c>
      <c r="B246" s="3" t="s">
        <v>6557</v>
      </c>
      <c r="C246" s="3">
        <v>2014.0</v>
      </c>
      <c r="D246" s="4" t="s">
        <v>6558</v>
      </c>
      <c r="E246" s="3" t="s">
        <v>6559</v>
      </c>
    </row>
    <row r="247">
      <c r="A247" s="3" t="s">
        <v>6560</v>
      </c>
      <c r="B247" s="3" t="s">
        <v>6561</v>
      </c>
      <c r="C247" s="3">
        <v>2014.0</v>
      </c>
      <c r="D247" s="4" t="s">
        <v>6562</v>
      </c>
      <c r="E247" s="3" t="s">
        <v>6563</v>
      </c>
    </row>
    <row r="248">
      <c r="A248" s="3" t="s">
        <v>6564</v>
      </c>
      <c r="B248" s="3" t="s">
        <v>6565</v>
      </c>
      <c r="C248" s="3">
        <v>2014.0</v>
      </c>
      <c r="D248" s="4" t="s">
        <v>6566</v>
      </c>
      <c r="E248" s="3" t="s">
        <v>6567</v>
      </c>
    </row>
    <row r="249">
      <c r="A249" s="3" t="s">
        <v>6568</v>
      </c>
      <c r="B249" s="3" t="s">
        <v>6569</v>
      </c>
      <c r="C249" s="3">
        <v>2014.0</v>
      </c>
      <c r="D249" s="4" t="s">
        <v>6570</v>
      </c>
      <c r="E249" s="14" t="s">
        <v>6571</v>
      </c>
    </row>
    <row r="250">
      <c r="A250" s="3" t="s">
        <v>6572</v>
      </c>
      <c r="B250" s="3" t="s">
        <v>6573</v>
      </c>
      <c r="C250" s="3">
        <v>2014.0</v>
      </c>
      <c r="D250" s="4" t="s">
        <v>6574</v>
      </c>
      <c r="E250" s="15" t="s">
        <v>6575</v>
      </c>
    </row>
    <row r="251">
      <c r="A251" s="3" t="s">
        <v>6576</v>
      </c>
      <c r="B251" s="3" t="s">
        <v>6577</v>
      </c>
      <c r="C251" s="3">
        <v>2014.0</v>
      </c>
      <c r="D251" s="4" t="s">
        <v>6578</v>
      </c>
      <c r="E251" s="3" t="s">
        <v>6579</v>
      </c>
    </row>
    <row r="252">
      <c r="A252" s="3" t="s">
        <v>6580</v>
      </c>
      <c r="B252" s="3" t="s">
        <v>6581</v>
      </c>
      <c r="C252" s="3">
        <v>2014.0</v>
      </c>
      <c r="D252" s="4" t="s">
        <v>6582</v>
      </c>
      <c r="E252" s="3" t="s">
        <v>6583</v>
      </c>
    </row>
    <row r="253">
      <c r="A253" s="3" t="s">
        <v>6584</v>
      </c>
      <c r="B253" s="3" t="s">
        <v>6585</v>
      </c>
      <c r="C253" s="3">
        <v>2014.0</v>
      </c>
      <c r="D253" s="4" t="s">
        <v>6586</v>
      </c>
      <c r="E253" s="14" t="s">
        <v>6587</v>
      </c>
    </row>
    <row r="254">
      <c r="A254" s="3" t="s">
        <v>6588</v>
      </c>
      <c r="B254" s="3" t="s">
        <v>6589</v>
      </c>
      <c r="C254" s="3">
        <v>2014.0</v>
      </c>
      <c r="D254" s="4" t="s">
        <v>6590</v>
      </c>
      <c r="E254" s="15" t="s">
        <v>6591</v>
      </c>
    </row>
    <row r="255">
      <c r="A255" s="5" t="s">
        <v>6592</v>
      </c>
      <c r="B255" s="3" t="s">
        <v>6593</v>
      </c>
      <c r="C255" s="3">
        <v>2014.0</v>
      </c>
      <c r="D255" s="4" t="s">
        <v>6594</v>
      </c>
      <c r="E255" s="3" t="s">
        <v>6595</v>
      </c>
    </row>
    <row r="256">
      <c r="A256" s="3" t="s">
        <v>6596</v>
      </c>
      <c r="B256" s="3" t="s">
        <v>6597</v>
      </c>
      <c r="C256" s="3">
        <v>2014.0</v>
      </c>
      <c r="D256" s="4" t="s">
        <v>6598</v>
      </c>
      <c r="E256" s="3" t="s">
        <v>6599</v>
      </c>
    </row>
    <row r="257" ht="15.75" customHeight="1">
      <c r="A257" s="5" t="s">
        <v>6600</v>
      </c>
      <c r="B257" s="3" t="s">
        <v>6601</v>
      </c>
      <c r="C257" s="3">
        <v>2014.0</v>
      </c>
      <c r="D257" s="4" t="s">
        <v>6602</v>
      </c>
      <c r="E257" s="3" t="s">
        <v>6603</v>
      </c>
    </row>
    <row r="258">
      <c r="A258" s="3" t="s">
        <v>6604</v>
      </c>
      <c r="B258" s="3" t="s">
        <v>6605</v>
      </c>
      <c r="C258" s="3">
        <v>2014.0</v>
      </c>
      <c r="D258" s="4" t="s">
        <v>6606</v>
      </c>
      <c r="E258" s="3" t="s">
        <v>6607</v>
      </c>
    </row>
    <row r="259">
      <c r="A259" s="5" t="s">
        <v>6608</v>
      </c>
      <c r="B259" s="3" t="s">
        <v>6609</v>
      </c>
      <c r="C259" s="3">
        <v>2014.0</v>
      </c>
      <c r="D259" s="4" t="s">
        <v>6610</v>
      </c>
      <c r="E259" s="3" t="s">
        <v>6611</v>
      </c>
    </row>
    <row r="260">
      <c r="A260" s="3" t="s">
        <v>6612</v>
      </c>
      <c r="B260" s="3" t="s">
        <v>6613</v>
      </c>
      <c r="C260" s="3">
        <v>2014.0</v>
      </c>
      <c r="D260" s="4" t="s">
        <v>6614</v>
      </c>
      <c r="E260" s="3" t="s">
        <v>6615</v>
      </c>
    </row>
    <row r="262">
      <c r="A262" s="10" t="str">
        <f>HYPERLINK("http://proceedings.mlr.press/v37/","2015 ICML")</f>
        <v>2015 ICML</v>
      </c>
    </row>
    <row r="263" ht="15.75" customHeight="1">
      <c r="A263" s="3" t="s">
        <v>6616</v>
      </c>
      <c r="B263" s="3" t="s">
        <v>6617</v>
      </c>
      <c r="C263" s="3">
        <v>2015.0</v>
      </c>
      <c r="D263" s="4" t="s">
        <v>6618</v>
      </c>
      <c r="E263" s="3" t="s">
        <v>6619</v>
      </c>
    </row>
    <row r="264" ht="15.75" customHeight="1">
      <c r="A264" s="3" t="s">
        <v>6620</v>
      </c>
      <c r="B264" s="3" t="s">
        <v>6621</v>
      </c>
      <c r="C264" s="3">
        <v>2015.0</v>
      </c>
      <c r="D264" s="4" t="s">
        <v>6622</v>
      </c>
      <c r="E264" s="3" t="s">
        <v>6623</v>
      </c>
    </row>
    <row r="265" ht="15.75" customHeight="1">
      <c r="A265" s="3" t="s">
        <v>6624</v>
      </c>
      <c r="B265" s="3" t="s">
        <v>6625</v>
      </c>
      <c r="C265" s="3">
        <v>2015.0</v>
      </c>
      <c r="D265" s="4" t="s">
        <v>6626</v>
      </c>
      <c r="E265" s="3" t="s">
        <v>6627</v>
      </c>
    </row>
    <row r="266" ht="15.75" customHeight="1">
      <c r="A266" s="3" t="s">
        <v>6628</v>
      </c>
      <c r="B266" s="3" t="s">
        <v>6629</v>
      </c>
      <c r="C266" s="3">
        <v>2015.0</v>
      </c>
      <c r="D266" s="4" t="s">
        <v>6630</v>
      </c>
      <c r="E266" s="3" t="s">
        <v>6631</v>
      </c>
    </row>
    <row r="267" ht="15.75" customHeight="1">
      <c r="A267" s="3" t="s">
        <v>6632</v>
      </c>
      <c r="B267" s="3" t="s">
        <v>6633</v>
      </c>
      <c r="C267" s="3">
        <v>2015.0</v>
      </c>
      <c r="D267" s="4" t="s">
        <v>6634</v>
      </c>
      <c r="E267" s="3" t="s">
        <v>6635</v>
      </c>
    </row>
    <row r="268" ht="15.75" customHeight="1">
      <c r="A268" s="3" t="s">
        <v>6636</v>
      </c>
      <c r="B268" s="3" t="s">
        <v>6637</v>
      </c>
      <c r="C268" s="3">
        <v>2015.0</v>
      </c>
      <c r="D268" s="4" t="s">
        <v>6638</v>
      </c>
      <c r="E268" s="3" t="s">
        <v>6639</v>
      </c>
    </row>
    <row r="269" ht="15.75" customHeight="1">
      <c r="A269" s="3" t="s">
        <v>6640</v>
      </c>
      <c r="B269" s="3" t="s">
        <v>6641</v>
      </c>
      <c r="C269" s="3">
        <v>2015.0</v>
      </c>
      <c r="D269" s="4" t="s">
        <v>6642</v>
      </c>
      <c r="E269" s="3" t="s">
        <v>6643</v>
      </c>
    </row>
    <row r="270" ht="15.75" customHeight="1">
      <c r="A270" s="2" t="s">
        <v>6644</v>
      </c>
      <c r="B270" s="3" t="s">
        <v>6645</v>
      </c>
      <c r="C270" s="3">
        <v>2015.0</v>
      </c>
      <c r="D270" s="4" t="s">
        <v>6646</v>
      </c>
      <c r="E270" s="3" t="s">
        <v>6647</v>
      </c>
    </row>
    <row r="271" ht="15.75" customHeight="1">
      <c r="A271" s="3" t="s">
        <v>6648</v>
      </c>
      <c r="B271" s="3" t="s">
        <v>6649</v>
      </c>
      <c r="C271" s="3">
        <v>2015.0</v>
      </c>
      <c r="D271" s="4" t="s">
        <v>6650</v>
      </c>
      <c r="E271" s="3" t="s">
        <v>6651</v>
      </c>
    </row>
    <row r="272" ht="15.75" customHeight="1">
      <c r="A272" s="3" t="s">
        <v>6652</v>
      </c>
      <c r="B272" s="3" t="s">
        <v>6653</v>
      </c>
      <c r="C272" s="3">
        <v>2015.0</v>
      </c>
      <c r="D272" s="4" t="s">
        <v>6654</v>
      </c>
      <c r="E272" s="3" t="s">
        <v>6655</v>
      </c>
    </row>
    <row r="273" ht="15.75" customHeight="1">
      <c r="A273" s="5" t="s">
        <v>6656</v>
      </c>
      <c r="B273" s="3" t="s">
        <v>6657</v>
      </c>
      <c r="C273" s="3">
        <v>2015.0</v>
      </c>
      <c r="D273" s="4" t="s">
        <v>6658</v>
      </c>
      <c r="E273" s="3" t="s">
        <v>6659</v>
      </c>
    </row>
    <row r="274" ht="15.75" customHeight="1">
      <c r="A274" s="3" t="s">
        <v>6660</v>
      </c>
      <c r="B274" s="3" t="s">
        <v>6661</v>
      </c>
      <c r="C274" s="3">
        <v>2015.0</v>
      </c>
      <c r="D274" s="4" t="s">
        <v>6662</v>
      </c>
      <c r="E274" s="3" t="s">
        <v>6663</v>
      </c>
    </row>
    <row r="275" ht="15.75" customHeight="1">
      <c r="A275" s="3" t="s">
        <v>6664</v>
      </c>
      <c r="B275" s="3" t="s">
        <v>6665</v>
      </c>
      <c r="C275" s="3">
        <v>2015.0</v>
      </c>
      <c r="D275" s="4" t="s">
        <v>6666</v>
      </c>
      <c r="E275" s="3" t="s">
        <v>6667</v>
      </c>
    </row>
    <row r="276" ht="15.75" customHeight="1">
      <c r="A276" s="3" t="s">
        <v>6668</v>
      </c>
      <c r="B276" s="3" t="s">
        <v>6669</v>
      </c>
      <c r="C276" s="3">
        <v>2015.0</v>
      </c>
      <c r="D276" s="4" t="s">
        <v>6670</v>
      </c>
      <c r="E276" s="3" t="s">
        <v>6671</v>
      </c>
    </row>
    <row r="277" ht="15.75" customHeight="1">
      <c r="A277" s="3" t="s">
        <v>6672</v>
      </c>
      <c r="B277" s="3" t="s">
        <v>6673</v>
      </c>
      <c r="C277" s="3">
        <v>2015.0</v>
      </c>
      <c r="D277" s="4" t="s">
        <v>6674</v>
      </c>
      <c r="E277" s="3" t="s">
        <v>6675</v>
      </c>
    </row>
    <row r="278" ht="15.75" customHeight="1">
      <c r="A278" s="3" t="s">
        <v>6676</v>
      </c>
      <c r="B278" s="3" t="s">
        <v>6677</v>
      </c>
      <c r="C278" s="3">
        <v>2015.0</v>
      </c>
      <c r="D278" s="4" t="s">
        <v>6678</v>
      </c>
      <c r="E278" s="3" t="s">
        <v>6679</v>
      </c>
    </row>
    <row r="279" ht="15.75" customHeight="1">
      <c r="A279" s="5" t="s">
        <v>6680</v>
      </c>
      <c r="B279" s="3" t="s">
        <v>6681</v>
      </c>
      <c r="C279" s="3">
        <v>2015.0</v>
      </c>
      <c r="D279" s="4" t="s">
        <v>6682</v>
      </c>
      <c r="E279" s="3" t="s">
        <v>6683</v>
      </c>
    </row>
    <row r="280" ht="15.75" customHeight="1">
      <c r="A280" s="3" t="s">
        <v>6684</v>
      </c>
      <c r="B280" s="3" t="s">
        <v>6685</v>
      </c>
      <c r="C280" s="3">
        <v>2015.0</v>
      </c>
      <c r="D280" s="4" t="s">
        <v>6686</v>
      </c>
      <c r="E280" s="3" t="s">
        <v>6687</v>
      </c>
    </row>
    <row r="281" ht="15.75" customHeight="1">
      <c r="A281" s="3" t="s">
        <v>6688</v>
      </c>
      <c r="B281" s="3" t="s">
        <v>6689</v>
      </c>
      <c r="C281" s="3">
        <v>2015.0</v>
      </c>
      <c r="D281" s="4" t="s">
        <v>6690</v>
      </c>
      <c r="E281" s="3" t="s">
        <v>6691</v>
      </c>
    </row>
    <row r="282" ht="15.75" customHeight="1">
      <c r="A282" s="3" t="s">
        <v>6692</v>
      </c>
      <c r="B282" s="3" t="s">
        <v>6693</v>
      </c>
      <c r="C282" s="3">
        <v>2015.0</v>
      </c>
      <c r="D282" s="4" t="s">
        <v>6694</v>
      </c>
      <c r="E282" s="3" t="s">
        <v>6695</v>
      </c>
    </row>
    <row r="283" ht="15.75" customHeight="1">
      <c r="A283" s="3" t="s">
        <v>6696</v>
      </c>
      <c r="B283" s="3" t="s">
        <v>6697</v>
      </c>
      <c r="C283" s="3">
        <v>2015.0</v>
      </c>
      <c r="D283" s="4" t="s">
        <v>6698</v>
      </c>
      <c r="E283" s="3" t="s">
        <v>6699</v>
      </c>
    </row>
    <row r="284" ht="15.75" customHeight="1">
      <c r="A284" s="3" t="s">
        <v>6700</v>
      </c>
      <c r="B284" s="3" t="s">
        <v>6701</v>
      </c>
      <c r="C284" s="3">
        <v>2015.0</v>
      </c>
      <c r="D284" s="4" t="s">
        <v>6702</v>
      </c>
      <c r="E284" s="3" t="s">
        <v>6703</v>
      </c>
    </row>
    <row r="285" ht="15.75" customHeight="1">
      <c r="A285" s="3" t="s">
        <v>6704</v>
      </c>
      <c r="B285" s="3" t="s">
        <v>4224</v>
      </c>
      <c r="C285" s="3">
        <v>2015.0</v>
      </c>
      <c r="D285" s="4" t="s">
        <v>6705</v>
      </c>
      <c r="E285" s="3" t="s">
        <v>6706</v>
      </c>
    </row>
    <row r="286" ht="15.75" customHeight="1">
      <c r="A286" s="3" t="s">
        <v>6707</v>
      </c>
      <c r="B286" s="3" t="s">
        <v>6708</v>
      </c>
      <c r="C286" s="3">
        <v>2015.0</v>
      </c>
      <c r="D286" s="4" t="s">
        <v>6709</v>
      </c>
      <c r="E286" s="3" t="s">
        <v>6710</v>
      </c>
    </row>
    <row r="287" ht="15.75" customHeight="1">
      <c r="A287" s="3" t="s">
        <v>6711</v>
      </c>
      <c r="B287" s="3" t="s">
        <v>6712</v>
      </c>
      <c r="C287" s="3">
        <v>2015.0</v>
      </c>
      <c r="D287" s="4" t="s">
        <v>6713</v>
      </c>
      <c r="E287" s="3" t="s">
        <v>6714</v>
      </c>
    </row>
    <row r="288" ht="15.75" customHeight="1">
      <c r="A288" s="3" t="s">
        <v>6715</v>
      </c>
      <c r="B288" s="3" t="s">
        <v>6716</v>
      </c>
      <c r="C288" s="3">
        <v>2015.0</v>
      </c>
      <c r="D288" s="4" t="s">
        <v>6717</v>
      </c>
      <c r="E288" s="3" t="s">
        <v>6718</v>
      </c>
    </row>
    <row r="289" ht="15.75" customHeight="1">
      <c r="A289" s="3" t="s">
        <v>6719</v>
      </c>
      <c r="B289" s="3" t="s">
        <v>6720</v>
      </c>
      <c r="C289" s="3">
        <v>2015.0</v>
      </c>
      <c r="D289" s="4" t="s">
        <v>6721</v>
      </c>
      <c r="E289" s="3" t="s">
        <v>6722</v>
      </c>
    </row>
    <row r="290" ht="15.75" customHeight="1">
      <c r="A290" s="5" t="s">
        <v>6723</v>
      </c>
      <c r="B290" s="3" t="s">
        <v>6724</v>
      </c>
      <c r="C290" s="3">
        <v>2015.0</v>
      </c>
      <c r="D290" s="4" t="s">
        <v>6725</v>
      </c>
      <c r="E290" s="3" t="s">
        <v>6726</v>
      </c>
    </row>
    <row r="291" ht="15.75" customHeight="1">
      <c r="A291" s="3" t="s">
        <v>6727</v>
      </c>
      <c r="B291" s="3" t="s">
        <v>6728</v>
      </c>
      <c r="C291" s="3">
        <v>2015.0</v>
      </c>
      <c r="D291" s="4" t="s">
        <v>6729</v>
      </c>
      <c r="E291" s="3" t="s">
        <v>6730</v>
      </c>
    </row>
    <row r="292" ht="15.75" customHeight="1">
      <c r="A292" s="3" t="s">
        <v>6731</v>
      </c>
      <c r="B292" s="3" t="s">
        <v>6732</v>
      </c>
      <c r="C292" s="3">
        <v>2015.0</v>
      </c>
      <c r="D292" s="4" t="s">
        <v>6733</v>
      </c>
      <c r="E292" s="3" t="s">
        <v>6734</v>
      </c>
    </row>
    <row r="293" ht="15.75" customHeight="1">
      <c r="A293" s="3" t="s">
        <v>6735</v>
      </c>
      <c r="B293" s="3" t="s">
        <v>6736</v>
      </c>
      <c r="C293" s="3">
        <v>2015.0</v>
      </c>
      <c r="D293" s="4" t="s">
        <v>6737</v>
      </c>
      <c r="E293" s="3" t="s">
        <v>6738</v>
      </c>
    </row>
    <row r="294" ht="15.75" customHeight="1">
      <c r="A294" s="3" t="s">
        <v>6739</v>
      </c>
      <c r="B294" s="3" t="s">
        <v>6740</v>
      </c>
      <c r="C294" s="3">
        <v>2015.0</v>
      </c>
      <c r="D294" s="4" t="s">
        <v>6741</v>
      </c>
      <c r="E294" s="3" t="s">
        <v>6742</v>
      </c>
    </row>
    <row r="295" ht="15.75" customHeight="1">
      <c r="A295" s="5" t="s">
        <v>6743</v>
      </c>
      <c r="B295" s="3" t="s">
        <v>6744</v>
      </c>
      <c r="C295" s="3">
        <v>2015.0</v>
      </c>
      <c r="D295" s="4" t="s">
        <v>6745</v>
      </c>
      <c r="E295" s="3" t="s">
        <v>6746</v>
      </c>
    </row>
    <row r="296" ht="15.75" customHeight="1">
      <c r="A296" s="3" t="s">
        <v>6747</v>
      </c>
      <c r="B296" s="3" t="s">
        <v>6748</v>
      </c>
      <c r="C296" s="3">
        <v>2015.0</v>
      </c>
      <c r="D296" s="4" t="s">
        <v>6749</v>
      </c>
      <c r="E296" s="3" t="s">
        <v>6750</v>
      </c>
    </row>
    <row r="297" ht="15.75" customHeight="1">
      <c r="A297" s="3" t="s">
        <v>6751</v>
      </c>
      <c r="B297" s="3" t="s">
        <v>6752</v>
      </c>
      <c r="C297" s="3">
        <v>2015.0</v>
      </c>
      <c r="D297" s="4" t="s">
        <v>6753</v>
      </c>
      <c r="E297" s="3" t="s">
        <v>6754</v>
      </c>
    </row>
    <row r="298" ht="15.75" customHeight="1">
      <c r="A298" s="5" t="s">
        <v>6755</v>
      </c>
      <c r="B298" s="3" t="s">
        <v>6756</v>
      </c>
      <c r="C298" s="3">
        <v>2015.0</v>
      </c>
      <c r="D298" s="4" t="s">
        <v>6757</v>
      </c>
      <c r="E298" s="3" t="s">
        <v>6758</v>
      </c>
    </row>
    <row r="299" ht="15.75" customHeight="1">
      <c r="A299" s="3" t="s">
        <v>6759</v>
      </c>
      <c r="B299" s="3" t="s">
        <v>6760</v>
      </c>
      <c r="C299" s="3">
        <v>2015.0</v>
      </c>
      <c r="D299" s="4" t="s">
        <v>6761</v>
      </c>
      <c r="E299" s="3" t="s">
        <v>6762</v>
      </c>
    </row>
    <row r="300" ht="15.75" customHeight="1">
      <c r="A300" s="3" t="s">
        <v>6763</v>
      </c>
      <c r="B300" s="3" t="s">
        <v>6764</v>
      </c>
      <c r="C300" s="3">
        <v>2015.0</v>
      </c>
      <c r="D300" s="4" t="s">
        <v>6765</v>
      </c>
      <c r="E300" s="3" t="s">
        <v>6766</v>
      </c>
    </row>
    <row r="302">
      <c r="A302" s="10" t="str">
        <f>HYPERLINK("http://proceedings.mlr.press/v48//","2016 ICML")</f>
        <v>2016 ICML</v>
      </c>
    </row>
    <row r="303" ht="15.75" customHeight="1">
      <c r="A303" s="3" t="s">
        <v>6767</v>
      </c>
      <c r="B303" s="3" t="s">
        <v>6768</v>
      </c>
      <c r="C303" s="3">
        <v>2016.0</v>
      </c>
      <c r="D303" s="4" t="s">
        <v>6769</v>
      </c>
      <c r="E303" s="3" t="s">
        <v>6770</v>
      </c>
    </row>
    <row r="304" ht="15.75" customHeight="1">
      <c r="A304" s="3" t="s">
        <v>6771</v>
      </c>
      <c r="B304" s="3" t="s">
        <v>6772</v>
      </c>
      <c r="C304" s="3">
        <v>2016.0</v>
      </c>
      <c r="D304" s="4" t="s">
        <v>6773</v>
      </c>
      <c r="E304" s="3" t="s">
        <v>6774</v>
      </c>
    </row>
    <row r="305" ht="15.75" customHeight="1">
      <c r="A305" s="3" t="s">
        <v>6775</v>
      </c>
      <c r="B305" s="3" t="s">
        <v>6776</v>
      </c>
      <c r="C305" s="3">
        <v>2016.0</v>
      </c>
      <c r="D305" s="4" t="s">
        <v>6777</v>
      </c>
      <c r="E305" s="3" t="s">
        <v>6778</v>
      </c>
    </row>
    <row r="306" ht="15.75" customHeight="1">
      <c r="A306" s="3" t="s">
        <v>6779</v>
      </c>
      <c r="B306" s="3" t="s">
        <v>6780</v>
      </c>
      <c r="C306" s="3">
        <v>2016.0</v>
      </c>
      <c r="D306" s="4" t="s">
        <v>6781</v>
      </c>
      <c r="E306" s="3" t="s">
        <v>6782</v>
      </c>
    </row>
    <row r="307" ht="15.75" customHeight="1">
      <c r="A307" s="5" t="s">
        <v>6783</v>
      </c>
      <c r="B307" s="3" t="s">
        <v>6784</v>
      </c>
      <c r="C307" s="3">
        <v>2016.0</v>
      </c>
      <c r="D307" s="4" t="s">
        <v>6785</v>
      </c>
      <c r="E307" s="3" t="s">
        <v>6786</v>
      </c>
    </row>
    <row r="308" ht="15.75" customHeight="1">
      <c r="A308" s="3" t="s">
        <v>6787</v>
      </c>
      <c r="B308" s="3" t="s">
        <v>6788</v>
      </c>
      <c r="C308" s="3">
        <v>2016.0</v>
      </c>
      <c r="D308" s="4" t="s">
        <v>6789</v>
      </c>
      <c r="E308" s="3" t="s">
        <v>6790</v>
      </c>
    </row>
    <row r="309" ht="15.75" customHeight="1">
      <c r="A309" s="3" t="s">
        <v>6791</v>
      </c>
      <c r="B309" s="3" t="s">
        <v>6792</v>
      </c>
      <c r="C309" s="3">
        <v>2016.0</v>
      </c>
      <c r="D309" s="4" t="s">
        <v>6793</v>
      </c>
      <c r="E309" s="3" t="s">
        <v>6794</v>
      </c>
    </row>
    <row r="310" ht="15.75" customHeight="1">
      <c r="A310" s="3" t="s">
        <v>6795</v>
      </c>
      <c r="B310" s="3" t="s">
        <v>6796</v>
      </c>
      <c r="C310" s="3">
        <v>2016.0</v>
      </c>
      <c r="D310" s="4" t="s">
        <v>6797</v>
      </c>
      <c r="E310" s="3" t="s">
        <v>6798</v>
      </c>
    </row>
    <row r="311" ht="15.75" customHeight="1">
      <c r="A311" s="3" t="s">
        <v>6799</v>
      </c>
      <c r="B311" s="3" t="s">
        <v>6800</v>
      </c>
      <c r="C311" s="3">
        <v>2016.0</v>
      </c>
      <c r="D311" s="4" t="s">
        <v>6801</v>
      </c>
      <c r="E311" s="3" t="s">
        <v>6802</v>
      </c>
    </row>
    <row r="312" ht="15.75" customHeight="1">
      <c r="A312" s="3" t="s">
        <v>6803</v>
      </c>
      <c r="B312" s="3" t="s">
        <v>6804</v>
      </c>
      <c r="C312" s="3">
        <v>2016.0</v>
      </c>
      <c r="D312" s="4" t="s">
        <v>6805</v>
      </c>
      <c r="E312" s="3" t="s">
        <v>6806</v>
      </c>
    </row>
    <row r="313" ht="15.75" customHeight="1">
      <c r="A313" s="3" t="s">
        <v>6807</v>
      </c>
      <c r="B313" s="3" t="s">
        <v>6808</v>
      </c>
      <c r="C313" s="3">
        <v>2016.0</v>
      </c>
      <c r="D313" s="4" t="s">
        <v>6809</v>
      </c>
      <c r="E313" s="3" t="s">
        <v>6810</v>
      </c>
    </row>
    <row r="314" ht="15.75" customHeight="1">
      <c r="A314" s="3" t="s">
        <v>6811</v>
      </c>
      <c r="B314" s="3" t="s">
        <v>6812</v>
      </c>
      <c r="C314" s="3">
        <v>2016.0</v>
      </c>
      <c r="D314" s="4" t="s">
        <v>6813</v>
      </c>
      <c r="E314" s="3" t="s">
        <v>6814</v>
      </c>
    </row>
    <row r="315" ht="15.75" customHeight="1">
      <c r="A315" s="5" t="s">
        <v>6815</v>
      </c>
      <c r="B315" s="3" t="s">
        <v>6816</v>
      </c>
      <c r="C315" s="3">
        <v>2016.0</v>
      </c>
      <c r="D315" s="4" t="s">
        <v>6817</v>
      </c>
      <c r="E315" s="3" t="s">
        <v>6818</v>
      </c>
    </row>
    <row r="316" ht="15.75" customHeight="1">
      <c r="A316" s="3" t="s">
        <v>6819</v>
      </c>
      <c r="B316" s="3" t="s">
        <v>6820</v>
      </c>
      <c r="C316" s="3">
        <v>2016.0</v>
      </c>
      <c r="D316" s="4" t="s">
        <v>6821</v>
      </c>
      <c r="E316" s="3" t="s">
        <v>6822</v>
      </c>
    </row>
    <row r="317" ht="15.75" customHeight="1">
      <c r="A317" s="3" t="s">
        <v>6823</v>
      </c>
      <c r="B317" s="3" t="s">
        <v>6824</v>
      </c>
      <c r="C317" s="3">
        <v>2016.0</v>
      </c>
      <c r="D317" s="4" t="s">
        <v>6825</v>
      </c>
      <c r="E317" s="3" t="s">
        <v>6826</v>
      </c>
    </row>
    <row r="318" ht="15.75" customHeight="1">
      <c r="A318" s="3" t="s">
        <v>6827</v>
      </c>
      <c r="B318" s="3" t="s">
        <v>6828</v>
      </c>
      <c r="C318" s="3">
        <v>2016.0</v>
      </c>
      <c r="D318" s="4" t="s">
        <v>6829</v>
      </c>
      <c r="E318" s="3" t="s">
        <v>6830</v>
      </c>
    </row>
    <row r="319" ht="15.75" customHeight="1">
      <c r="A319" s="3" t="s">
        <v>6831</v>
      </c>
      <c r="B319" s="3" t="s">
        <v>6832</v>
      </c>
      <c r="C319" s="3">
        <v>2016.0</v>
      </c>
      <c r="D319" s="4" t="s">
        <v>6833</v>
      </c>
      <c r="E319" s="3" t="s">
        <v>6834</v>
      </c>
    </row>
    <row r="320" ht="15.75" customHeight="1">
      <c r="A320" s="3" t="s">
        <v>6835</v>
      </c>
      <c r="B320" s="3" t="s">
        <v>6836</v>
      </c>
      <c r="C320" s="3">
        <v>2016.0</v>
      </c>
      <c r="D320" s="4" t="s">
        <v>6837</v>
      </c>
      <c r="E320" s="3" t="s">
        <v>6838</v>
      </c>
    </row>
    <row r="321" ht="15.75" customHeight="1">
      <c r="A321" s="3" t="s">
        <v>6839</v>
      </c>
      <c r="B321" s="3" t="s">
        <v>6840</v>
      </c>
      <c r="C321" s="3">
        <v>2016.0</v>
      </c>
      <c r="D321" s="4" t="s">
        <v>6841</v>
      </c>
      <c r="E321" s="3" t="s">
        <v>6842</v>
      </c>
    </row>
    <row r="322" ht="15.75" customHeight="1">
      <c r="A322" s="3" t="s">
        <v>6843</v>
      </c>
      <c r="B322" s="3" t="s">
        <v>6844</v>
      </c>
      <c r="C322" s="3">
        <v>2016.0</v>
      </c>
      <c r="D322" s="4" t="s">
        <v>6845</v>
      </c>
      <c r="E322" s="3" t="s">
        <v>6846</v>
      </c>
    </row>
    <row r="323" ht="15.75" customHeight="1">
      <c r="A323" s="3" t="s">
        <v>6847</v>
      </c>
      <c r="B323" s="3" t="s">
        <v>6848</v>
      </c>
      <c r="C323" s="3">
        <v>2016.0</v>
      </c>
      <c r="D323" s="4" t="s">
        <v>6849</v>
      </c>
      <c r="E323" s="3" t="s">
        <v>6850</v>
      </c>
    </row>
    <row r="324" ht="15.75" customHeight="1">
      <c r="A324" s="3" t="s">
        <v>6851</v>
      </c>
      <c r="B324" s="3" t="s">
        <v>6852</v>
      </c>
      <c r="C324" s="3">
        <v>2016.0</v>
      </c>
      <c r="D324" s="4" t="s">
        <v>6853</v>
      </c>
      <c r="E324" s="15" t="s">
        <v>6854</v>
      </c>
    </row>
    <row r="325" ht="15.75" customHeight="1">
      <c r="A325" s="3" t="s">
        <v>6855</v>
      </c>
      <c r="B325" s="3" t="s">
        <v>6856</v>
      </c>
      <c r="C325" s="3">
        <v>2016.0</v>
      </c>
      <c r="D325" s="4" t="s">
        <v>6857</v>
      </c>
      <c r="E325" s="15" t="s">
        <v>6858</v>
      </c>
    </row>
    <row r="326" ht="15.75" customHeight="1">
      <c r="A326" s="3" t="s">
        <v>6859</v>
      </c>
      <c r="B326" s="3" t="s">
        <v>6860</v>
      </c>
      <c r="C326" s="3">
        <v>2016.0</v>
      </c>
      <c r="D326" s="4" t="s">
        <v>6861</v>
      </c>
      <c r="E326" s="3" t="s">
        <v>6862</v>
      </c>
    </row>
    <row r="327" ht="15.75" customHeight="1">
      <c r="A327" s="3" t="s">
        <v>6863</v>
      </c>
      <c r="B327" s="3" t="s">
        <v>6864</v>
      </c>
      <c r="C327" s="3">
        <v>2016.0</v>
      </c>
      <c r="D327" s="4" t="s">
        <v>6865</v>
      </c>
      <c r="E327" s="3" t="s">
        <v>6866</v>
      </c>
    </row>
    <row r="328" ht="15.75" customHeight="1">
      <c r="A328" s="5" t="s">
        <v>6867</v>
      </c>
      <c r="B328" s="3" t="s">
        <v>6868</v>
      </c>
      <c r="C328" s="3">
        <v>2016.0</v>
      </c>
      <c r="D328" s="4" t="s">
        <v>6869</v>
      </c>
      <c r="E328" s="3" t="s">
        <v>6870</v>
      </c>
    </row>
    <row r="329" ht="15.75" customHeight="1">
      <c r="A329" s="5" t="s">
        <v>6871</v>
      </c>
      <c r="B329" s="3" t="s">
        <v>6872</v>
      </c>
      <c r="C329" s="3">
        <v>2016.0</v>
      </c>
      <c r="D329" s="4" t="s">
        <v>6873</v>
      </c>
      <c r="E329" s="3" t="s">
        <v>6874</v>
      </c>
    </row>
    <row r="330" ht="15.75" customHeight="1">
      <c r="A330" s="3" t="s">
        <v>6875</v>
      </c>
      <c r="B330" s="3" t="s">
        <v>6876</v>
      </c>
      <c r="C330" s="3">
        <v>2016.0</v>
      </c>
      <c r="D330" s="4" t="s">
        <v>6877</v>
      </c>
      <c r="E330" s="3" t="s">
        <v>6878</v>
      </c>
    </row>
    <row r="331" ht="15.75" customHeight="1">
      <c r="A331" s="5" t="s">
        <v>6879</v>
      </c>
      <c r="B331" s="3" t="s">
        <v>6880</v>
      </c>
      <c r="C331" s="3">
        <v>2016.0</v>
      </c>
      <c r="D331" s="4" t="s">
        <v>6881</v>
      </c>
      <c r="E331" s="3" t="s">
        <v>6882</v>
      </c>
    </row>
    <row r="332" ht="15.75" customHeight="1">
      <c r="A332" s="3" t="s">
        <v>6883</v>
      </c>
      <c r="B332" s="3" t="s">
        <v>6884</v>
      </c>
      <c r="C332" s="3">
        <v>2016.0</v>
      </c>
      <c r="D332" s="4" t="s">
        <v>6885</v>
      </c>
      <c r="E332" s="3" t="s">
        <v>6886</v>
      </c>
    </row>
    <row r="333" ht="15.75" customHeight="1">
      <c r="A333" s="3" t="s">
        <v>6887</v>
      </c>
      <c r="B333" s="3" t="s">
        <v>6888</v>
      </c>
      <c r="C333" s="3">
        <v>2016.0</v>
      </c>
      <c r="D333" s="4" t="s">
        <v>6889</v>
      </c>
      <c r="E333" s="3" t="s">
        <v>6890</v>
      </c>
    </row>
    <row r="334" ht="15.75" customHeight="1">
      <c r="A334" s="5" t="s">
        <v>6891</v>
      </c>
      <c r="B334" s="3" t="s">
        <v>6892</v>
      </c>
      <c r="C334" s="3">
        <v>2016.0</v>
      </c>
      <c r="D334" s="4" t="s">
        <v>6893</v>
      </c>
      <c r="E334" s="3" t="s">
        <v>6894</v>
      </c>
    </row>
    <row r="335" ht="15.75" customHeight="1">
      <c r="A335" s="14" t="s">
        <v>6895</v>
      </c>
      <c r="B335" s="3" t="s">
        <v>6896</v>
      </c>
      <c r="C335" s="3">
        <v>2016.0</v>
      </c>
      <c r="D335" s="4" t="s">
        <v>6897</v>
      </c>
      <c r="E335" s="3" t="s">
        <v>6898</v>
      </c>
    </row>
    <row r="336" ht="15.75" customHeight="1">
      <c r="A336" s="16" t="s">
        <v>6899</v>
      </c>
      <c r="B336" s="3" t="s">
        <v>6900</v>
      </c>
      <c r="C336" s="3">
        <v>2016.0</v>
      </c>
      <c r="D336" s="4" t="s">
        <v>6901</v>
      </c>
      <c r="E336" s="14" t="s">
        <v>6902</v>
      </c>
    </row>
    <row r="337" ht="15.75" customHeight="1">
      <c r="A337" s="3" t="s">
        <v>6903</v>
      </c>
      <c r="B337" s="3" t="s">
        <v>6904</v>
      </c>
      <c r="C337" s="3">
        <v>2016.0</v>
      </c>
      <c r="D337" s="4" t="s">
        <v>6905</v>
      </c>
      <c r="E337" s="15" t="s">
        <v>6906</v>
      </c>
    </row>
    <row r="338" ht="15.75" customHeight="1">
      <c r="A338" s="3" t="s">
        <v>6907</v>
      </c>
      <c r="B338" s="3" t="s">
        <v>6908</v>
      </c>
      <c r="C338" s="3">
        <v>2016.0</v>
      </c>
      <c r="D338" s="4" t="s">
        <v>6909</v>
      </c>
      <c r="E338" s="3" t="s">
        <v>6910</v>
      </c>
    </row>
    <row r="339" ht="15.75" customHeight="1">
      <c r="A339" s="3" t="s">
        <v>6911</v>
      </c>
      <c r="B339" s="3" t="s">
        <v>6912</v>
      </c>
      <c r="C339" s="3">
        <v>2016.0</v>
      </c>
      <c r="D339" s="4" t="s">
        <v>6913</v>
      </c>
      <c r="E339" s="3" t="s">
        <v>6914</v>
      </c>
    </row>
    <row r="340" ht="15.75" customHeight="1">
      <c r="A340" s="3" t="s">
        <v>6915</v>
      </c>
      <c r="B340" s="3" t="s">
        <v>6916</v>
      </c>
      <c r="C340" s="3">
        <v>2016.0</v>
      </c>
      <c r="D340" s="4" t="s">
        <v>6917</v>
      </c>
      <c r="E340" s="3" t="s">
        <v>6918</v>
      </c>
    </row>
    <row r="341" ht="15.75" customHeight="1">
      <c r="A341" s="3" t="s">
        <v>6919</v>
      </c>
      <c r="B341" s="3" t="s">
        <v>6920</v>
      </c>
      <c r="C341" s="3">
        <v>2016.0</v>
      </c>
      <c r="D341" s="4" t="s">
        <v>6921</v>
      </c>
      <c r="E341" s="3" t="s">
        <v>6922</v>
      </c>
    </row>
    <row r="342" ht="15.75" customHeight="1">
      <c r="A342" s="3" t="s">
        <v>6923</v>
      </c>
      <c r="B342" s="3" t="s">
        <v>6924</v>
      </c>
      <c r="C342" s="3">
        <v>2016.0</v>
      </c>
      <c r="D342" s="4" t="s">
        <v>6925</v>
      </c>
      <c r="E342" s="3" t="s">
        <v>6926</v>
      </c>
    </row>
    <row r="343" ht="15.75" customHeight="1">
      <c r="A343" s="5" t="s">
        <v>6927</v>
      </c>
      <c r="B343" s="3" t="s">
        <v>6928</v>
      </c>
      <c r="C343" s="3">
        <v>2016.0</v>
      </c>
      <c r="D343" s="4" t="s">
        <v>6929</v>
      </c>
      <c r="E343" s="3" t="s">
        <v>6930</v>
      </c>
    </row>
    <row r="344" ht="15.75" customHeight="1">
      <c r="A344" s="3" t="s">
        <v>6931</v>
      </c>
      <c r="B344" s="3" t="s">
        <v>6932</v>
      </c>
      <c r="C344" s="3">
        <v>2016.0</v>
      </c>
      <c r="D344" s="4" t="s">
        <v>6933</v>
      </c>
      <c r="E344" s="3" t="s">
        <v>6934</v>
      </c>
    </row>
    <row r="345" ht="15.75" customHeight="1">
      <c r="A345" s="3" t="s">
        <v>6935</v>
      </c>
      <c r="B345" s="3" t="s">
        <v>6936</v>
      </c>
      <c r="C345" s="3">
        <v>2016.0</v>
      </c>
      <c r="D345" s="4" t="s">
        <v>6937</v>
      </c>
      <c r="E345" s="3" t="s">
        <v>6938</v>
      </c>
    </row>
    <row r="346" ht="15.75" customHeight="1">
      <c r="A346" s="3" t="s">
        <v>6939</v>
      </c>
      <c r="B346" s="3" t="s">
        <v>6940</v>
      </c>
      <c r="C346" s="3">
        <v>2016.0</v>
      </c>
      <c r="D346" s="4" t="s">
        <v>6941</v>
      </c>
      <c r="E346" s="3" t="s">
        <v>6942</v>
      </c>
    </row>
    <row r="347" ht="15.75" customHeight="1">
      <c r="A347" s="3" t="s">
        <v>6943</v>
      </c>
      <c r="B347" s="3" t="s">
        <v>6944</v>
      </c>
      <c r="C347" s="3">
        <v>2016.0</v>
      </c>
      <c r="D347" s="4" t="s">
        <v>6945</v>
      </c>
      <c r="E347" s="3" t="s">
        <v>6946</v>
      </c>
    </row>
    <row r="348" ht="15.75" customHeight="1">
      <c r="A348" s="3" t="s">
        <v>6947</v>
      </c>
      <c r="B348" s="3" t="s">
        <v>6948</v>
      </c>
      <c r="C348" s="3">
        <v>2016.0</v>
      </c>
      <c r="D348" s="4" t="s">
        <v>6949</v>
      </c>
      <c r="E348" s="3" t="s">
        <v>6950</v>
      </c>
    </row>
    <row r="349" ht="15.75" customHeight="1">
      <c r="A349" s="3" t="s">
        <v>6951</v>
      </c>
      <c r="B349" s="3" t="s">
        <v>6952</v>
      </c>
      <c r="C349" s="3">
        <v>2016.0</v>
      </c>
      <c r="D349" s="4" t="s">
        <v>6953</v>
      </c>
      <c r="E349" s="3" t="s">
        <v>6954</v>
      </c>
    </row>
    <row r="350" ht="15.75" customHeight="1">
      <c r="A350" s="3" t="s">
        <v>6955</v>
      </c>
      <c r="B350" s="3" t="s">
        <v>6956</v>
      </c>
      <c r="C350" s="3">
        <v>2016.0</v>
      </c>
      <c r="D350" s="4" t="s">
        <v>6957</v>
      </c>
      <c r="E350" s="3" t="s">
        <v>6958</v>
      </c>
    </row>
    <row r="351" ht="15.75" customHeight="1">
      <c r="A351" s="3" t="s">
        <v>6959</v>
      </c>
      <c r="B351" s="3" t="s">
        <v>6960</v>
      </c>
      <c r="C351" s="3">
        <v>2016.0</v>
      </c>
      <c r="D351" s="4" t="s">
        <v>6961</v>
      </c>
      <c r="E351" s="3" t="s">
        <v>6962</v>
      </c>
    </row>
    <row r="353">
      <c r="A353" s="10" t="str">
        <f>HYPERLINK("http://proceedings.mlr.press/v70/","2017 ICML")</f>
        <v>2017 ICML</v>
      </c>
    </row>
    <row r="354" ht="15.75" customHeight="1">
      <c r="A354" s="2" t="s">
        <v>6963</v>
      </c>
      <c r="B354" s="3" t="s">
        <v>6964</v>
      </c>
      <c r="C354" s="3">
        <v>2017.0</v>
      </c>
      <c r="D354" s="4" t="s">
        <v>6965</v>
      </c>
      <c r="E354" s="3" t="s">
        <v>6966</v>
      </c>
    </row>
    <row r="355" ht="15.75" customHeight="1">
      <c r="A355" s="2" t="s">
        <v>6967</v>
      </c>
      <c r="B355" s="3" t="s">
        <v>6968</v>
      </c>
      <c r="C355" s="3">
        <v>2017.0</v>
      </c>
      <c r="D355" s="4" t="s">
        <v>6969</v>
      </c>
      <c r="E355" s="3" t="s">
        <v>6970</v>
      </c>
    </row>
    <row r="356" ht="15.75" customHeight="1">
      <c r="A356" s="3" t="s">
        <v>6971</v>
      </c>
      <c r="B356" s="3" t="s">
        <v>6972</v>
      </c>
      <c r="C356" s="3">
        <v>2017.0</v>
      </c>
      <c r="D356" s="4" t="s">
        <v>6973</v>
      </c>
      <c r="E356" s="3" t="s">
        <v>6974</v>
      </c>
    </row>
    <row r="357" ht="15.75" customHeight="1">
      <c r="A357" s="5" t="s">
        <v>6975</v>
      </c>
      <c r="B357" s="3" t="s">
        <v>6976</v>
      </c>
      <c r="C357" s="3">
        <v>2017.0</v>
      </c>
      <c r="D357" s="4" t="s">
        <v>6977</v>
      </c>
      <c r="E357" s="3" t="s">
        <v>6978</v>
      </c>
    </row>
    <row r="358" ht="15.75" customHeight="1">
      <c r="A358" s="5" t="s">
        <v>6979</v>
      </c>
      <c r="B358" s="3" t="s">
        <v>6980</v>
      </c>
      <c r="C358" s="3">
        <v>2017.0</v>
      </c>
      <c r="D358" s="4" t="s">
        <v>6981</v>
      </c>
      <c r="E358" s="3" t="s">
        <v>6982</v>
      </c>
    </row>
    <row r="359" ht="15.75" customHeight="1">
      <c r="A359" s="5" t="s">
        <v>6983</v>
      </c>
      <c r="B359" s="3" t="s">
        <v>6984</v>
      </c>
      <c r="C359" s="3">
        <v>2017.0</v>
      </c>
      <c r="D359" s="4" t="s">
        <v>6985</v>
      </c>
      <c r="E359" s="3" t="s">
        <v>6986</v>
      </c>
    </row>
    <row r="360" ht="15.75" customHeight="1">
      <c r="A360" s="3" t="s">
        <v>6987</v>
      </c>
      <c r="B360" s="3" t="s">
        <v>6804</v>
      </c>
      <c r="C360" s="3">
        <v>2017.0</v>
      </c>
      <c r="D360" s="4" t="s">
        <v>6988</v>
      </c>
      <c r="E360" s="3" t="s">
        <v>6989</v>
      </c>
    </row>
    <row r="361" ht="15.75" customHeight="1">
      <c r="A361" s="3" t="s">
        <v>6990</v>
      </c>
      <c r="B361" s="3" t="s">
        <v>6991</v>
      </c>
      <c r="C361" s="3">
        <v>2017.0</v>
      </c>
      <c r="D361" s="4" t="s">
        <v>6992</v>
      </c>
      <c r="E361" s="3" t="s">
        <v>6993</v>
      </c>
    </row>
    <row r="362" ht="15.75" customHeight="1">
      <c r="A362" s="3" t="s">
        <v>6994</v>
      </c>
      <c r="B362" s="3" t="s">
        <v>6995</v>
      </c>
      <c r="C362" s="3">
        <v>2017.0</v>
      </c>
      <c r="D362" s="4" t="s">
        <v>6996</v>
      </c>
      <c r="E362" s="3" t="s">
        <v>6997</v>
      </c>
    </row>
    <row r="363" ht="15.75" customHeight="1">
      <c r="A363" s="3" t="s">
        <v>6998</v>
      </c>
      <c r="B363" s="3" t="s">
        <v>6999</v>
      </c>
      <c r="C363" s="3">
        <v>2017.0</v>
      </c>
      <c r="D363" s="4" t="s">
        <v>7000</v>
      </c>
      <c r="E363" s="3" t="s">
        <v>7001</v>
      </c>
    </row>
    <row r="364" ht="15.75" customHeight="1">
      <c r="A364" s="3" t="s">
        <v>7002</v>
      </c>
      <c r="B364" s="3" t="s">
        <v>7003</v>
      </c>
      <c r="C364" s="3">
        <v>2017.0</v>
      </c>
      <c r="D364" s="4" t="s">
        <v>7004</v>
      </c>
      <c r="E364" s="3" t="s">
        <v>7005</v>
      </c>
    </row>
    <row r="365" ht="15.75" customHeight="1">
      <c r="A365" s="3" t="s">
        <v>7006</v>
      </c>
      <c r="B365" s="3" t="s">
        <v>7007</v>
      </c>
      <c r="C365" s="3">
        <v>2017.0</v>
      </c>
      <c r="D365" s="4" t="s">
        <v>7008</v>
      </c>
      <c r="E365" s="3" t="s">
        <v>7009</v>
      </c>
    </row>
    <row r="366" ht="15.75" customHeight="1">
      <c r="A366" s="3" t="s">
        <v>7010</v>
      </c>
      <c r="B366" s="3" t="s">
        <v>7011</v>
      </c>
      <c r="C366" s="3">
        <v>2017.0</v>
      </c>
      <c r="D366" s="4" t="s">
        <v>7012</v>
      </c>
      <c r="E366" s="3" t="s">
        <v>7013</v>
      </c>
    </row>
    <row r="367" ht="15.75" customHeight="1">
      <c r="A367" s="3" t="s">
        <v>7014</v>
      </c>
      <c r="B367" s="3" t="s">
        <v>7015</v>
      </c>
      <c r="C367" s="3">
        <v>2017.0</v>
      </c>
      <c r="D367" s="4" t="s">
        <v>7016</v>
      </c>
      <c r="E367" s="3" t="s">
        <v>7017</v>
      </c>
    </row>
    <row r="368" ht="15.75" customHeight="1">
      <c r="A368" s="3" t="s">
        <v>7018</v>
      </c>
      <c r="B368" s="3" t="s">
        <v>7019</v>
      </c>
      <c r="C368" s="3">
        <v>2017.0</v>
      </c>
      <c r="D368" s="4" t="s">
        <v>7020</v>
      </c>
      <c r="E368" s="3" t="s">
        <v>7021</v>
      </c>
    </row>
    <row r="369" ht="15.75" customHeight="1">
      <c r="A369" s="3" t="s">
        <v>7022</v>
      </c>
      <c r="B369" s="3" t="s">
        <v>7023</v>
      </c>
      <c r="C369" s="3">
        <v>2017.0</v>
      </c>
      <c r="D369" s="4" t="s">
        <v>7024</v>
      </c>
      <c r="E369" s="3" t="s">
        <v>7025</v>
      </c>
    </row>
    <row r="370" ht="15.75" customHeight="1">
      <c r="A370" s="5" t="s">
        <v>7026</v>
      </c>
      <c r="B370" s="3" t="s">
        <v>7027</v>
      </c>
      <c r="C370" s="3">
        <v>2017.0</v>
      </c>
      <c r="D370" s="4" t="s">
        <v>7028</v>
      </c>
      <c r="E370" s="3" t="s">
        <v>7029</v>
      </c>
    </row>
    <row r="371" ht="15.75" customHeight="1">
      <c r="A371" s="3" t="s">
        <v>7030</v>
      </c>
      <c r="B371" s="3" t="s">
        <v>7031</v>
      </c>
      <c r="C371" s="3">
        <v>2017.0</v>
      </c>
      <c r="D371" s="4" t="s">
        <v>7032</v>
      </c>
      <c r="E371" s="3" t="s">
        <v>7033</v>
      </c>
    </row>
    <row r="372" ht="15.75" customHeight="1">
      <c r="A372" s="3" t="s">
        <v>7034</v>
      </c>
      <c r="B372" s="3" t="s">
        <v>7035</v>
      </c>
      <c r="C372" s="3">
        <v>2017.0</v>
      </c>
      <c r="D372" s="4" t="s">
        <v>7036</v>
      </c>
      <c r="E372" s="3" t="s">
        <v>7037</v>
      </c>
    </row>
    <row r="373" ht="15.75" customHeight="1">
      <c r="A373" s="3" t="s">
        <v>7038</v>
      </c>
      <c r="B373" s="3" t="s">
        <v>7039</v>
      </c>
      <c r="C373" s="3">
        <v>2017.0</v>
      </c>
      <c r="D373" s="4" t="s">
        <v>7040</v>
      </c>
      <c r="E373" s="3" t="s">
        <v>7041</v>
      </c>
    </row>
    <row r="374" ht="15.75" customHeight="1">
      <c r="A374" s="5" t="s">
        <v>7042</v>
      </c>
      <c r="B374" s="3" t="s">
        <v>7043</v>
      </c>
      <c r="C374" s="3">
        <v>2017.0</v>
      </c>
      <c r="D374" s="4" t="s">
        <v>7044</v>
      </c>
      <c r="E374" s="3" t="s">
        <v>7045</v>
      </c>
    </row>
    <row r="375" ht="15.75" customHeight="1">
      <c r="A375" s="3" t="s">
        <v>7046</v>
      </c>
      <c r="B375" s="3" t="s">
        <v>7047</v>
      </c>
      <c r="C375" s="3">
        <v>2017.0</v>
      </c>
      <c r="D375" s="4" t="s">
        <v>7048</v>
      </c>
      <c r="E375" s="14" t="s">
        <v>7049</v>
      </c>
    </row>
    <row r="376" ht="15.75" customHeight="1">
      <c r="A376" s="3" t="s">
        <v>7050</v>
      </c>
      <c r="B376" s="3" t="s">
        <v>7051</v>
      </c>
      <c r="C376" s="3">
        <v>2017.0</v>
      </c>
      <c r="D376" s="4" t="s">
        <v>7052</v>
      </c>
      <c r="E376" s="15" t="s">
        <v>7053</v>
      </c>
    </row>
    <row r="377" ht="15.75" customHeight="1">
      <c r="A377" s="5" t="s">
        <v>7054</v>
      </c>
      <c r="B377" s="3" t="s">
        <v>7055</v>
      </c>
      <c r="C377" s="3">
        <v>2017.0</v>
      </c>
      <c r="D377" s="4" t="s">
        <v>7056</v>
      </c>
      <c r="E377" s="3" t="s">
        <v>7057</v>
      </c>
    </row>
    <row r="378" ht="15.75" customHeight="1">
      <c r="A378" s="3" t="s">
        <v>7058</v>
      </c>
      <c r="B378" s="3" t="s">
        <v>7059</v>
      </c>
      <c r="C378" s="3">
        <v>2017.0</v>
      </c>
      <c r="D378" s="4" t="s">
        <v>7060</v>
      </c>
      <c r="E378" s="3" t="s">
        <v>7061</v>
      </c>
    </row>
    <row r="379" ht="15.75" customHeight="1">
      <c r="A379" s="3" t="s">
        <v>7062</v>
      </c>
      <c r="B379" s="3" t="s">
        <v>7063</v>
      </c>
      <c r="C379" s="3">
        <v>2017.0</v>
      </c>
      <c r="D379" s="4" t="s">
        <v>7064</v>
      </c>
      <c r="E379" s="3" t="s">
        <v>7065</v>
      </c>
    </row>
    <row r="380" ht="15.75" customHeight="1">
      <c r="A380" s="3" t="s">
        <v>7066</v>
      </c>
      <c r="B380" s="3" t="s">
        <v>7067</v>
      </c>
      <c r="C380" s="3">
        <v>2017.0</v>
      </c>
      <c r="D380" s="4" t="s">
        <v>7068</v>
      </c>
      <c r="E380" s="3" t="s">
        <v>7069</v>
      </c>
    </row>
    <row r="381" ht="15.75" customHeight="1">
      <c r="A381" s="14" t="s">
        <v>7070</v>
      </c>
      <c r="B381" s="3" t="s">
        <v>7071</v>
      </c>
      <c r="C381" s="3">
        <v>2017.0</v>
      </c>
      <c r="D381" s="4" t="s">
        <v>7072</v>
      </c>
      <c r="E381" s="3" t="s">
        <v>7073</v>
      </c>
    </row>
    <row r="382" ht="15.75" customHeight="1">
      <c r="A382" s="15" t="s">
        <v>7074</v>
      </c>
      <c r="B382" s="3" t="s">
        <v>7075</v>
      </c>
      <c r="C382" s="3">
        <v>2017.0</v>
      </c>
      <c r="D382" s="4" t="s">
        <v>7076</v>
      </c>
      <c r="E382" s="3" t="s">
        <v>7077</v>
      </c>
    </row>
    <row r="383" ht="15.75" customHeight="1">
      <c r="A383" s="5" t="s">
        <v>7078</v>
      </c>
      <c r="B383" s="3" t="s">
        <v>7079</v>
      </c>
      <c r="C383" s="3">
        <v>2017.0</v>
      </c>
      <c r="D383" s="4" t="s">
        <v>7080</v>
      </c>
      <c r="E383" s="3" t="s">
        <v>7081</v>
      </c>
    </row>
    <row r="384" ht="15.75" customHeight="1">
      <c r="A384" s="3" t="s">
        <v>7082</v>
      </c>
      <c r="B384" s="3" t="s">
        <v>7083</v>
      </c>
      <c r="C384" s="3">
        <v>2017.0</v>
      </c>
      <c r="D384" s="4" t="s">
        <v>7084</v>
      </c>
      <c r="E384" s="3" t="s">
        <v>7085</v>
      </c>
    </row>
    <row r="385" ht="15.75" customHeight="1">
      <c r="A385" s="5" t="s">
        <v>7086</v>
      </c>
      <c r="B385" s="3" t="s">
        <v>7087</v>
      </c>
      <c r="C385" s="3">
        <v>2017.0</v>
      </c>
      <c r="D385" s="4" t="s">
        <v>7088</v>
      </c>
      <c r="E385" s="3" t="s">
        <v>7089</v>
      </c>
    </row>
    <row r="386" ht="15.75" customHeight="1">
      <c r="A386" s="3" t="s">
        <v>7090</v>
      </c>
      <c r="B386" s="3" t="s">
        <v>7091</v>
      </c>
      <c r="C386" s="3">
        <v>2017.0</v>
      </c>
      <c r="D386" s="4" t="s">
        <v>7092</v>
      </c>
      <c r="E386" s="3" t="s">
        <v>7093</v>
      </c>
    </row>
    <row r="387" ht="15.75" customHeight="1">
      <c r="A387" s="5" t="s">
        <v>7094</v>
      </c>
      <c r="B387" s="3" t="s">
        <v>7095</v>
      </c>
      <c r="C387" s="3">
        <v>2017.0</v>
      </c>
      <c r="D387" s="4" t="s">
        <v>7096</v>
      </c>
      <c r="E387" s="3" t="s">
        <v>7097</v>
      </c>
    </row>
    <row r="388" ht="15.75" customHeight="1">
      <c r="A388" s="3" t="s">
        <v>7098</v>
      </c>
      <c r="B388" s="3" t="s">
        <v>7099</v>
      </c>
      <c r="C388" s="3">
        <v>2017.0</v>
      </c>
      <c r="D388" s="4" t="s">
        <v>7100</v>
      </c>
      <c r="E388" s="3" t="s">
        <v>7101</v>
      </c>
    </row>
    <row r="389" ht="15.75" customHeight="1">
      <c r="A389" s="5" t="s">
        <v>7102</v>
      </c>
      <c r="B389" s="3" t="s">
        <v>7103</v>
      </c>
      <c r="C389" s="3">
        <v>2017.0</v>
      </c>
      <c r="D389" s="4" t="s">
        <v>7104</v>
      </c>
      <c r="E389" s="3" t="s">
        <v>7105</v>
      </c>
    </row>
    <row r="390" ht="15.75" customHeight="1">
      <c r="A390" s="3" t="s">
        <v>7106</v>
      </c>
      <c r="B390" s="3" t="s">
        <v>7107</v>
      </c>
      <c r="C390" s="3">
        <v>2017.0</v>
      </c>
      <c r="D390" s="4" t="s">
        <v>7108</v>
      </c>
      <c r="E390" s="3" t="s">
        <v>7109</v>
      </c>
    </row>
    <row r="391" ht="15.75" customHeight="1">
      <c r="A391" s="3" t="s">
        <v>7110</v>
      </c>
      <c r="B391" s="3" t="s">
        <v>7111</v>
      </c>
      <c r="C391" s="3">
        <v>2017.0</v>
      </c>
      <c r="D391" s="4" t="s">
        <v>7112</v>
      </c>
      <c r="E391" s="3" t="s">
        <v>7113</v>
      </c>
    </row>
    <row r="392" ht="15.75" customHeight="1">
      <c r="A392" s="3" t="s">
        <v>7114</v>
      </c>
      <c r="B392" s="3" t="s">
        <v>7115</v>
      </c>
      <c r="C392" s="3">
        <v>2017.0</v>
      </c>
      <c r="D392" s="4" t="s">
        <v>7116</v>
      </c>
      <c r="E392" s="3" t="s">
        <v>7117</v>
      </c>
    </row>
    <row r="393" ht="15.75" customHeight="1">
      <c r="A393" s="5" t="s">
        <v>7118</v>
      </c>
      <c r="B393" s="3" t="s">
        <v>7119</v>
      </c>
      <c r="C393" s="3">
        <v>2017.0</v>
      </c>
      <c r="D393" s="4" t="s">
        <v>7120</v>
      </c>
      <c r="E393" s="3" t="s">
        <v>7121</v>
      </c>
    </row>
    <row r="394" ht="15.75" customHeight="1">
      <c r="A394" s="3" t="s">
        <v>7122</v>
      </c>
      <c r="B394" s="3" t="s">
        <v>7123</v>
      </c>
      <c r="C394" s="3">
        <v>2017.0</v>
      </c>
      <c r="D394" s="4" t="s">
        <v>7124</v>
      </c>
      <c r="E394" s="3" t="s">
        <v>7125</v>
      </c>
    </row>
    <row r="395" ht="15.75" customHeight="1">
      <c r="A395" s="3" t="s">
        <v>7126</v>
      </c>
      <c r="B395" s="3" t="s">
        <v>7127</v>
      </c>
      <c r="C395" s="3">
        <v>2017.0</v>
      </c>
      <c r="D395" s="4" t="s">
        <v>7128</v>
      </c>
      <c r="E395" s="3" t="s">
        <v>7129</v>
      </c>
    </row>
    <row r="396" ht="15.75" customHeight="1">
      <c r="A396" s="3" t="s">
        <v>7130</v>
      </c>
      <c r="B396" s="3" t="s">
        <v>7131</v>
      </c>
      <c r="C396" s="3">
        <v>2017.0</v>
      </c>
      <c r="D396" s="4" t="s">
        <v>7132</v>
      </c>
      <c r="E396" s="14" t="s">
        <v>7133</v>
      </c>
    </row>
    <row r="397" ht="15.75" customHeight="1">
      <c r="A397" s="3" t="s">
        <v>7134</v>
      </c>
      <c r="B397" s="3" t="s">
        <v>7135</v>
      </c>
      <c r="C397" s="3">
        <v>2017.0</v>
      </c>
      <c r="D397" s="4" t="s">
        <v>7136</v>
      </c>
      <c r="E397" s="15" t="s">
        <v>7137</v>
      </c>
    </row>
    <row r="398" ht="15.75" customHeight="1">
      <c r="A398" s="3" t="s">
        <v>7138</v>
      </c>
      <c r="B398" s="3" t="s">
        <v>7139</v>
      </c>
      <c r="C398" s="3">
        <v>2017.0</v>
      </c>
      <c r="D398" s="4" t="s">
        <v>7140</v>
      </c>
      <c r="E398" s="3" t="s">
        <v>7141</v>
      </c>
    </row>
    <row r="399" ht="15.75" customHeight="1">
      <c r="A399" s="3" t="s">
        <v>7142</v>
      </c>
      <c r="B399" s="3" t="s">
        <v>7143</v>
      </c>
      <c r="C399" s="3">
        <v>2017.0</v>
      </c>
      <c r="D399" s="4" t="s">
        <v>7144</v>
      </c>
      <c r="E399" s="3" t="s">
        <v>7145</v>
      </c>
    </row>
    <row r="400" ht="15.75" customHeight="1">
      <c r="A400" s="5" t="s">
        <v>7146</v>
      </c>
      <c r="B400" s="3" t="s">
        <v>7147</v>
      </c>
      <c r="C400" s="3">
        <v>2017.0</v>
      </c>
      <c r="D400" s="4" t="s">
        <v>7148</v>
      </c>
      <c r="E400" s="3" t="s">
        <v>7149</v>
      </c>
    </row>
    <row r="401" ht="15.75" customHeight="1">
      <c r="A401" s="3" t="s">
        <v>7150</v>
      </c>
      <c r="B401" s="3" t="s">
        <v>7151</v>
      </c>
      <c r="C401" s="3">
        <v>2017.0</v>
      </c>
      <c r="D401" s="4" t="s">
        <v>7152</v>
      </c>
      <c r="E401" s="3" t="s">
        <v>7153</v>
      </c>
    </row>
    <row r="402" ht="15.75" customHeight="1">
      <c r="A402" s="3" t="s">
        <v>7154</v>
      </c>
      <c r="B402" s="3" t="s">
        <v>7155</v>
      </c>
      <c r="C402" s="3">
        <v>2017.0</v>
      </c>
      <c r="D402" s="4" t="s">
        <v>7156</v>
      </c>
      <c r="E402" s="3" t="s">
        <v>7157</v>
      </c>
    </row>
    <row r="403" ht="15.75" customHeight="1">
      <c r="A403" s="3" t="s">
        <v>7158</v>
      </c>
      <c r="B403" s="3" t="s">
        <v>7159</v>
      </c>
      <c r="C403" s="3">
        <v>2017.0</v>
      </c>
      <c r="D403" s="4" t="s">
        <v>7160</v>
      </c>
      <c r="E403" s="3" t="s">
        <v>7161</v>
      </c>
    </row>
    <row r="404" ht="15.75" customHeight="1">
      <c r="A404" s="17" t="s">
        <v>7162</v>
      </c>
      <c r="B404" s="3" t="s">
        <v>7163</v>
      </c>
      <c r="C404" s="3">
        <v>2017.0</v>
      </c>
      <c r="D404" s="4" t="s">
        <v>7164</v>
      </c>
      <c r="E404" s="3" t="s">
        <v>7165</v>
      </c>
    </row>
    <row r="405" ht="15.75" customHeight="1">
      <c r="A405" s="3" t="s">
        <v>7166</v>
      </c>
      <c r="B405" s="3" t="s">
        <v>7167</v>
      </c>
      <c r="C405" s="3">
        <v>2017.0</v>
      </c>
      <c r="D405" s="4" t="s">
        <v>7168</v>
      </c>
      <c r="E405" s="3" t="s">
        <v>7169</v>
      </c>
    </row>
    <row r="406" ht="15.75" customHeight="1">
      <c r="A406" s="3" t="s">
        <v>7170</v>
      </c>
      <c r="B406" s="3" t="s">
        <v>7171</v>
      </c>
      <c r="C406" s="3">
        <v>2017.0</v>
      </c>
      <c r="D406" s="4" t="s">
        <v>7172</v>
      </c>
      <c r="E406" s="3" t="s">
        <v>7173</v>
      </c>
    </row>
    <row r="407" ht="15.75" customHeight="1">
      <c r="A407" s="3" t="s">
        <v>7174</v>
      </c>
      <c r="B407" s="3" t="s">
        <v>7175</v>
      </c>
      <c r="C407" s="3">
        <v>2017.0</v>
      </c>
      <c r="D407" s="4" t="s">
        <v>7172</v>
      </c>
      <c r="E407" s="3" t="s">
        <v>7176</v>
      </c>
    </row>
    <row r="408" ht="15.75" customHeight="1">
      <c r="A408" s="3" t="s">
        <v>7177</v>
      </c>
      <c r="B408" s="3" t="s">
        <v>7178</v>
      </c>
      <c r="C408" s="3">
        <v>2017.0</v>
      </c>
      <c r="D408" s="4" t="s">
        <v>7179</v>
      </c>
      <c r="E408" s="3" t="s">
        <v>7180</v>
      </c>
    </row>
    <row r="409" ht="15.75" customHeight="1">
      <c r="A409" s="3" t="s">
        <v>7181</v>
      </c>
      <c r="B409" s="3" t="s">
        <v>7182</v>
      </c>
      <c r="C409" s="3">
        <v>2017.0</v>
      </c>
      <c r="D409" s="4" t="s">
        <v>7183</v>
      </c>
      <c r="E409" s="3" t="s">
        <v>7184</v>
      </c>
    </row>
    <row r="410" ht="15.75" customHeight="1">
      <c r="A410" s="3" t="s">
        <v>7185</v>
      </c>
      <c r="B410" s="3" t="s">
        <v>7186</v>
      </c>
      <c r="C410" s="3">
        <v>2017.0</v>
      </c>
      <c r="D410" s="4" t="s">
        <v>7187</v>
      </c>
      <c r="E410" s="3" t="s">
        <v>7188</v>
      </c>
    </row>
    <row r="411" ht="15.75" customHeight="1">
      <c r="A411" s="3" t="s">
        <v>7189</v>
      </c>
      <c r="B411" s="3" t="s">
        <v>7190</v>
      </c>
      <c r="C411" s="3">
        <v>2017.0</v>
      </c>
      <c r="D411" s="4" t="s">
        <v>7191</v>
      </c>
      <c r="E411" s="3" t="s">
        <v>7192</v>
      </c>
    </row>
    <row r="412" ht="15.75" customHeight="1">
      <c r="A412" s="5" t="s">
        <v>7193</v>
      </c>
      <c r="B412" s="3" t="s">
        <v>7194</v>
      </c>
      <c r="C412" s="3">
        <v>2017.0</v>
      </c>
      <c r="D412" s="4" t="s">
        <v>7195</v>
      </c>
      <c r="E412" s="3" t="s">
        <v>7196</v>
      </c>
    </row>
    <row r="413" ht="15.75" customHeight="1">
      <c r="A413" s="3" t="s">
        <v>7197</v>
      </c>
      <c r="B413" s="3" t="s">
        <v>7198</v>
      </c>
      <c r="C413" s="3">
        <v>2017.0</v>
      </c>
      <c r="D413" s="4" t="s">
        <v>7199</v>
      </c>
      <c r="E413" s="3" t="s">
        <v>7200</v>
      </c>
    </row>
    <row r="414" ht="15.75" customHeight="1">
      <c r="A414" s="3" t="s">
        <v>7201</v>
      </c>
      <c r="B414" s="3" t="s">
        <v>7202</v>
      </c>
      <c r="C414" s="3">
        <v>2017.0</v>
      </c>
      <c r="D414" s="4" t="s">
        <v>7203</v>
      </c>
      <c r="E414" s="3" t="s">
        <v>7204</v>
      </c>
    </row>
    <row r="415" ht="15.75" customHeight="1">
      <c r="A415" s="3" t="s">
        <v>7205</v>
      </c>
      <c r="B415" s="3" t="s">
        <v>7206</v>
      </c>
      <c r="C415" s="3">
        <v>2017.0</v>
      </c>
      <c r="D415" s="4" t="s">
        <v>7207</v>
      </c>
      <c r="E415" s="3" t="s">
        <v>7208</v>
      </c>
    </row>
    <row r="416" ht="15.75" customHeight="1">
      <c r="A416" s="3" t="s">
        <v>7209</v>
      </c>
      <c r="B416" s="3" t="s">
        <v>7210</v>
      </c>
      <c r="C416" s="3">
        <v>2017.0</v>
      </c>
      <c r="D416" s="4" t="s">
        <v>7211</v>
      </c>
      <c r="E416" s="3" t="s">
        <v>7212</v>
      </c>
    </row>
    <row r="417" ht="15.75" customHeight="1">
      <c r="A417" s="3" t="s">
        <v>7213</v>
      </c>
      <c r="B417" s="3" t="s">
        <v>7214</v>
      </c>
      <c r="C417" s="3">
        <v>2017.0</v>
      </c>
      <c r="D417" s="4" t="s">
        <v>7215</v>
      </c>
      <c r="E417" s="3" t="s">
        <v>7216</v>
      </c>
    </row>
    <row r="418" ht="15.75" customHeight="1">
      <c r="A418" s="3" t="s">
        <v>7217</v>
      </c>
      <c r="B418" s="3" t="s">
        <v>7218</v>
      </c>
      <c r="C418" s="3">
        <v>2017.0</v>
      </c>
      <c r="D418" s="4" t="s">
        <v>7219</v>
      </c>
      <c r="E418" s="3" t="s">
        <v>7220</v>
      </c>
    </row>
    <row r="419" ht="15.75" customHeight="1">
      <c r="A419" s="3" t="s">
        <v>7221</v>
      </c>
      <c r="B419" s="3" t="s">
        <v>7222</v>
      </c>
      <c r="C419" s="3">
        <v>2017.0</v>
      </c>
      <c r="D419" s="4" t="s">
        <v>7223</v>
      </c>
      <c r="E419" s="3" t="s">
        <v>7224</v>
      </c>
    </row>
    <row r="420" ht="15.75" customHeight="1">
      <c r="A420" s="3" t="s">
        <v>7225</v>
      </c>
      <c r="B420" s="3" t="s">
        <v>7226</v>
      </c>
      <c r="C420" s="3">
        <v>2017.0</v>
      </c>
      <c r="D420" s="4" t="s">
        <v>7227</v>
      </c>
      <c r="E420" s="3" t="s">
        <v>7228</v>
      </c>
    </row>
    <row r="421" ht="15.75" customHeight="1">
      <c r="A421" s="3" t="s">
        <v>7229</v>
      </c>
      <c r="B421" s="3" t="s">
        <v>7230</v>
      </c>
      <c r="C421" s="3">
        <v>2017.0</v>
      </c>
      <c r="D421" s="4" t="s">
        <v>7231</v>
      </c>
      <c r="E421" s="3" t="s">
        <v>7232</v>
      </c>
    </row>
    <row r="422" ht="15.75" customHeight="1">
      <c r="A422" s="5" t="s">
        <v>7233</v>
      </c>
      <c r="B422" s="3" t="s">
        <v>7234</v>
      </c>
      <c r="C422" s="3">
        <v>2017.0</v>
      </c>
      <c r="D422" s="4" t="s">
        <v>7235</v>
      </c>
      <c r="E422" s="3" t="s">
        <v>7236</v>
      </c>
    </row>
    <row r="423" ht="15.75" customHeight="1"/>
    <row r="424" ht="15.75" customHeight="1">
      <c r="A424" s="10" t="str">
        <f>HYPERLINK("http://proceedings.mlr.press/v80/","2018 ICML")</f>
        <v>2018 ICML</v>
      </c>
    </row>
    <row r="425" ht="15.75" customHeight="1">
      <c r="A425" s="14" t="s">
        <v>7237</v>
      </c>
      <c r="B425" s="3" t="s">
        <v>7238</v>
      </c>
      <c r="C425" s="3">
        <v>2018.0</v>
      </c>
      <c r="D425" s="4" t="s">
        <v>7239</v>
      </c>
      <c r="E425" s="3" t="s">
        <v>7240</v>
      </c>
    </row>
    <row r="426" ht="15.75" customHeight="1">
      <c r="A426" s="15" t="s">
        <v>7241</v>
      </c>
      <c r="B426" s="3" t="s">
        <v>7242</v>
      </c>
      <c r="C426" s="3">
        <v>2018.0</v>
      </c>
      <c r="D426" s="4" t="s">
        <v>7243</v>
      </c>
      <c r="E426" s="3" t="s">
        <v>7244</v>
      </c>
    </row>
    <row r="427" ht="15.75" customHeight="1">
      <c r="A427" s="3" t="s">
        <v>7245</v>
      </c>
      <c r="B427" s="3" t="s">
        <v>7246</v>
      </c>
      <c r="C427" s="3">
        <v>2018.0</v>
      </c>
      <c r="D427" s="4" t="s">
        <v>7247</v>
      </c>
      <c r="E427" s="3" t="s">
        <v>7248</v>
      </c>
    </row>
    <row r="428" ht="15.75" customHeight="1">
      <c r="A428" s="5" t="s">
        <v>7249</v>
      </c>
      <c r="B428" s="3" t="s">
        <v>7250</v>
      </c>
      <c r="C428" s="3">
        <v>2018.0</v>
      </c>
      <c r="D428" s="4" t="s">
        <v>7251</v>
      </c>
      <c r="E428" s="3" t="s">
        <v>7252</v>
      </c>
    </row>
    <row r="429" ht="15.75" customHeight="1">
      <c r="A429" s="3" t="s">
        <v>7253</v>
      </c>
      <c r="B429" s="3" t="s">
        <v>7254</v>
      </c>
      <c r="C429" s="3">
        <v>2018.0</v>
      </c>
      <c r="D429" s="4" t="s">
        <v>7255</v>
      </c>
      <c r="E429" s="3" t="s">
        <v>7256</v>
      </c>
    </row>
    <row r="430" ht="15.75" customHeight="1">
      <c r="A430" s="3" t="s">
        <v>7257</v>
      </c>
      <c r="B430" s="3" t="s">
        <v>7258</v>
      </c>
      <c r="C430" s="3">
        <v>2018.0</v>
      </c>
      <c r="D430" s="4" t="s">
        <v>7259</v>
      </c>
      <c r="E430" s="3" t="s">
        <v>7260</v>
      </c>
    </row>
    <row r="431" ht="15.75" customHeight="1">
      <c r="A431" s="3" t="s">
        <v>7261</v>
      </c>
      <c r="B431" s="3" t="s">
        <v>7262</v>
      </c>
      <c r="C431" s="3">
        <v>2018.0</v>
      </c>
      <c r="D431" s="4" t="s">
        <v>7263</v>
      </c>
      <c r="E431" s="3" t="s">
        <v>7264</v>
      </c>
    </row>
    <row r="432" ht="15.75" customHeight="1">
      <c r="A432" s="3" t="s">
        <v>7265</v>
      </c>
      <c r="B432" s="3" t="s">
        <v>7266</v>
      </c>
      <c r="C432" s="3">
        <v>2018.0</v>
      </c>
      <c r="D432" s="4" t="s">
        <v>7267</v>
      </c>
      <c r="E432" s="3" t="s">
        <v>7268</v>
      </c>
    </row>
    <row r="433" ht="15.75" customHeight="1">
      <c r="A433" s="5" t="s">
        <v>7269</v>
      </c>
      <c r="B433" s="3" t="s">
        <v>7270</v>
      </c>
      <c r="C433" s="3">
        <v>2018.0</v>
      </c>
      <c r="D433" s="4" t="s">
        <v>7271</v>
      </c>
      <c r="E433" s="15" t="s">
        <v>7272</v>
      </c>
    </row>
    <row r="434" ht="15.75" customHeight="1">
      <c r="A434" s="3" t="s">
        <v>7273</v>
      </c>
      <c r="B434" s="3" t="s">
        <v>7274</v>
      </c>
      <c r="C434" s="3">
        <v>2018.0</v>
      </c>
      <c r="D434" s="4" t="s">
        <v>7275</v>
      </c>
      <c r="E434" s="15" t="s">
        <v>7276</v>
      </c>
    </row>
    <row r="435" ht="15.75" customHeight="1">
      <c r="A435" s="14" t="s">
        <v>7277</v>
      </c>
      <c r="B435" s="3" t="s">
        <v>7278</v>
      </c>
      <c r="C435" s="3">
        <v>2018.0</v>
      </c>
      <c r="D435" s="4" t="s">
        <v>7279</v>
      </c>
      <c r="E435" s="3" t="s">
        <v>7280</v>
      </c>
    </row>
    <row r="436" ht="15.75" customHeight="1">
      <c r="A436" s="15" t="s">
        <v>7281</v>
      </c>
      <c r="B436" s="3" t="s">
        <v>7282</v>
      </c>
      <c r="C436" s="3">
        <v>2018.0</v>
      </c>
      <c r="D436" s="4" t="s">
        <v>7283</v>
      </c>
      <c r="E436" s="3" t="s">
        <v>7284</v>
      </c>
    </row>
    <row r="437" ht="15.75" customHeight="1">
      <c r="A437" s="3" t="s">
        <v>7285</v>
      </c>
      <c r="B437" s="3" t="s">
        <v>7286</v>
      </c>
      <c r="C437" s="3">
        <v>2018.0</v>
      </c>
      <c r="D437" s="4" t="s">
        <v>7287</v>
      </c>
      <c r="E437" s="3" t="s">
        <v>7288</v>
      </c>
    </row>
    <row r="438" ht="15.75" customHeight="1">
      <c r="A438" s="3" t="s">
        <v>7289</v>
      </c>
      <c r="B438" s="3" t="s">
        <v>7290</v>
      </c>
      <c r="C438" s="3">
        <v>2018.0</v>
      </c>
      <c r="D438" s="4" t="s">
        <v>7291</v>
      </c>
      <c r="E438" s="3" t="s">
        <v>7292</v>
      </c>
    </row>
    <row r="439" ht="15.75" customHeight="1">
      <c r="A439" s="3" t="s">
        <v>7293</v>
      </c>
      <c r="B439" s="3" t="s">
        <v>7294</v>
      </c>
      <c r="C439" s="3">
        <v>2018.0</v>
      </c>
      <c r="D439" s="4" t="s">
        <v>7295</v>
      </c>
      <c r="E439" s="3" t="s">
        <v>7296</v>
      </c>
    </row>
    <row r="440" ht="15.75" customHeight="1">
      <c r="A440" s="3" t="s">
        <v>7297</v>
      </c>
      <c r="B440" s="3" t="s">
        <v>7298</v>
      </c>
      <c r="C440" s="3">
        <v>2018.0</v>
      </c>
      <c r="D440" s="4" t="s">
        <v>7299</v>
      </c>
      <c r="E440" s="3" t="s">
        <v>7300</v>
      </c>
    </row>
    <row r="441" ht="15.75" customHeight="1">
      <c r="A441" s="5" t="s">
        <v>7301</v>
      </c>
      <c r="B441" s="3" t="s">
        <v>7302</v>
      </c>
      <c r="C441" s="3">
        <v>2018.0</v>
      </c>
      <c r="D441" s="4" t="s">
        <v>7303</v>
      </c>
      <c r="E441" s="3" t="s">
        <v>7304</v>
      </c>
    </row>
    <row r="442" ht="15.75" customHeight="1">
      <c r="A442" s="3" t="s">
        <v>7305</v>
      </c>
      <c r="B442" s="3" t="s">
        <v>7306</v>
      </c>
      <c r="C442" s="3">
        <v>2018.0</v>
      </c>
      <c r="D442" s="4" t="s">
        <v>7307</v>
      </c>
      <c r="E442" s="3" t="s">
        <v>7308</v>
      </c>
    </row>
    <row r="443" ht="15.75" customHeight="1">
      <c r="A443" s="3" t="s">
        <v>7309</v>
      </c>
      <c r="B443" s="3" t="s">
        <v>7310</v>
      </c>
      <c r="C443" s="3">
        <v>2018.0</v>
      </c>
      <c r="D443" s="4" t="s">
        <v>7311</v>
      </c>
      <c r="E443" s="3" t="s">
        <v>7312</v>
      </c>
    </row>
    <row r="444" ht="15.75" customHeight="1">
      <c r="A444" s="3" t="s">
        <v>7313</v>
      </c>
      <c r="B444" s="3" t="s">
        <v>7314</v>
      </c>
      <c r="C444" s="3">
        <v>2018.0</v>
      </c>
      <c r="D444" s="4" t="s">
        <v>7315</v>
      </c>
      <c r="E444" s="3" t="s">
        <v>7316</v>
      </c>
    </row>
    <row r="445" ht="15.75" customHeight="1">
      <c r="A445" s="3" t="s">
        <v>7317</v>
      </c>
      <c r="B445" s="3" t="s">
        <v>7318</v>
      </c>
      <c r="C445" s="3">
        <v>2018.0</v>
      </c>
      <c r="D445" s="4" t="s">
        <v>7319</v>
      </c>
      <c r="E445" s="3" t="s">
        <v>7320</v>
      </c>
    </row>
    <row r="446" ht="15.75" customHeight="1">
      <c r="A446" s="3" t="s">
        <v>7321</v>
      </c>
      <c r="B446" s="3" t="s">
        <v>7322</v>
      </c>
      <c r="C446" s="3">
        <v>2018.0</v>
      </c>
      <c r="D446" s="4" t="s">
        <v>7323</v>
      </c>
      <c r="E446" s="3" t="s">
        <v>7324</v>
      </c>
    </row>
    <row r="447" ht="15.75" customHeight="1">
      <c r="A447" s="5" t="s">
        <v>7325</v>
      </c>
      <c r="B447" s="3" t="s">
        <v>7326</v>
      </c>
      <c r="C447" s="3">
        <v>2018.0</v>
      </c>
      <c r="D447" s="4" t="s">
        <v>7327</v>
      </c>
      <c r="E447" s="3" t="s">
        <v>7328</v>
      </c>
    </row>
    <row r="448" ht="15.75" customHeight="1">
      <c r="A448" s="3" t="s">
        <v>7329</v>
      </c>
      <c r="B448" s="3" t="s">
        <v>7330</v>
      </c>
      <c r="C448" s="3">
        <v>2018.0</v>
      </c>
      <c r="D448" s="4" t="s">
        <v>7331</v>
      </c>
      <c r="E448" s="3" t="s">
        <v>7332</v>
      </c>
    </row>
    <row r="449" ht="15.75" customHeight="1">
      <c r="A449" s="3" t="s">
        <v>7333</v>
      </c>
      <c r="B449" s="3" t="s">
        <v>7334</v>
      </c>
      <c r="C449" s="3">
        <v>2018.0</v>
      </c>
      <c r="D449" s="4" t="s">
        <v>7335</v>
      </c>
      <c r="E449" s="3" t="s">
        <v>7336</v>
      </c>
    </row>
    <row r="450" ht="15.75" customHeight="1">
      <c r="A450" s="3" t="s">
        <v>7337</v>
      </c>
      <c r="B450" s="3" t="s">
        <v>7338</v>
      </c>
      <c r="C450" s="3">
        <v>2018.0</v>
      </c>
      <c r="D450" s="4" t="s">
        <v>7339</v>
      </c>
      <c r="E450" s="3" t="s">
        <v>7340</v>
      </c>
    </row>
    <row r="451" ht="15.75" customHeight="1">
      <c r="A451" s="3" t="s">
        <v>7341</v>
      </c>
      <c r="B451" s="3" t="s">
        <v>7342</v>
      </c>
      <c r="C451" s="3">
        <v>2018.0</v>
      </c>
      <c r="D451" s="4" t="s">
        <v>7343</v>
      </c>
      <c r="E451" s="3" t="s">
        <v>7344</v>
      </c>
    </row>
    <row r="452" ht="15.75" customHeight="1">
      <c r="A452" s="3" t="s">
        <v>7345</v>
      </c>
      <c r="B452" s="3" t="s">
        <v>7346</v>
      </c>
      <c r="C452" s="3">
        <v>2018.0</v>
      </c>
      <c r="D452" s="4" t="s">
        <v>7347</v>
      </c>
      <c r="E452" s="3" t="s">
        <v>7348</v>
      </c>
    </row>
    <row r="453" ht="15.75" customHeight="1">
      <c r="A453" s="3" t="s">
        <v>7349</v>
      </c>
      <c r="B453" s="3" t="s">
        <v>7350</v>
      </c>
      <c r="C453" s="3">
        <v>2018.0</v>
      </c>
      <c r="D453" s="4" t="s">
        <v>7351</v>
      </c>
      <c r="E453" s="3" t="s">
        <v>7352</v>
      </c>
    </row>
    <row r="454" ht="15.75" customHeight="1">
      <c r="A454" s="3" t="s">
        <v>7353</v>
      </c>
      <c r="B454" s="3" t="s">
        <v>7354</v>
      </c>
      <c r="C454" s="3">
        <v>2018.0</v>
      </c>
      <c r="D454" s="4" t="s">
        <v>7355</v>
      </c>
      <c r="E454" s="3" t="s">
        <v>7356</v>
      </c>
    </row>
    <row r="455" ht="15.75" customHeight="1">
      <c r="A455" s="3" t="s">
        <v>7357</v>
      </c>
      <c r="B455" s="3" t="s">
        <v>7358</v>
      </c>
      <c r="C455" s="3">
        <v>2018.0</v>
      </c>
      <c r="D455" s="4" t="s">
        <v>7359</v>
      </c>
      <c r="E455" s="3" t="s">
        <v>7360</v>
      </c>
    </row>
    <row r="456" ht="15.75" customHeight="1">
      <c r="A456" s="3" t="s">
        <v>7361</v>
      </c>
      <c r="B456" s="3" t="s">
        <v>7362</v>
      </c>
      <c r="C456" s="3">
        <v>2018.0</v>
      </c>
      <c r="D456" s="4" t="s">
        <v>7363</v>
      </c>
      <c r="E456" s="3" t="s">
        <v>7364</v>
      </c>
    </row>
    <row r="457" ht="15.75" customHeight="1">
      <c r="A457" s="5" t="s">
        <v>7365</v>
      </c>
      <c r="B457" s="3" t="s">
        <v>7366</v>
      </c>
      <c r="C457" s="3">
        <v>2018.0</v>
      </c>
      <c r="D457" s="4" t="s">
        <v>7367</v>
      </c>
      <c r="E457" s="15" t="s">
        <v>7368</v>
      </c>
    </row>
    <row r="458" ht="15.75" customHeight="1">
      <c r="A458" s="5" t="s">
        <v>7369</v>
      </c>
      <c r="B458" s="3" t="s">
        <v>7370</v>
      </c>
      <c r="C458" s="3">
        <v>2018.0</v>
      </c>
      <c r="D458" s="4" t="s">
        <v>7371</v>
      </c>
      <c r="E458" s="15" t="s">
        <v>7372</v>
      </c>
    </row>
    <row r="459" ht="15.75" customHeight="1">
      <c r="A459" s="3" t="s">
        <v>7373</v>
      </c>
      <c r="B459" s="3" t="s">
        <v>7374</v>
      </c>
      <c r="C459" s="3">
        <v>2018.0</v>
      </c>
      <c r="D459" s="4" t="s">
        <v>7375</v>
      </c>
      <c r="E459" s="3" t="s">
        <v>7376</v>
      </c>
    </row>
    <row r="460" ht="15.75" customHeight="1">
      <c r="A460" s="3" t="s">
        <v>7377</v>
      </c>
      <c r="B460" s="3" t="s">
        <v>7378</v>
      </c>
      <c r="C460" s="3">
        <v>2018.0</v>
      </c>
      <c r="D460" s="4" t="s">
        <v>7379</v>
      </c>
      <c r="E460" s="3" t="s">
        <v>7380</v>
      </c>
    </row>
    <row r="461" ht="15.75" customHeight="1">
      <c r="A461" s="3" t="s">
        <v>7381</v>
      </c>
      <c r="B461" s="3" t="s">
        <v>7382</v>
      </c>
      <c r="C461" s="3">
        <v>2018.0</v>
      </c>
      <c r="D461" s="4" t="s">
        <v>7383</v>
      </c>
      <c r="E461" s="3" t="s">
        <v>7384</v>
      </c>
    </row>
    <row r="462" ht="15.75" customHeight="1">
      <c r="A462" s="3" t="s">
        <v>7385</v>
      </c>
      <c r="B462" s="3" t="s">
        <v>7386</v>
      </c>
      <c r="C462" s="3">
        <v>2018.0</v>
      </c>
      <c r="D462" s="4" t="s">
        <v>7387</v>
      </c>
      <c r="E462" s="3" t="s">
        <v>7388</v>
      </c>
    </row>
    <row r="463" ht="15.75" customHeight="1">
      <c r="A463" s="3" t="s">
        <v>7389</v>
      </c>
      <c r="B463" s="3" t="s">
        <v>7390</v>
      </c>
      <c r="C463" s="3">
        <v>2018.0</v>
      </c>
      <c r="D463" s="4" t="s">
        <v>7391</v>
      </c>
      <c r="E463" s="3" t="s">
        <v>7392</v>
      </c>
    </row>
    <row r="464" ht="15.75" customHeight="1">
      <c r="A464" s="3" t="s">
        <v>7393</v>
      </c>
      <c r="B464" s="3" t="s">
        <v>7394</v>
      </c>
      <c r="C464" s="3">
        <v>2018.0</v>
      </c>
      <c r="D464" s="4" t="s">
        <v>7395</v>
      </c>
      <c r="E464" s="3" t="s">
        <v>7396</v>
      </c>
    </row>
    <row r="465" ht="15.75" customHeight="1">
      <c r="A465" s="3" t="s">
        <v>7397</v>
      </c>
      <c r="B465" s="3" t="s">
        <v>7398</v>
      </c>
      <c r="C465" s="3">
        <v>2018.0</v>
      </c>
      <c r="D465" s="4" t="s">
        <v>7399</v>
      </c>
      <c r="E465" s="3" t="s">
        <v>7400</v>
      </c>
    </row>
    <row r="466" ht="15.75" customHeight="1">
      <c r="A466" s="3" t="s">
        <v>7401</v>
      </c>
      <c r="B466" s="3" t="s">
        <v>7402</v>
      </c>
      <c r="C466" s="3">
        <v>2018.0</v>
      </c>
      <c r="D466" s="4" t="s">
        <v>7403</v>
      </c>
      <c r="E466" s="3" t="s">
        <v>7404</v>
      </c>
    </row>
    <row r="467" ht="15.75" customHeight="1">
      <c r="A467" s="3" t="s">
        <v>7405</v>
      </c>
      <c r="B467" s="3" t="s">
        <v>7406</v>
      </c>
      <c r="C467" s="3">
        <v>2018.0</v>
      </c>
      <c r="D467" s="4" t="s">
        <v>7407</v>
      </c>
      <c r="E467" s="3" t="s">
        <v>7408</v>
      </c>
    </row>
    <row r="468" ht="15.75" customHeight="1">
      <c r="A468" s="3" t="s">
        <v>7409</v>
      </c>
      <c r="B468" s="3" t="s">
        <v>7410</v>
      </c>
      <c r="C468" s="3">
        <v>2018.0</v>
      </c>
      <c r="D468" s="4" t="s">
        <v>7411</v>
      </c>
      <c r="E468" s="3" t="s">
        <v>7412</v>
      </c>
    </row>
    <row r="469" ht="15.75" customHeight="1">
      <c r="A469" s="5" t="s">
        <v>7413</v>
      </c>
      <c r="B469" s="3" t="s">
        <v>7414</v>
      </c>
      <c r="C469" s="3">
        <v>2018.0</v>
      </c>
      <c r="D469" s="4" t="s">
        <v>7415</v>
      </c>
      <c r="E469" s="3" t="s">
        <v>7416</v>
      </c>
    </row>
    <row r="470" ht="15.75" customHeight="1">
      <c r="A470" s="3" t="s">
        <v>7417</v>
      </c>
      <c r="B470" s="3" t="s">
        <v>7418</v>
      </c>
      <c r="C470" s="3">
        <v>2018.0</v>
      </c>
      <c r="D470" s="4" t="s">
        <v>7419</v>
      </c>
      <c r="E470" s="3" t="s">
        <v>7420</v>
      </c>
    </row>
    <row r="471" ht="15.75" customHeight="1">
      <c r="A471" s="3" t="s">
        <v>7421</v>
      </c>
      <c r="B471" s="3" t="s">
        <v>5393</v>
      </c>
      <c r="C471" s="3">
        <v>2018.0</v>
      </c>
      <c r="D471" s="4" t="s">
        <v>7422</v>
      </c>
      <c r="E471" s="3" t="s">
        <v>7423</v>
      </c>
    </row>
    <row r="472" ht="15.75" customHeight="1">
      <c r="A472" s="3" t="s">
        <v>7424</v>
      </c>
      <c r="B472" s="3" t="s">
        <v>7425</v>
      </c>
      <c r="C472" s="3">
        <v>2018.0</v>
      </c>
      <c r="D472" s="4" t="s">
        <v>7426</v>
      </c>
      <c r="E472" s="3" t="s">
        <v>7427</v>
      </c>
    </row>
    <row r="473" ht="15.75" customHeight="1">
      <c r="A473" s="3" t="s">
        <v>7428</v>
      </c>
      <c r="B473" s="3" t="s">
        <v>7429</v>
      </c>
      <c r="C473" s="3">
        <v>2018.0</v>
      </c>
      <c r="D473" s="4" t="s">
        <v>7430</v>
      </c>
      <c r="E473" s="3" t="s">
        <v>7431</v>
      </c>
    </row>
    <row r="474" ht="15.75" customHeight="1">
      <c r="A474" s="3" t="s">
        <v>7432</v>
      </c>
      <c r="B474" s="3" t="s">
        <v>7433</v>
      </c>
      <c r="C474" s="3">
        <v>2018.0</v>
      </c>
      <c r="D474" s="4" t="s">
        <v>7434</v>
      </c>
      <c r="E474" s="3" t="s">
        <v>7435</v>
      </c>
    </row>
    <row r="475" ht="15.75" customHeight="1">
      <c r="A475" s="5" t="s">
        <v>7436</v>
      </c>
      <c r="B475" s="3" t="s">
        <v>7437</v>
      </c>
      <c r="C475" s="3">
        <v>2018.0</v>
      </c>
      <c r="D475" s="4" t="s">
        <v>7438</v>
      </c>
      <c r="E475" s="3" t="s">
        <v>7439</v>
      </c>
    </row>
    <row r="476" ht="15.75" customHeight="1">
      <c r="A476" s="3" t="s">
        <v>7440</v>
      </c>
      <c r="B476" s="3" t="s">
        <v>7441</v>
      </c>
      <c r="C476" s="3">
        <v>2018.0</v>
      </c>
      <c r="D476" s="4" t="s">
        <v>7442</v>
      </c>
      <c r="E476" s="3" t="s">
        <v>7443</v>
      </c>
    </row>
    <row r="477" ht="15.75" customHeight="1">
      <c r="A477" s="3" t="s">
        <v>7444</v>
      </c>
      <c r="B477" s="3" t="s">
        <v>7445</v>
      </c>
      <c r="C477" s="3">
        <v>2018.0</v>
      </c>
      <c r="D477" s="4" t="s">
        <v>7446</v>
      </c>
      <c r="E477" s="3" t="s">
        <v>7447</v>
      </c>
    </row>
    <row r="478" ht="15.75" customHeight="1">
      <c r="A478" s="3" t="s">
        <v>7448</v>
      </c>
      <c r="B478" s="3" t="s">
        <v>7449</v>
      </c>
      <c r="C478" s="3">
        <v>2018.0</v>
      </c>
      <c r="D478" s="4" t="s">
        <v>7450</v>
      </c>
      <c r="E478" s="3" t="s">
        <v>7451</v>
      </c>
    </row>
    <row r="479" ht="15.75" customHeight="1">
      <c r="A479" s="3" t="s">
        <v>7452</v>
      </c>
      <c r="B479" s="3" t="s">
        <v>7453</v>
      </c>
      <c r="C479" s="3">
        <v>2018.0</v>
      </c>
      <c r="D479" s="4" t="s">
        <v>7454</v>
      </c>
      <c r="E479" s="3" t="s">
        <v>7455</v>
      </c>
    </row>
    <row r="480" ht="15.75" customHeight="1">
      <c r="A480" s="3" t="s">
        <v>7456</v>
      </c>
      <c r="B480" s="3" t="s">
        <v>7457</v>
      </c>
      <c r="C480" s="3">
        <v>2018.0</v>
      </c>
      <c r="D480" s="4" t="s">
        <v>7458</v>
      </c>
      <c r="E480" s="3" t="s">
        <v>7459</v>
      </c>
    </row>
    <row r="481" ht="15.75" customHeight="1"/>
    <row r="482" ht="15.75" customHeight="1">
      <c r="A482" s="10" t="str">
        <f>HYPERLINK("http://proceedings.mlr.press/v97/","2019 ICML")</f>
        <v>2019 ICML</v>
      </c>
    </row>
    <row r="483" ht="15.75" customHeight="1">
      <c r="A483" s="3" t="s">
        <v>7460</v>
      </c>
      <c r="B483" s="3" t="s">
        <v>7461</v>
      </c>
      <c r="C483" s="3">
        <v>2019.0</v>
      </c>
      <c r="D483" s="4" t="s">
        <v>7462</v>
      </c>
      <c r="E483" s="3" t="s">
        <v>7463</v>
      </c>
    </row>
    <row r="484" ht="15.75" customHeight="1">
      <c r="A484" s="3" t="s">
        <v>7464</v>
      </c>
      <c r="B484" s="3" t="s">
        <v>7465</v>
      </c>
      <c r="C484" s="3">
        <v>2019.0</v>
      </c>
      <c r="D484" s="4" t="s">
        <v>7466</v>
      </c>
      <c r="E484" s="3" t="s">
        <v>7467</v>
      </c>
    </row>
    <row r="485" ht="15.75" customHeight="1">
      <c r="A485" s="3" t="s">
        <v>7468</v>
      </c>
      <c r="B485" s="3" t="s">
        <v>7469</v>
      </c>
      <c r="C485" s="3">
        <v>2019.0</v>
      </c>
      <c r="D485" s="4" t="s">
        <v>7470</v>
      </c>
      <c r="E485" s="3" t="s">
        <v>7471</v>
      </c>
    </row>
    <row r="486" ht="15.75" customHeight="1">
      <c r="A486" s="5" t="s">
        <v>7472</v>
      </c>
      <c r="B486" s="3" t="s">
        <v>7473</v>
      </c>
      <c r="C486" s="3">
        <v>2019.0</v>
      </c>
      <c r="D486" s="4" t="s">
        <v>7474</v>
      </c>
      <c r="E486" s="3" t="s">
        <v>7475</v>
      </c>
    </row>
    <row r="487" ht="15.75" customHeight="1">
      <c r="A487" s="14" t="s">
        <v>7476</v>
      </c>
      <c r="B487" s="3" t="s">
        <v>7477</v>
      </c>
      <c r="C487" s="3">
        <v>2019.0</v>
      </c>
      <c r="D487" s="4" t="s">
        <v>7478</v>
      </c>
      <c r="E487" s="3" t="s">
        <v>7479</v>
      </c>
    </row>
    <row r="488" ht="15.75" customHeight="1">
      <c r="A488" s="15" t="s">
        <v>7480</v>
      </c>
      <c r="B488" s="3" t="s">
        <v>7481</v>
      </c>
      <c r="C488" s="3">
        <v>2019.0</v>
      </c>
      <c r="D488" s="4" t="s">
        <v>7482</v>
      </c>
      <c r="E488" s="3" t="s">
        <v>7483</v>
      </c>
    </row>
    <row r="489" ht="15.75" customHeight="1">
      <c r="A489" s="5" t="s">
        <v>7484</v>
      </c>
      <c r="B489" s="3" t="s">
        <v>7485</v>
      </c>
      <c r="C489" s="3">
        <v>2019.0</v>
      </c>
      <c r="D489" s="4" t="s">
        <v>7486</v>
      </c>
      <c r="E489" s="3" t="s">
        <v>7487</v>
      </c>
    </row>
    <row r="490" ht="15.75" customHeight="1">
      <c r="A490" s="3" t="s">
        <v>7488</v>
      </c>
      <c r="B490" s="3" t="s">
        <v>7489</v>
      </c>
      <c r="C490" s="3">
        <v>2019.0</v>
      </c>
      <c r="D490" s="4" t="s">
        <v>7490</v>
      </c>
      <c r="E490" s="3" t="s">
        <v>7491</v>
      </c>
    </row>
    <row r="491" ht="15.75" customHeight="1">
      <c r="A491" s="3" t="s">
        <v>7492</v>
      </c>
      <c r="B491" s="3" t="s">
        <v>7493</v>
      </c>
      <c r="C491" s="3">
        <v>2019.0</v>
      </c>
      <c r="D491" s="4" t="s">
        <v>7494</v>
      </c>
      <c r="E491" s="3" t="s">
        <v>7495</v>
      </c>
    </row>
    <row r="492" ht="15.75" customHeight="1">
      <c r="A492" s="2" t="s">
        <v>7496</v>
      </c>
      <c r="B492" s="3" t="s">
        <v>7497</v>
      </c>
      <c r="C492" s="3">
        <v>2019.0</v>
      </c>
      <c r="D492" s="4" t="s">
        <v>7498</v>
      </c>
      <c r="E492" s="3" t="s">
        <v>7499</v>
      </c>
    </row>
    <row r="493" ht="15.75" customHeight="1">
      <c r="A493" s="3" t="s">
        <v>7500</v>
      </c>
      <c r="B493" s="3" t="s">
        <v>7501</v>
      </c>
      <c r="C493" s="3">
        <v>2019.0</v>
      </c>
      <c r="D493" s="4" t="s">
        <v>7502</v>
      </c>
      <c r="E493" s="3" t="s">
        <v>7503</v>
      </c>
    </row>
    <row r="494" ht="15.75" customHeight="1">
      <c r="A494" s="3" t="s">
        <v>7504</v>
      </c>
      <c r="B494" s="3" t="s">
        <v>7505</v>
      </c>
      <c r="C494" s="3">
        <v>2019.0</v>
      </c>
      <c r="D494" s="4" t="s">
        <v>7506</v>
      </c>
      <c r="E494" s="3" t="s">
        <v>7507</v>
      </c>
    </row>
    <row r="495" ht="15.75" customHeight="1">
      <c r="A495" s="3" t="s">
        <v>7508</v>
      </c>
      <c r="B495" s="3" t="s">
        <v>7509</v>
      </c>
      <c r="C495" s="3">
        <v>2019.0</v>
      </c>
      <c r="D495" s="4" t="s">
        <v>7510</v>
      </c>
      <c r="E495" s="3" t="s">
        <v>7511</v>
      </c>
    </row>
    <row r="496" ht="15.75" customHeight="1">
      <c r="A496" s="3" t="s">
        <v>7512</v>
      </c>
      <c r="B496" s="3" t="s">
        <v>7513</v>
      </c>
      <c r="C496" s="3">
        <v>2019.0</v>
      </c>
      <c r="D496" s="4" t="s">
        <v>7514</v>
      </c>
      <c r="E496" s="3" t="s">
        <v>7515</v>
      </c>
    </row>
    <row r="497" ht="15.75" customHeight="1">
      <c r="A497" s="3" t="s">
        <v>7516</v>
      </c>
      <c r="B497" s="3" t="s">
        <v>7517</v>
      </c>
      <c r="C497" s="3">
        <v>2019.0</v>
      </c>
      <c r="D497" s="4" t="s">
        <v>7518</v>
      </c>
      <c r="E497" s="3" t="s">
        <v>7519</v>
      </c>
    </row>
    <row r="498" ht="15.75" customHeight="1">
      <c r="A498" s="3" t="s">
        <v>7520</v>
      </c>
      <c r="B498" s="3" t="s">
        <v>7521</v>
      </c>
      <c r="C498" s="3">
        <v>2019.0</v>
      </c>
      <c r="D498" s="4" t="s">
        <v>7522</v>
      </c>
      <c r="E498" s="3" t="s">
        <v>7523</v>
      </c>
    </row>
    <row r="499" ht="15.75" customHeight="1">
      <c r="A499" s="3" t="s">
        <v>7524</v>
      </c>
      <c r="B499" s="3" t="s">
        <v>7525</v>
      </c>
      <c r="C499" s="3">
        <v>2019.0</v>
      </c>
      <c r="D499" s="4" t="s">
        <v>7526</v>
      </c>
      <c r="E499" s="3" t="s">
        <v>7527</v>
      </c>
    </row>
    <row r="500" ht="15.75" customHeight="1">
      <c r="A500" s="5" t="s">
        <v>7528</v>
      </c>
      <c r="B500" s="3" t="s">
        <v>7529</v>
      </c>
      <c r="C500" s="3">
        <v>2019.0</v>
      </c>
      <c r="D500" s="4" t="s">
        <v>7530</v>
      </c>
      <c r="E500" s="3" t="s">
        <v>7531</v>
      </c>
    </row>
    <row r="501" ht="15.75" customHeight="1">
      <c r="A501" s="3" t="s">
        <v>7532</v>
      </c>
      <c r="B501" s="3" t="s">
        <v>7533</v>
      </c>
      <c r="C501" s="3">
        <v>2019.0</v>
      </c>
      <c r="D501" s="4" t="s">
        <v>7534</v>
      </c>
      <c r="E501" s="14" t="s">
        <v>7535</v>
      </c>
    </row>
    <row r="502" ht="15.75" customHeight="1">
      <c r="A502" s="3" t="s">
        <v>7536</v>
      </c>
      <c r="B502" s="3" t="s">
        <v>7537</v>
      </c>
      <c r="C502" s="3">
        <v>2019.0</v>
      </c>
      <c r="D502" s="4" t="s">
        <v>7538</v>
      </c>
      <c r="E502" s="15" t="s">
        <v>7539</v>
      </c>
    </row>
    <row r="503" ht="15.75" customHeight="1">
      <c r="A503" s="3" t="s">
        <v>7540</v>
      </c>
      <c r="B503" s="3" t="s">
        <v>7541</v>
      </c>
      <c r="C503" s="3">
        <v>2019.0</v>
      </c>
      <c r="D503" s="4" t="s">
        <v>7542</v>
      </c>
      <c r="E503" s="3" t="s">
        <v>7543</v>
      </c>
    </row>
    <row r="504" ht="15.75" customHeight="1">
      <c r="A504" s="5" t="s">
        <v>7544</v>
      </c>
      <c r="B504" s="3" t="s">
        <v>7545</v>
      </c>
      <c r="C504" s="3">
        <v>2019.0</v>
      </c>
      <c r="D504" s="4" t="s">
        <v>7546</v>
      </c>
      <c r="E504" s="3" t="s">
        <v>7547</v>
      </c>
    </row>
    <row r="505" ht="15.75" customHeight="1">
      <c r="A505" s="3" t="s">
        <v>7548</v>
      </c>
      <c r="B505" s="3" t="s">
        <v>7549</v>
      </c>
      <c r="C505" s="3">
        <v>2019.0</v>
      </c>
      <c r="D505" s="4" t="s">
        <v>7550</v>
      </c>
      <c r="E505" s="3" t="s">
        <v>7551</v>
      </c>
    </row>
    <row r="506" ht="15.75" customHeight="1">
      <c r="A506" s="3" t="s">
        <v>7552</v>
      </c>
      <c r="B506" s="3" t="s">
        <v>7553</v>
      </c>
      <c r="C506" s="3">
        <v>2019.0</v>
      </c>
      <c r="D506" s="4" t="s">
        <v>7554</v>
      </c>
      <c r="E506" s="3" t="s">
        <v>7555</v>
      </c>
    </row>
    <row r="507" ht="15.75" customHeight="1">
      <c r="A507" s="3" t="s">
        <v>7556</v>
      </c>
      <c r="B507" s="3" t="s">
        <v>7557</v>
      </c>
      <c r="C507" s="3">
        <v>2019.0</v>
      </c>
      <c r="D507" s="4" t="s">
        <v>7558</v>
      </c>
      <c r="E507" s="3" t="s">
        <v>7559</v>
      </c>
    </row>
    <row r="508" ht="15.75" customHeight="1">
      <c r="A508" s="5" t="s">
        <v>7560</v>
      </c>
      <c r="B508" s="3" t="s">
        <v>7561</v>
      </c>
      <c r="C508" s="3">
        <v>2019.0</v>
      </c>
      <c r="D508" s="4" t="s">
        <v>7562</v>
      </c>
      <c r="E508" s="3" t="s">
        <v>7563</v>
      </c>
    </row>
    <row r="509" ht="15.75" customHeight="1">
      <c r="A509" s="5" t="s">
        <v>7564</v>
      </c>
      <c r="B509" s="3" t="s">
        <v>7565</v>
      </c>
      <c r="C509" s="3">
        <v>2019.0</v>
      </c>
      <c r="D509" s="4" t="s">
        <v>7566</v>
      </c>
      <c r="E509" s="3" t="s">
        <v>7567</v>
      </c>
    </row>
    <row r="510" ht="15.75" customHeight="1">
      <c r="A510" s="3" t="s">
        <v>7568</v>
      </c>
      <c r="B510" s="3" t="s">
        <v>7569</v>
      </c>
      <c r="C510" s="3">
        <v>2019.0</v>
      </c>
      <c r="D510" s="4" t="s">
        <v>7570</v>
      </c>
      <c r="E510" s="3" t="s">
        <v>7571</v>
      </c>
    </row>
    <row r="511" ht="15.75" customHeight="1">
      <c r="A511" s="3" t="s">
        <v>7572</v>
      </c>
      <c r="B511" s="3" t="s">
        <v>7573</v>
      </c>
      <c r="C511" s="3">
        <v>2019.0</v>
      </c>
      <c r="D511" s="4" t="s">
        <v>7574</v>
      </c>
      <c r="E511" s="3" t="s">
        <v>7575</v>
      </c>
    </row>
    <row r="512" ht="15.75" customHeight="1">
      <c r="A512" s="3" t="s">
        <v>7576</v>
      </c>
      <c r="B512" s="3" t="s">
        <v>7577</v>
      </c>
      <c r="C512" s="3">
        <v>2019.0</v>
      </c>
      <c r="D512" s="4" t="s">
        <v>7578</v>
      </c>
      <c r="E512" s="3" t="s">
        <v>7579</v>
      </c>
    </row>
    <row r="513" ht="15.75" customHeight="1">
      <c r="A513" s="3" t="s">
        <v>7580</v>
      </c>
      <c r="B513" s="3" t="s">
        <v>7581</v>
      </c>
      <c r="C513" s="3">
        <v>2019.0</v>
      </c>
      <c r="D513" s="4" t="s">
        <v>7582</v>
      </c>
      <c r="E513" s="3" t="s">
        <v>7583</v>
      </c>
      <c r="G513" s="4" t="s">
        <v>7584</v>
      </c>
    </row>
    <row r="514" ht="15.75" customHeight="1">
      <c r="A514" s="5" t="s">
        <v>7585</v>
      </c>
      <c r="B514" s="3" t="s">
        <v>7586</v>
      </c>
      <c r="C514" s="3">
        <v>2019.0</v>
      </c>
      <c r="D514" s="4" t="s">
        <v>7587</v>
      </c>
      <c r="E514" s="3" t="s">
        <v>7588</v>
      </c>
      <c r="G514" s="4" t="s">
        <v>7589</v>
      </c>
    </row>
    <row r="515" ht="15.75" customHeight="1">
      <c r="A515" s="3" t="s">
        <v>7590</v>
      </c>
      <c r="B515" s="3" t="s">
        <v>7591</v>
      </c>
      <c r="C515" s="3">
        <v>2019.0</v>
      </c>
      <c r="D515" s="4" t="s">
        <v>7592</v>
      </c>
      <c r="E515" s="3" t="s">
        <v>7593</v>
      </c>
      <c r="G515" s="4" t="s">
        <v>7594</v>
      </c>
    </row>
    <row r="516" ht="15.75" customHeight="1">
      <c r="A516" s="5" t="s">
        <v>7595</v>
      </c>
      <c r="B516" s="3" t="s">
        <v>7596</v>
      </c>
      <c r="C516" s="3">
        <v>2019.0</v>
      </c>
      <c r="D516" s="4" t="s">
        <v>7597</v>
      </c>
      <c r="E516" s="3" t="s">
        <v>7598</v>
      </c>
      <c r="G516" s="4" t="s">
        <v>7599</v>
      </c>
    </row>
    <row r="517" ht="15.75" customHeight="1">
      <c r="A517" s="3" t="s">
        <v>7600</v>
      </c>
      <c r="B517" s="3" t="s">
        <v>7601</v>
      </c>
      <c r="C517" s="3">
        <v>2019.0</v>
      </c>
      <c r="D517" s="4" t="s">
        <v>7602</v>
      </c>
      <c r="E517" s="3" t="s">
        <v>7603</v>
      </c>
      <c r="G517" s="4" t="s">
        <v>7604</v>
      </c>
    </row>
    <row r="518" ht="15.75" customHeight="1">
      <c r="A518" s="3" t="s">
        <v>7605</v>
      </c>
      <c r="B518" s="3" t="s">
        <v>7606</v>
      </c>
      <c r="C518" s="3">
        <v>2019.0</v>
      </c>
      <c r="D518" s="4" t="s">
        <v>7607</v>
      </c>
      <c r="E518" s="3" t="s">
        <v>7608</v>
      </c>
    </row>
    <row r="519" ht="15.75" customHeight="1">
      <c r="A519" s="3" t="s">
        <v>7609</v>
      </c>
      <c r="B519" s="3" t="s">
        <v>7610</v>
      </c>
      <c r="C519" s="3">
        <v>2019.0</v>
      </c>
      <c r="D519" s="4" t="s">
        <v>7611</v>
      </c>
      <c r="E519" s="3" t="s">
        <v>7612</v>
      </c>
      <c r="G519" s="4" t="s">
        <v>7613</v>
      </c>
    </row>
    <row r="520" ht="15.75" customHeight="1">
      <c r="A520" s="3" t="s">
        <v>7614</v>
      </c>
      <c r="B520" s="3" t="s">
        <v>7615</v>
      </c>
      <c r="C520" s="3">
        <v>2019.0</v>
      </c>
      <c r="D520" s="4" t="s">
        <v>7616</v>
      </c>
      <c r="E520" s="3" t="s">
        <v>7617</v>
      </c>
      <c r="G520" s="4" t="s">
        <v>7618</v>
      </c>
    </row>
    <row r="521" ht="15.75" customHeight="1">
      <c r="A521" s="3" t="s">
        <v>7619</v>
      </c>
      <c r="B521" s="3" t="s">
        <v>7620</v>
      </c>
      <c r="C521" s="3">
        <v>2019.0</v>
      </c>
      <c r="D521" s="4" t="s">
        <v>7621</v>
      </c>
      <c r="E521" s="3" t="s">
        <v>7622</v>
      </c>
      <c r="G521" s="4" t="s">
        <v>7623</v>
      </c>
    </row>
    <row r="522" ht="15.75" customHeight="1">
      <c r="A522" s="3" t="s">
        <v>7624</v>
      </c>
      <c r="B522" s="3" t="s">
        <v>7625</v>
      </c>
      <c r="C522" s="3">
        <v>2019.0</v>
      </c>
      <c r="D522" s="4" t="s">
        <v>7626</v>
      </c>
      <c r="E522" s="3" t="s">
        <v>7627</v>
      </c>
      <c r="G522" s="4" t="s">
        <v>7628</v>
      </c>
    </row>
    <row r="523" ht="15.75" customHeight="1">
      <c r="A523" s="3" t="s">
        <v>7629</v>
      </c>
      <c r="B523" s="3" t="s">
        <v>7630</v>
      </c>
      <c r="C523" s="3">
        <v>2019.0</v>
      </c>
      <c r="D523" s="4" t="s">
        <v>7631</v>
      </c>
      <c r="E523" s="3" t="s">
        <v>7632</v>
      </c>
      <c r="G523" s="4" t="s">
        <v>7633</v>
      </c>
    </row>
    <row r="524" ht="15.75" customHeight="1">
      <c r="A524" s="3" t="s">
        <v>7634</v>
      </c>
      <c r="B524" s="3" t="s">
        <v>7635</v>
      </c>
      <c r="C524" s="3">
        <v>2019.0</v>
      </c>
      <c r="D524" s="4" t="s">
        <v>7636</v>
      </c>
      <c r="E524" s="3" t="s">
        <v>7637</v>
      </c>
      <c r="G524" s="4" t="s">
        <v>7638</v>
      </c>
    </row>
    <row r="525" ht="15.75" customHeight="1">
      <c r="A525" s="3" t="s">
        <v>7639</v>
      </c>
      <c r="B525" s="3" t="s">
        <v>7640</v>
      </c>
      <c r="C525" s="3">
        <v>2019.0</v>
      </c>
      <c r="D525" s="4" t="s">
        <v>7641</v>
      </c>
      <c r="E525" s="3" t="s">
        <v>7642</v>
      </c>
      <c r="G525" s="4" t="s">
        <v>7643</v>
      </c>
    </row>
    <row r="526" ht="15.75" customHeight="1">
      <c r="A526" s="3" t="s">
        <v>7644</v>
      </c>
      <c r="B526" s="3" t="s">
        <v>7645</v>
      </c>
      <c r="C526" s="3">
        <v>2019.0</v>
      </c>
      <c r="D526" s="4" t="s">
        <v>7646</v>
      </c>
      <c r="E526" s="3" t="s">
        <v>7647</v>
      </c>
    </row>
    <row r="527" ht="15.75" customHeight="1">
      <c r="A527" s="5" t="s">
        <v>7648</v>
      </c>
      <c r="B527" s="3" t="s">
        <v>7649</v>
      </c>
      <c r="C527" s="3">
        <v>2019.0</v>
      </c>
      <c r="D527" s="4" t="s">
        <v>7650</v>
      </c>
      <c r="E527" s="3" t="s">
        <v>7651</v>
      </c>
      <c r="G527" s="4" t="s">
        <v>7652</v>
      </c>
    </row>
    <row r="528" ht="15.75" customHeight="1">
      <c r="A528" s="3" t="s">
        <v>7653</v>
      </c>
      <c r="B528" s="3" t="s">
        <v>7654</v>
      </c>
      <c r="C528" s="3">
        <v>2019.0</v>
      </c>
      <c r="D528" s="4" t="s">
        <v>7655</v>
      </c>
      <c r="E528" s="3" t="s">
        <v>7656</v>
      </c>
      <c r="G528" s="4" t="s">
        <v>7657</v>
      </c>
    </row>
    <row r="529" ht="15.75" customHeight="1">
      <c r="A529" s="5" t="s">
        <v>7658</v>
      </c>
      <c r="B529" s="3" t="s">
        <v>7659</v>
      </c>
      <c r="C529" s="3">
        <v>2019.0</v>
      </c>
      <c r="D529" s="4" t="s">
        <v>7660</v>
      </c>
      <c r="E529" s="3" t="s">
        <v>7661</v>
      </c>
      <c r="G529" s="4" t="s">
        <v>7662</v>
      </c>
    </row>
    <row r="530" ht="15.75" customHeight="1">
      <c r="A530" s="3" t="s">
        <v>7663</v>
      </c>
      <c r="B530" s="3" t="s">
        <v>7664</v>
      </c>
      <c r="C530" s="3">
        <v>2019.0</v>
      </c>
      <c r="D530" s="4" t="s">
        <v>7665</v>
      </c>
      <c r="E530" s="3" t="s">
        <v>7666</v>
      </c>
    </row>
    <row r="531" ht="15.75" customHeight="1">
      <c r="A531" s="3" t="s">
        <v>7667</v>
      </c>
      <c r="B531" s="3" t="s">
        <v>7668</v>
      </c>
      <c r="C531" s="3">
        <v>2019.0</v>
      </c>
      <c r="D531" s="4" t="s">
        <v>7669</v>
      </c>
      <c r="E531" s="3" t="s">
        <v>7670</v>
      </c>
    </row>
    <row r="532" ht="15.75" customHeight="1">
      <c r="A532" s="3" t="s">
        <v>7671</v>
      </c>
      <c r="B532" s="3" t="s">
        <v>7672</v>
      </c>
      <c r="C532" s="3">
        <v>2019.0</v>
      </c>
      <c r="D532" s="4" t="s">
        <v>7673</v>
      </c>
      <c r="E532" s="3" t="s">
        <v>7674</v>
      </c>
      <c r="G532" s="4" t="s">
        <v>7675</v>
      </c>
    </row>
    <row r="533" ht="15.75" customHeight="1">
      <c r="A533" s="3" t="s">
        <v>7676</v>
      </c>
      <c r="B533" s="3" t="s">
        <v>7677</v>
      </c>
      <c r="C533" s="3">
        <v>2019.0</v>
      </c>
      <c r="D533" s="4" t="s">
        <v>7678</v>
      </c>
      <c r="E533" s="3" t="s">
        <v>7679</v>
      </c>
    </row>
    <row r="534" ht="15.75" customHeight="1">
      <c r="A534" s="3" t="s">
        <v>7680</v>
      </c>
      <c r="B534" s="3" t="s">
        <v>7681</v>
      </c>
      <c r="C534" s="3">
        <v>2019.0</v>
      </c>
      <c r="D534" s="4" t="s">
        <v>7682</v>
      </c>
      <c r="E534" s="3" t="s">
        <v>7683</v>
      </c>
    </row>
    <row r="535" ht="15.75" customHeight="1">
      <c r="A535" s="5" t="s">
        <v>7684</v>
      </c>
      <c r="B535" s="3" t="s">
        <v>7685</v>
      </c>
      <c r="C535" s="3">
        <v>2019.0</v>
      </c>
      <c r="D535" s="4" t="s">
        <v>7686</v>
      </c>
      <c r="E535" s="3" t="s">
        <v>7687</v>
      </c>
      <c r="G535" s="4" t="s">
        <v>7688</v>
      </c>
    </row>
    <row r="536" ht="15.75" customHeight="1">
      <c r="A536" s="3" t="s">
        <v>7689</v>
      </c>
      <c r="B536" s="3" t="s">
        <v>7690</v>
      </c>
      <c r="C536" s="3">
        <v>2019.0</v>
      </c>
      <c r="D536" s="4" t="s">
        <v>7691</v>
      </c>
      <c r="E536" s="3" t="s">
        <v>7692</v>
      </c>
    </row>
    <row r="537" ht="15.75" customHeight="1">
      <c r="A537" s="3" t="s">
        <v>7693</v>
      </c>
      <c r="B537" s="3" t="s">
        <v>7694</v>
      </c>
      <c r="C537" s="3">
        <v>2019.0</v>
      </c>
      <c r="D537" s="4" t="s">
        <v>7695</v>
      </c>
      <c r="E537" s="3" t="s">
        <v>7696</v>
      </c>
      <c r="G537" s="4" t="s">
        <v>7697</v>
      </c>
    </row>
    <row r="538" ht="15.75" customHeight="1">
      <c r="A538" s="3" t="s">
        <v>7698</v>
      </c>
      <c r="B538" s="3" t="s">
        <v>7699</v>
      </c>
      <c r="C538" s="3">
        <v>2019.0</v>
      </c>
      <c r="D538" s="4" t="s">
        <v>7700</v>
      </c>
      <c r="E538" s="3" t="s">
        <v>7701</v>
      </c>
      <c r="G538" s="4" t="s">
        <v>7702</v>
      </c>
    </row>
    <row r="539" ht="15.75" customHeight="1">
      <c r="A539" s="3" t="s">
        <v>7703</v>
      </c>
      <c r="B539" s="3" t="s">
        <v>7704</v>
      </c>
      <c r="C539" s="3">
        <v>2019.0</v>
      </c>
      <c r="D539" s="4" t="s">
        <v>7705</v>
      </c>
      <c r="E539" s="3" t="s">
        <v>7706</v>
      </c>
      <c r="G539" s="4" t="s">
        <v>7707</v>
      </c>
    </row>
    <row r="540" ht="15.75" customHeight="1">
      <c r="A540" s="3" t="s">
        <v>7708</v>
      </c>
      <c r="B540" s="3" t="s">
        <v>7709</v>
      </c>
      <c r="C540" s="3">
        <v>2019.0</v>
      </c>
      <c r="D540" s="4" t="s">
        <v>7710</v>
      </c>
      <c r="E540" s="3" t="s">
        <v>7711</v>
      </c>
      <c r="G540" s="4" t="s">
        <v>7712</v>
      </c>
    </row>
    <row r="541" ht="15.75" customHeight="1">
      <c r="A541" s="3" t="s">
        <v>7713</v>
      </c>
      <c r="B541" s="3" t="s">
        <v>7714</v>
      </c>
      <c r="C541" s="3">
        <v>2019.0</v>
      </c>
      <c r="D541" s="4" t="s">
        <v>7715</v>
      </c>
      <c r="E541" s="3" t="s">
        <v>7716</v>
      </c>
      <c r="G541" s="4" t="s">
        <v>7717</v>
      </c>
    </row>
    <row r="542" ht="15.75" customHeight="1">
      <c r="A542" s="3" t="s">
        <v>7718</v>
      </c>
      <c r="B542" s="3" t="s">
        <v>7719</v>
      </c>
      <c r="C542" s="3">
        <v>2019.0</v>
      </c>
      <c r="D542" s="4" t="s">
        <v>7720</v>
      </c>
      <c r="E542" s="3" t="s">
        <v>7721</v>
      </c>
      <c r="G542" s="4" t="s">
        <v>7722</v>
      </c>
    </row>
    <row r="543" ht="15.75" customHeight="1">
      <c r="A543" s="5" t="s">
        <v>7723</v>
      </c>
      <c r="B543" s="3" t="s">
        <v>7724</v>
      </c>
      <c r="C543" s="3">
        <v>2019.0</v>
      </c>
      <c r="D543" s="4" t="s">
        <v>7725</v>
      </c>
      <c r="E543" s="3" t="s">
        <v>7726</v>
      </c>
      <c r="G543" s="4" t="s">
        <v>7727</v>
      </c>
    </row>
    <row r="544" ht="15.75" customHeight="1">
      <c r="A544" s="3" t="s">
        <v>7728</v>
      </c>
      <c r="B544" s="3" t="s">
        <v>7729</v>
      </c>
      <c r="C544" s="3">
        <v>2019.0</v>
      </c>
      <c r="D544" s="4" t="s">
        <v>7730</v>
      </c>
      <c r="E544" s="3" t="s">
        <v>7731</v>
      </c>
      <c r="G544" s="4" t="s">
        <v>7732</v>
      </c>
    </row>
    <row r="545" ht="15.75" customHeight="1">
      <c r="A545" s="5" t="s">
        <v>7733</v>
      </c>
      <c r="B545" s="3" t="s">
        <v>7734</v>
      </c>
      <c r="C545" s="3">
        <v>2019.0</v>
      </c>
      <c r="D545" s="4" t="s">
        <v>7735</v>
      </c>
      <c r="E545" s="3" t="s">
        <v>7736</v>
      </c>
      <c r="G545" s="4" t="s">
        <v>7737</v>
      </c>
    </row>
    <row r="546" ht="15.75" customHeight="1">
      <c r="A546" s="3" t="s">
        <v>7738</v>
      </c>
      <c r="B546" s="3" t="s">
        <v>7739</v>
      </c>
      <c r="C546" s="3">
        <v>2019.0</v>
      </c>
      <c r="D546" s="4" t="s">
        <v>7740</v>
      </c>
      <c r="E546" s="3" t="s">
        <v>7741</v>
      </c>
      <c r="G546" s="4" t="s">
        <v>7742</v>
      </c>
    </row>
    <row r="547" ht="15.75" customHeight="1">
      <c r="A547" s="3" t="s">
        <v>7743</v>
      </c>
      <c r="B547" s="3" t="s">
        <v>7744</v>
      </c>
      <c r="C547" s="3">
        <v>2019.0</v>
      </c>
      <c r="D547" s="4" t="s">
        <v>7745</v>
      </c>
      <c r="E547" s="3" t="s">
        <v>7746</v>
      </c>
    </row>
    <row r="548" ht="15.75" customHeight="1">
      <c r="A548" s="3" t="s">
        <v>7747</v>
      </c>
      <c r="B548" s="3" t="s">
        <v>7748</v>
      </c>
      <c r="C548" s="3">
        <v>2019.0</v>
      </c>
      <c r="D548" s="4" t="s">
        <v>7749</v>
      </c>
      <c r="E548" s="3" t="s">
        <v>7750</v>
      </c>
      <c r="G548" s="4" t="s">
        <v>7751</v>
      </c>
    </row>
    <row r="549" ht="15.75" customHeight="1">
      <c r="A549" s="3" t="s">
        <v>7752</v>
      </c>
      <c r="B549" s="3" t="s">
        <v>7753</v>
      </c>
      <c r="C549" s="3">
        <v>2019.0</v>
      </c>
      <c r="D549" s="4" t="s">
        <v>7754</v>
      </c>
      <c r="E549" s="3" t="s">
        <v>7755</v>
      </c>
      <c r="G549" s="4" t="s">
        <v>7756</v>
      </c>
    </row>
    <row r="550" ht="15.75" customHeight="1">
      <c r="A550" s="3" t="s">
        <v>7757</v>
      </c>
      <c r="B550" s="3" t="s">
        <v>7758</v>
      </c>
      <c r="C550" s="3">
        <v>2019.0</v>
      </c>
      <c r="D550" s="4" t="s">
        <v>7759</v>
      </c>
      <c r="E550" s="3" t="s">
        <v>7760</v>
      </c>
      <c r="G550" s="4" t="s">
        <v>7761</v>
      </c>
    </row>
    <row r="551" ht="15.75" customHeight="1">
      <c r="A551" s="3" t="s">
        <v>7762</v>
      </c>
      <c r="B551" s="3" t="s">
        <v>7763</v>
      </c>
      <c r="C551" s="3">
        <v>2019.0</v>
      </c>
      <c r="D551" s="4" t="s">
        <v>7764</v>
      </c>
      <c r="E551" s="3" t="s">
        <v>7765</v>
      </c>
      <c r="G551" s="4" t="s">
        <v>7766</v>
      </c>
    </row>
    <row r="552" ht="15.75" customHeight="1">
      <c r="A552" s="3" t="s">
        <v>7767</v>
      </c>
      <c r="B552" s="3" t="s">
        <v>7768</v>
      </c>
      <c r="C552" s="3">
        <v>2019.0</v>
      </c>
      <c r="D552" s="4" t="s">
        <v>7769</v>
      </c>
      <c r="E552" s="3" t="s">
        <v>7770</v>
      </c>
      <c r="G552" s="4" t="s">
        <v>7771</v>
      </c>
    </row>
    <row r="553" ht="15.75" customHeight="1">
      <c r="A553" s="5" t="s">
        <v>7772</v>
      </c>
      <c r="B553" s="3" t="s">
        <v>7773</v>
      </c>
      <c r="C553" s="3">
        <v>2019.0</v>
      </c>
      <c r="D553" s="4" t="s">
        <v>7774</v>
      </c>
      <c r="E553" s="3" t="s">
        <v>7775</v>
      </c>
    </row>
    <row r="554" ht="15.75" customHeight="1">
      <c r="A554" s="3" t="s">
        <v>7776</v>
      </c>
      <c r="B554" s="3" t="s">
        <v>7777</v>
      </c>
      <c r="C554" s="3">
        <v>2019.0</v>
      </c>
      <c r="D554" s="4" t="s">
        <v>7778</v>
      </c>
      <c r="E554" s="3" t="s">
        <v>7779</v>
      </c>
      <c r="G554" s="4" t="s">
        <v>7780</v>
      </c>
    </row>
    <row r="555" ht="15.75" customHeight="1">
      <c r="A555" s="3" t="s">
        <v>7781</v>
      </c>
      <c r="B555" s="3" t="s">
        <v>7782</v>
      </c>
      <c r="C555" s="3">
        <v>2019.0</v>
      </c>
      <c r="D555" s="4" t="s">
        <v>7783</v>
      </c>
      <c r="E555" s="3" t="s">
        <v>7784</v>
      </c>
      <c r="G555" s="4" t="s">
        <v>7785</v>
      </c>
    </row>
    <row r="556" ht="15.75" customHeight="1">
      <c r="A556" s="3" t="s">
        <v>7786</v>
      </c>
      <c r="B556" s="3" t="s">
        <v>7787</v>
      </c>
      <c r="C556" s="3">
        <v>2019.0</v>
      </c>
      <c r="D556" s="4" t="s">
        <v>7788</v>
      </c>
      <c r="E556" s="3" t="s">
        <v>7789</v>
      </c>
      <c r="G556" s="4" t="s">
        <v>7790</v>
      </c>
    </row>
    <row r="557" ht="15.75" customHeight="1">
      <c r="A557" s="3" t="s">
        <v>7791</v>
      </c>
      <c r="B557" s="3" t="s">
        <v>7792</v>
      </c>
      <c r="C557" s="3">
        <v>2019.0</v>
      </c>
      <c r="D557" s="4" t="s">
        <v>7793</v>
      </c>
      <c r="E557" s="3" t="s">
        <v>7794</v>
      </c>
    </row>
    <row r="558" ht="15.75" customHeight="1">
      <c r="A558" s="3" t="s">
        <v>7795</v>
      </c>
      <c r="B558" s="3" t="s">
        <v>7796</v>
      </c>
      <c r="C558" s="3">
        <v>2019.0</v>
      </c>
      <c r="D558" s="4" t="s">
        <v>7797</v>
      </c>
      <c r="E558" s="3" t="s">
        <v>7798</v>
      </c>
      <c r="G558" s="4" t="s">
        <v>7799</v>
      </c>
    </row>
    <row r="559" ht="15.75" customHeight="1">
      <c r="A559" s="3" t="s">
        <v>7800</v>
      </c>
      <c r="B559" s="3" t="s">
        <v>7801</v>
      </c>
      <c r="C559" s="3">
        <v>2019.0</v>
      </c>
      <c r="D559" s="4" t="s">
        <v>7802</v>
      </c>
      <c r="E559" s="3" t="s">
        <v>7803</v>
      </c>
      <c r="G559" s="4" t="s">
        <v>7804</v>
      </c>
    </row>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sheetData>
  <mergeCells count="18">
    <mergeCell ref="A2:S2"/>
    <mergeCell ref="A24:S24"/>
    <mergeCell ref="A39:S39"/>
    <mergeCell ref="A54:S54"/>
    <mergeCell ref="A69:S69"/>
    <mergeCell ref="A87:S87"/>
    <mergeCell ref="A107:S107"/>
    <mergeCell ref="A302:S302"/>
    <mergeCell ref="A353:S353"/>
    <mergeCell ref="A424:S424"/>
    <mergeCell ref="A482:S482"/>
    <mergeCell ref="A124:S124"/>
    <mergeCell ref="A140:S140"/>
    <mergeCell ref="A156:S156"/>
    <mergeCell ref="A176:S176"/>
    <mergeCell ref="A201:S201"/>
    <mergeCell ref="A237:S237"/>
    <mergeCell ref="A262:S262"/>
  </mergeCells>
  <hyperlinks>
    <hyperlink r:id="rId1" ref="D40"/>
    <hyperlink r:id="rId2" ref="D41"/>
    <hyperlink r:id="rId3" ref="D42"/>
    <hyperlink r:id="rId4" ref="D43"/>
    <hyperlink r:id="rId5" ref="D44"/>
    <hyperlink r:id="rId6" ref="D45"/>
    <hyperlink r:id="rId7" ref="D46"/>
    <hyperlink r:id="rId8" ref="D47"/>
    <hyperlink r:id="rId9" ref="D48"/>
    <hyperlink r:id="rId10" ref="D49"/>
    <hyperlink r:id="rId11" ref="D50"/>
    <hyperlink r:id="rId12" ref="D51"/>
    <hyperlink r:id="rId13" ref="D52"/>
    <hyperlink r:id="rId14" ref="D70"/>
    <hyperlink r:id="rId15" ref="D71"/>
    <hyperlink r:id="rId16" ref="D72"/>
    <hyperlink r:id="rId17" ref="D73"/>
    <hyperlink r:id="rId18" ref="D74"/>
    <hyperlink r:id="rId19" ref="D75"/>
    <hyperlink r:id="rId20" ref="D76"/>
    <hyperlink r:id="rId21" ref="D77"/>
    <hyperlink r:id="rId22" ref="D78"/>
    <hyperlink r:id="rId23" ref="D79"/>
    <hyperlink r:id="rId24" ref="D80"/>
    <hyperlink r:id="rId25" ref="D81"/>
    <hyperlink r:id="rId26" ref="D82"/>
    <hyperlink r:id="rId27" ref="D83"/>
    <hyperlink r:id="rId28" ref="D84"/>
    <hyperlink r:id="rId29" ref="D85"/>
    <hyperlink r:id="rId30" ref="D88"/>
    <hyperlink r:id="rId31" ref="D89"/>
    <hyperlink r:id="rId32" ref="D90"/>
    <hyperlink r:id="rId33" ref="D91"/>
    <hyperlink r:id="rId34" ref="D92"/>
    <hyperlink r:id="rId35" ref="D93"/>
    <hyperlink r:id="rId36" ref="D94"/>
    <hyperlink r:id="rId37" ref="D95"/>
    <hyperlink r:id="rId38" ref="D96"/>
    <hyperlink r:id="rId39" ref="D97"/>
    <hyperlink r:id="rId40" ref="D98"/>
    <hyperlink r:id="rId41" ref="D99"/>
    <hyperlink r:id="rId42" ref="D100"/>
    <hyperlink r:id="rId43" ref="D101"/>
    <hyperlink r:id="rId44" ref="D102"/>
    <hyperlink r:id="rId45" ref="D103"/>
    <hyperlink r:id="rId46" ref="D104"/>
    <hyperlink r:id="rId47" ref="D105"/>
    <hyperlink r:id="rId48" ref="D108"/>
    <hyperlink r:id="rId49" ref="F108"/>
    <hyperlink r:id="rId50" ref="D109"/>
    <hyperlink r:id="rId51" ref="F109"/>
    <hyperlink r:id="rId52" ref="D110"/>
    <hyperlink r:id="rId53" ref="F110"/>
    <hyperlink r:id="rId54" ref="D111"/>
    <hyperlink r:id="rId55" ref="F111"/>
    <hyperlink r:id="rId56" ref="D112"/>
    <hyperlink r:id="rId57" ref="F112"/>
    <hyperlink r:id="rId58" ref="D113"/>
    <hyperlink r:id="rId59" ref="F113"/>
    <hyperlink r:id="rId60" ref="D114"/>
    <hyperlink r:id="rId61" ref="F114"/>
    <hyperlink r:id="rId62" ref="D115"/>
    <hyperlink r:id="rId63" ref="F115"/>
    <hyperlink r:id="rId64" ref="D116"/>
    <hyperlink r:id="rId65" ref="F116"/>
    <hyperlink r:id="rId66" ref="D117"/>
    <hyperlink r:id="rId67" ref="F117"/>
    <hyperlink r:id="rId68" ref="D118"/>
    <hyperlink r:id="rId69" ref="F118"/>
    <hyperlink r:id="rId70" ref="D119"/>
    <hyperlink r:id="rId71" ref="F119"/>
    <hyperlink r:id="rId72" ref="D120"/>
    <hyperlink r:id="rId73" ref="F120"/>
    <hyperlink r:id="rId74" ref="D121"/>
    <hyperlink r:id="rId75" ref="F121"/>
    <hyperlink r:id="rId76" ref="D122"/>
    <hyperlink r:id="rId77" ref="F122"/>
    <hyperlink r:id="rId78" ref="D125"/>
    <hyperlink r:id="rId79" ref="F125"/>
    <hyperlink r:id="rId80" ref="D126"/>
    <hyperlink r:id="rId81" ref="F126"/>
    <hyperlink r:id="rId82" ref="D127"/>
    <hyperlink r:id="rId83" ref="F127"/>
    <hyperlink r:id="rId84" ref="D128"/>
    <hyperlink r:id="rId85" ref="F128"/>
    <hyperlink r:id="rId86" ref="D129"/>
    <hyperlink r:id="rId87" ref="F129"/>
    <hyperlink r:id="rId88" ref="D130"/>
    <hyperlink r:id="rId89" ref="F130"/>
    <hyperlink r:id="rId90" ref="D131"/>
    <hyperlink r:id="rId91" ref="F131"/>
    <hyperlink r:id="rId92" ref="D132"/>
    <hyperlink r:id="rId93" ref="F132"/>
    <hyperlink r:id="rId94" ref="D133"/>
    <hyperlink r:id="rId95" ref="F133"/>
    <hyperlink r:id="rId96" ref="D134"/>
    <hyperlink r:id="rId97" ref="F134"/>
    <hyperlink r:id="rId98" ref="D135"/>
    <hyperlink r:id="rId99" ref="F135"/>
    <hyperlink r:id="rId100" ref="D136"/>
    <hyperlink r:id="rId101" ref="F136"/>
    <hyperlink r:id="rId102" ref="D137"/>
    <hyperlink r:id="rId103" ref="F137"/>
    <hyperlink r:id="rId104" ref="D138"/>
    <hyperlink r:id="rId105" ref="F138"/>
    <hyperlink r:id="rId106" ref="D141"/>
    <hyperlink r:id="rId107" ref="F141"/>
    <hyperlink r:id="rId108" ref="D142"/>
    <hyperlink r:id="rId109" ref="F142"/>
    <hyperlink r:id="rId110" ref="D143"/>
    <hyperlink r:id="rId111" ref="F143"/>
    <hyperlink r:id="rId112" ref="D144"/>
    <hyperlink r:id="rId113" ref="F144"/>
    <hyperlink r:id="rId114" ref="D145"/>
    <hyperlink r:id="rId115" ref="F145"/>
    <hyperlink r:id="rId116" ref="D146"/>
    <hyperlink r:id="rId117" ref="F146"/>
    <hyperlink r:id="rId118" ref="D147"/>
    <hyperlink r:id="rId119" ref="F147"/>
    <hyperlink r:id="rId120" ref="D148"/>
    <hyperlink r:id="rId121" ref="F148"/>
    <hyperlink r:id="rId122" ref="D149"/>
    <hyperlink r:id="rId123" ref="F149"/>
    <hyperlink r:id="rId124" ref="D150"/>
    <hyperlink r:id="rId125" ref="F150"/>
    <hyperlink r:id="rId126" ref="D151"/>
    <hyperlink r:id="rId127" ref="F151"/>
    <hyperlink r:id="rId128" ref="D152"/>
    <hyperlink r:id="rId129" ref="F152"/>
    <hyperlink r:id="rId130" ref="D153"/>
    <hyperlink r:id="rId131" ref="F153"/>
    <hyperlink r:id="rId132" ref="D154"/>
    <hyperlink r:id="rId133" ref="F154"/>
    <hyperlink r:id="rId134" ref="D157"/>
    <hyperlink r:id="rId135" ref="F157"/>
    <hyperlink r:id="rId136" ref="D158"/>
    <hyperlink r:id="rId137" ref="F158"/>
    <hyperlink r:id="rId138" ref="D159"/>
    <hyperlink r:id="rId139" ref="F159"/>
    <hyperlink r:id="rId140" ref="D160"/>
    <hyperlink r:id="rId141" ref="F160"/>
    <hyperlink r:id="rId142" ref="D161"/>
    <hyperlink r:id="rId143" ref="F161"/>
    <hyperlink r:id="rId144" ref="D162"/>
    <hyperlink r:id="rId145" ref="F162"/>
    <hyperlink r:id="rId146" ref="D163"/>
    <hyperlink r:id="rId147" ref="F163"/>
    <hyperlink r:id="rId148" ref="D164"/>
    <hyperlink r:id="rId149" ref="F164"/>
    <hyperlink r:id="rId150" ref="D165"/>
    <hyperlink r:id="rId151" ref="F165"/>
    <hyperlink r:id="rId152" ref="D166"/>
    <hyperlink r:id="rId153" ref="F166"/>
    <hyperlink r:id="rId154" ref="D167"/>
    <hyperlink r:id="rId155" ref="F167"/>
    <hyperlink r:id="rId156" ref="D168"/>
    <hyperlink r:id="rId157" ref="F168"/>
    <hyperlink r:id="rId158" ref="D169"/>
    <hyperlink r:id="rId159" ref="F169"/>
    <hyperlink r:id="rId160" ref="D170"/>
    <hyperlink r:id="rId161" ref="F170"/>
    <hyperlink r:id="rId162" ref="D171"/>
    <hyperlink r:id="rId163" ref="F171"/>
    <hyperlink r:id="rId164" ref="D172"/>
    <hyperlink r:id="rId165" ref="F172"/>
    <hyperlink r:id="rId166" ref="D173"/>
    <hyperlink r:id="rId167" ref="F173"/>
    <hyperlink r:id="rId168" ref="D174"/>
    <hyperlink r:id="rId169" ref="F174"/>
    <hyperlink r:id="rId170" ref="D177"/>
    <hyperlink r:id="rId171" ref="F177"/>
    <hyperlink r:id="rId172" ref="D178"/>
    <hyperlink r:id="rId173" ref="F178"/>
    <hyperlink r:id="rId174" ref="D179"/>
    <hyperlink r:id="rId175" ref="F179"/>
    <hyperlink r:id="rId176" ref="D180"/>
    <hyperlink r:id="rId177" ref="F180"/>
    <hyperlink r:id="rId178" ref="D181"/>
    <hyperlink r:id="rId179" ref="F181"/>
    <hyperlink r:id="rId180" ref="D182"/>
    <hyperlink r:id="rId181" ref="F182"/>
    <hyperlink r:id="rId182" ref="D183"/>
    <hyperlink r:id="rId183" ref="F183"/>
    <hyperlink r:id="rId184" ref="D184"/>
    <hyperlink r:id="rId185" ref="F184"/>
    <hyperlink r:id="rId186" ref="D185"/>
    <hyperlink r:id="rId187" ref="F185"/>
    <hyperlink r:id="rId188" ref="D186"/>
    <hyperlink r:id="rId189" ref="F186"/>
    <hyperlink r:id="rId190" ref="D187"/>
    <hyperlink r:id="rId191" ref="F187"/>
    <hyperlink r:id="rId192" ref="D188"/>
    <hyperlink r:id="rId193" ref="F188"/>
    <hyperlink r:id="rId194" ref="D189"/>
    <hyperlink r:id="rId195" ref="F189"/>
    <hyperlink r:id="rId196" ref="D190"/>
    <hyperlink r:id="rId197" ref="F190"/>
    <hyperlink r:id="rId198" ref="D191"/>
    <hyperlink r:id="rId199" ref="F191"/>
    <hyperlink r:id="rId200" ref="D192"/>
    <hyperlink r:id="rId201" ref="F192"/>
    <hyperlink r:id="rId202" ref="D193"/>
    <hyperlink r:id="rId203" ref="F193"/>
    <hyperlink r:id="rId204" ref="D194"/>
    <hyperlink r:id="rId205" ref="F194"/>
    <hyperlink r:id="rId206" ref="D195"/>
    <hyperlink r:id="rId207" ref="F195"/>
    <hyperlink r:id="rId208" ref="D196"/>
    <hyperlink r:id="rId209" ref="F196"/>
    <hyperlink r:id="rId210" ref="D197"/>
    <hyperlink r:id="rId211" ref="F197"/>
    <hyperlink r:id="rId212" ref="D198"/>
    <hyperlink r:id="rId213" ref="F198"/>
    <hyperlink r:id="rId214" ref="D199"/>
    <hyperlink r:id="rId215" ref="F199"/>
    <hyperlink r:id="rId216" ref="D202"/>
    <hyperlink r:id="rId217" ref="D203"/>
    <hyperlink r:id="rId218" ref="D204"/>
    <hyperlink r:id="rId219" ref="D205"/>
    <hyperlink r:id="rId220" ref="D206"/>
    <hyperlink r:id="rId221" ref="D207"/>
    <hyperlink r:id="rId222" ref="D208"/>
    <hyperlink r:id="rId223" ref="D209"/>
    <hyperlink r:id="rId224" ref="D210"/>
    <hyperlink r:id="rId225" ref="D211"/>
    <hyperlink r:id="rId226" ref="D212"/>
    <hyperlink r:id="rId227" ref="D213"/>
    <hyperlink r:id="rId228" ref="D214"/>
    <hyperlink r:id="rId229" ref="D215"/>
    <hyperlink r:id="rId230" ref="D216"/>
    <hyperlink r:id="rId231" ref="D217"/>
    <hyperlink r:id="rId232" ref="D218"/>
    <hyperlink r:id="rId233" ref="D219"/>
    <hyperlink r:id="rId234" ref="D220"/>
    <hyperlink r:id="rId235" ref="D221"/>
    <hyperlink r:id="rId236" ref="D222"/>
    <hyperlink r:id="rId237" ref="D223"/>
    <hyperlink r:id="rId238" ref="D224"/>
    <hyperlink r:id="rId239" ref="D225"/>
    <hyperlink r:id="rId240" ref="D226"/>
    <hyperlink r:id="rId241" ref="D227"/>
    <hyperlink r:id="rId242" ref="D228"/>
    <hyperlink r:id="rId243" ref="D229"/>
    <hyperlink r:id="rId244" ref="D230"/>
    <hyperlink r:id="rId245" ref="D231"/>
    <hyperlink r:id="rId246" ref="D232"/>
    <hyperlink r:id="rId247" ref="D233"/>
    <hyperlink r:id="rId248" ref="D234"/>
    <hyperlink r:id="rId249" ref="D235"/>
    <hyperlink r:id="rId250" ref="D238"/>
    <hyperlink r:id="rId251" ref="D239"/>
    <hyperlink r:id="rId252" ref="D240"/>
    <hyperlink r:id="rId253" ref="D241"/>
    <hyperlink r:id="rId254" ref="D242"/>
    <hyperlink r:id="rId255" ref="D243"/>
    <hyperlink r:id="rId256" ref="D244"/>
    <hyperlink r:id="rId257" ref="D245"/>
    <hyperlink r:id="rId258" ref="D246"/>
    <hyperlink r:id="rId259" ref="D247"/>
    <hyperlink r:id="rId260" ref="D248"/>
    <hyperlink r:id="rId261" ref="D249"/>
    <hyperlink r:id="rId262" ref="D250"/>
    <hyperlink r:id="rId263" ref="D251"/>
    <hyperlink r:id="rId264" ref="D252"/>
    <hyperlink r:id="rId265" ref="D253"/>
    <hyperlink r:id="rId266" ref="D254"/>
    <hyperlink r:id="rId267" ref="D255"/>
    <hyperlink r:id="rId268" ref="D256"/>
    <hyperlink r:id="rId269" ref="D257"/>
    <hyperlink r:id="rId270" ref="D258"/>
    <hyperlink r:id="rId271" ref="D259"/>
    <hyperlink r:id="rId272" ref="D260"/>
    <hyperlink r:id="rId273" ref="D263"/>
    <hyperlink r:id="rId274" ref="D264"/>
    <hyperlink r:id="rId275" ref="D265"/>
    <hyperlink r:id="rId276" ref="D266"/>
    <hyperlink r:id="rId277" ref="D267"/>
    <hyperlink r:id="rId278" ref="D268"/>
    <hyperlink r:id="rId279" ref="D269"/>
    <hyperlink r:id="rId280" ref="D270"/>
    <hyperlink r:id="rId281" ref="D271"/>
    <hyperlink r:id="rId282" ref="D272"/>
    <hyperlink r:id="rId283" ref="D273"/>
    <hyperlink r:id="rId284" ref="D274"/>
    <hyperlink r:id="rId285" ref="D275"/>
    <hyperlink r:id="rId286" ref="D276"/>
    <hyperlink r:id="rId287" ref="D277"/>
    <hyperlink r:id="rId288" ref="D278"/>
    <hyperlink r:id="rId289" ref="D279"/>
    <hyperlink r:id="rId290" ref="D280"/>
    <hyperlink r:id="rId291" ref="D281"/>
    <hyperlink r:id="rId292" ref="D282"/>
    <hyperlink r:id="rId293" ref="D283"/>
    <hyperlink r:id="rId294" ref="D284"/>
    <hyperlink r:id="rId295" ref="D285"/>
    <hyperlink r:id="rId296" ref="D286"/>
    <hyperlink r:id="rId297" ref="D287"/>
    <hyperlink r:id="rId298" ref="D288"/>
    <hyperlink r:id="rId299" ref="D289"/>
    <hyperlink r:id="rId300" ref="D290"/>
    <hyperlink r:id="rId301" ref="D291"/>
    <hyperlink r:id="rId302" ref="D292"/>
    <hyperlink r:id="rId303" ref="D293"/>
    <hyperlink r:id="rId304" ref="D294"/>
    <hyperlink r:id="rId305" ref="D295"/>
    <hyperlink r:id="rId306" ref="D296"/>
    <hyperlink r:id="rId307" ref="D297"/>
    <hyperlink r:id="rId308" ref="D298"/>
    <hyperlink r:id="rId309" ref="D299"/>
    <hyperlink r:id="rId310" ref="D300"/>
    <hyperlink r:id="rId311" ref="D303"/>
    <hyperlink r:id="rId312" ref="D304"/>
    <hyperlink r:id="rId313" ref="D305"/>
    <hyperlink r:id="rId314" ref="D306"/>
    <hyperlink r:id="rId315" ref="D307"/>
    <hyperlink r:id="rId316" ref="D308"/>
    <hyperlink r:id="rId317" ref="D309"/>
    <hyperlink r:id="rId318" ref="D310"/>
    <hyperlink r:id="rId319" ref="D311"/>
    <hyperlink r:id="rId320" ref="D312"/>
    <hyperlink r:id="rId321" ref="D313"/>
    <hyperlink r:id="rId322" ref="D314"/>
    <hyperlink r:id="rId323" ref="D315"/>
    <hyperlink r:id="rId324" ref="D316"/>
    <hyperlink r:id="rId325" ref="D317"/>
    <hyperlink r:id="rId326" ref="D318"/>
    <hyperlink r:id="rId327" ref="D319"/>
    <hyperlink r:id="rId328" ref="D320"/>
    <hyperlink r:id="rId329" ref="D321"/>
    <hyperlink r:id="rId330" ref="D322"/>
    <hyperlink r:id="rId331" ref="D323"/>
    <hyperlink r:id="rId332" ref="D324"/>
    <hyperlink r:id="rId333" ref="D325"/>
    <hyperlink r:id="rId334" ref="D326"/>
    <hyperlink r:id="rId335" ref="D327"/>
    <hyperlink r:id="rId336" ref="D328"/>
    <hyperlink r:id="rId337" ref="D329"/>
    <hyperlink r:id="rId338" ref="D330"/>
    <hyperlink r:id="rId339" ref="D331"/>
    <hyperlink r:id="rId340" ref="D332"/>
    <hyperlink r:id="rId341" ref="D333"/>
    <hyperlink r:id="rId342" ref="D334"/>
    <hyperlink r:id="rId343" ref="D335"/>
    <hyperlink r:id="rId344" ref="D336"/>
    <hyperlink r:id="rId345" ref="D337"/>
    <hyperlink r:id="rId346" ref="D338"/>
    <hyperlink r:id="rId347" ref="D339"/>
    <hyperlink r:id="rId348" ref="D340"/>
    <hyperlink r:id="rId349" ref="D341"/>
    <hyperlink r:id="rId350" ref="D342"/>
    <hyperlink r:id="rId351" ref="D343"/>
    <hyperlink r:id="rId352" ref="D344"/>
    <hyperlink r:id="rId353" ref="D345"/>
    <hyperlink r:id="rId354" ref="D346"/>
    <hyperlink r:id="rId355" ref="D347"/>
    <hyperlink r:id="rId356" ref="D348"/>
    <hyperlink r:id="rId357" ref="D349"/>
    <hyperlink r:id="rId358" ref="D350"/>
    <hyperlink r:id="rId359" ref="D351"/>
    <hyperlink r:id="rId360" ref="D354"/>
    <hyperlink r:id="rId361" ref="D355"/>
    <hyperlink r:id="rId362" ref="D356"/>
    <hyperlink r:id="rId363" ref="D357"/>
    <hyperlink r:id="rId364" ref="D358"/>
    <hyperlink r:id="rId365" ref="D359"/>
    <hyperlink r:id="rId366" ref="D360"/>
    <hyperlink r:id="rId367" ref="D361"/>
    <hyperlink r:id="rId368" ref="D362"/>
    <hyperlink r:id="rId369" ref="D363"/>
    <hyperlink r:id="rId370" ref="D364"/>
    <hyperlink r:id="rId371" ref="D365"/>
    <hyperlink r:id="rId372" ref="D366"/>
    <hyperlink r:id="rId373" ref="D367"/>
    <hyperlink r:id="rId374" ref="D368"/>
    <hyperlink r:id="rId375" ref="D369"/>
    <hyperlink r:id="rId376" ref="D370"/>
    <hyperlink r:id="rId377" ref="D371"/>
    <hyperlink r:id="rId378" ref="D372"/>
    <hyperlink r:id="rId379" ref="D373"/>
    <hyperlink r:id="rId380" ref="D374"/>
    <hyperlink r:id="rId381" ref="D375"/>
    <hyperlink r:id="rId382" ref="D376"/>
    <hyperlink r:id="rId383" ref="D377"/>
    <hyperlink r:id="rId384" ref="D378"/>
    <hyperlink r:id="rId385" ref="D379"/>
    <hyperlink r:id="rId386" ref="D380"/>
    <hyperlink r:id="rId387" ref="D381"/>
    <hyperlink r:id="rId388" ref="D382"/>
    <hyperlink r:id="rId389" ref="D383"/>
    <hyperlink r:id="rId390" ref="D384"/>
    <hyperlink r:id="rId391" ref="D385"/>
    <hyperlink r:id="rId392" ref="D386"/>
    <hyperlink r:id="rId393" ref="D387"/>
    <hyperlink r:id="rId394" ref="D388"/>
    <hyperlink r:id="rId395" ref="D389"/>
    <hyperlink r:id="rId396" ref="D390"/>
    <hyperlink r:id="rId397" ref="D391"/>
    <hyperlink r:id="rId398" ref="D392"/>
    <hyperlink r:id="rId399" ref="D393"/>
    <hyperlink r:id="rId400" ref="D394"/>
    <hyperlink r:id="rId401" ref="D395"/>
    <hyperlink r:id="rId402" ref="D396"/>
    <hyperlink r:id="rId403" ref="D397"/>
    <hyperlink r:id="rId404" ref="D398"/>
    <hyperlink r:id="rId405" ref="D399"/>
    <hyperlink r:id="rId406" ref="D400"/>
    <hyperlink r:id="rId407" ref="D401"/>
    <hyperlink r:id="rId408" ref="D402"/>
    <hyperlink r:id="rId409" ref="D403"/>
    <hyperlink r:id="rId410" ref="D404"/>
    <hyperlink r:id="rId411" ref="D405"/>
    <hyperlink r:id="rId412" ref="D406"/>
    <hyperlink r:id="rId413" ref="D407"/>
    <hyperlink r:id="rId414" ref="D408"/>
    <hyperlink r:id="rId415" ref="D409"/>
    <hyperlink r:id="rId416" ref="D410"/>
    <hyperlink r:id="rId417" ref="D411"/>
    <hyperlink r:id="rId418" ref="D412"/>
    <hyperlink r:id="rId419" ref="D413"/>
    <hyperlink r:id="rId420" ref="D414"/>
    <hyperlink r:id="rId421" ref="D415"/>
    <hyperlink r:id="rId422" ref="D416"/>
    <hyperlink r:id="rId423" ref="D417"/>
    <hyperlink r:id="rId424" ref="D418"/>
    <hyperlink r:id="rId425" ref="D419"/>
    <hyperlink r:id="rId426" ref="D420"/>
    <hyperlink r:id="rId427" ref="D421"/>
    <hyperlink r:id="rId428" ref="D422"/>
    <hyperlink r:id="rId429" ref="D425"/>
    <hyperlink r:id="rId430" ref="D426"/>
    <hyperlink r:id="rId431" ref="D427"/>
    <hyperlink r:id="rId432" ref="D428"/>
    <hyperlink r:id="rId433" ref="D429"/>
    <hyperlink r:id="rId434" ref="D430"/>
    <hyperlink r:id="rId435" ref="D431"/>
    <hyperlink r:id="rId436" ref="D432"/>
    <hyperlink r:id="rId437" ref="D433"/>
    <hyperlink r:id="rId438" ref="D434"/>
    <hyperlink r:id="rId439" ref="D435"/>
    <hyperlink r:id="rId440" ref="D436"/>
    <hyperlink r:id="rId441" ref="D437"/>
    <hyperlink r:id="rId442" ref="D438"/>
    <hyperlink r:id="rId443" ref="D439"/>
    <hyperlink r:id="rId444" ref="D440"/>
    <hyperlink r:id="rId445" ref="D441"/>
    <hyperlink r:id="rId446" ref="D442"/>
    <hyperlink r:id="rId447" ref="D443"/>
    <hyperlink r:id="rId448" ref="D444"/>
    <hyperlink r:id="rId449" ref="D445"/>
    <hyperlink r:id="rId450" ref="D446"/>
    <hyperlink r:id="rId451" ref="D447"/>
    <hyperlink r:id="rId452" ref="D448"/>
    <hyperlink r:id="rId453" ref="D449"/>
    <hyperlink r:id="rId454" ref="D450"/>
    <hyperlink r:id="rId455" ref="D451"/>
    <hyperlink r:id="rId456" ref="D452"/>
    <hyperlink r:id="rId457" ref="D453"/>
    <hyperlink r:id="rId458" ref="D454"/>
    <hyperlink r:id="rId459" ref="D455"/>
    <hyperlink r:id="rId460" ref="D456"/>
    <hyperlink r:id="rId461" ref="D457"/>
    <hyperlink r:id="rId462" ref="D458"/>
    <hyperlink r:id="rId463" ref="D459"/>
    <hyperlink r:id="rId464" ref="D460"/>
    <hyperlink r:id="rId465" ref="D461"/>
    <hyperlink r:id="rId466" ref="D462"/>
    <hyperlink r:id="rId467" ref="D463"/>
    <hyperlink r:id="rId468" ref="D464"/>
    <hyperlink r:id="rId469" ref="D465"/>
    <hyperlink r:id="rId470" ref="D466"/>
    <hyperlink r:id="rId471" ref="D467"/>
    <hyperlink r:id="rId472" ref="D468"/>
    <hyperlink r:id="rId473" ref="D469"/>
    <hyperlink r:id="rId474" ref="D470"/>
    <hyperlink r:id="rId475" ref="D471"/>
    <hyperlink r:id="rId476" ref="D472"/>
    <hyperlink r:id="rId477" ref="D473"/>
    <hyperlink r:id="rId478" ref="D474"/>
    <hyperlink r:id="rId479" ref="D475"/>
    <hyperlink r:id="rId480" ref="D476"/>
    <hyperlink r:id="rId481" ref="D477"/>
    <hyperlink r:id="rId482" ref="D478"/>
    <hyperlink r:id="rId483" ref="D479"/>
    <hyperlink r:id="rId484" ref="D480"/>
    <hyperlink r:id="rId485" ref="D483"/>
    <hyperlink r:id="rId486" ref="D484"/>
    <hyperlink r:id="rId487" ref="D485"/>
    <hyperlink r:id="rId488" ref="D486"/>
    <hyperlink r:id="rId489" ref="D487"/>
    <hyperlink r:id="rId490" ref="D488"/>
    <hyperlink r:id="rId491" ref="D489"/>
    <hyperlink r:id="rId492" ref="D490"/>
    <hyperlink r:id="rId493" ref="D491"/>
    <hyperlink r:id="rId494" ref="D492"/>
    <hyperlink r:id="rId495" ref="D493"/>
    <hyperlink r:id="rId496" ref="D494"/>
    <hyperlink r:id="rId497" ref="D495"/>
    <hyperlink r:id="rId498" ref="D496"/>
    <hyperlink r:id="rId499" ref="D497"/>
    <hyperlink r:id="rId500" ref="D498"/>
    <hyperlink r:id="rId501" ref="D499"/>
    <hyperlink r:id="rId502" ref="D500"/>
    <hyperlink r:id="rId503" ref="D501"/>
    <hyperlink r:id="rId504" ref="D502"/>
    <hyperlink r:id="rId505" ref="D503"/>
    <hyperlink r:id="rId506" ref="D504"/>
    <hyperlink r:id="rId507" ref="D505"/>
    <hyperlink r:id="rId508" ref="D506"/>
    <hyperlink r:id="rId509" ref="D507"/>
    <hyperlink r:id="rId510" ref="D508"/>
    <hyperlink r:id="rId511" ref="D509"/>
    <hyperlink r:id="rId512" ref="D510"/>
    <hyperlink r:id="rId513" ref="D511"/>
    <hyperlink r:id="rId514" ref="D512"/>
    <hyperlink r:id="rId515" ref="D513"/>
    <hyperlink r:id="rId516" ref="G513"/>
    <hyperlink r:id="rId517" ref="D514"/>
    <hyperlink r:id="rId518" ref="G514"/>
    <hyperlink r:id="rId519" ref="D515"/>
    <hyperlink r:id="rId520" ref="G515"/>
    <hyperlink r:id="rId521" ref="D516"/>
    <hyperlink r:id="rId522" ref="G516"/>
    <hyperlink r:id="rId523" ref="D517"/>
    <hyperlink r:id="rId524" ref="G517"/>
    <hyperlink r:id="rId525" ref="D518"/>
    <hyperlink r:id="rId526" ref="D519"/>
    <hyperlink r:id="rId527" ref="G519"/>
    <hyperlink r:id="rId528" ref="D520"/>
    <hyperlink r:id="rId529" ref="G520"/>
    <hyperlink r:id="rId530" ref="D521"/>
    <hyperlink r:id="rId531" ref="G521"/>
    <hyperlink r:id="rId532" ref="D522"/>
    <hyperlink r:id="rId533" ref="G522"/>
    <hyperlink r:id="rId534" ref="D523"/>
    <hyperlink r:id="rId535" ref="G523"/>
    <hyperlink r:id="rId536" ref="D524"/>
    <hyperlink r:id="rId537" ref="G524"/>
    <hyperlink r:id="rId538" ref="D525"/>
    <hyperlink r:id="rId539" ref="G525"/>
    <hyperlink r:id="rId540" ref="D526"/>
    <hyperlink r:id="rId541" ref="D527"/>
    <hyperlink r:id="rId542" ref="G527"/>
    <hyperlink r:id="rId543" ref="D528"/>
    <hyperlink r:id="rId544" ref="G528"/>
    <hyperlink r:id="rId545" ref="D529"/>
    <hyperlink r:id="rId546" ref="G529"/>
    <hyperlink r:id="rId547" ref="D530"/>
    <hyperlink r:id="rId548" ref="D531"/>
    <hyperlink r:id="rId549" ref="D532"/>
    <hyperlink r:id="rId550" ref="G532"/>
    <hyperlink r:id="rId551" ref="D533"/>
    <hyperlink r:id="rId552" ref="D534"/>
    <hyperlink r:id="rId553" ref="D535"/>
    <hyperlink r:id="rId554" ref="G535"/>
    <hyperlink r:id="rId555" ref="D536"/>
    <hyperlink r:id="rId556" ref="D537"/>
    <hyperlink r:id="rId557" ref="G537"/>
    <hyperlink r:id="rId558" ref="D538"/>
    <hyperlink r:id="rId559" ref="G538"/>
    <hyperlink r:id="rId560" ref="D539"/>
    <hyperlink r:id="rId561" ref="G539"/>
    <hyperlink r:id="rId562" ref="D540"/>
    <hyperlink r:id="rId563" ref="G540"/>
    <hyperlink r:id="rId564" ref="D541"/>
    <hyperlink r:id="rId565" ref="G541"/>
    <hyperlink r:id="rId566" ref="D542"/>
    <hyperlink r:id="rId567" ref="G542"/>
    <hyperlink r:id="rId568" ref="D543"/>
    <hyperlink r:id="rId569" ref="G543"/>
    <hyperlink r:id="rId570" ref="D544"/>
    <hyperlink r:id="rId571" ref="G544"/>
    <hyperlink r:id="rId572" ref="D545"/>
    <hyperlink r:id="rId573" ref="G545"/>
    <hyperlink r:id="rId574" ref="D546"/>
    <hyperlink r:id="rId575" ref="G546"/>
    <hyperlink r:id="rId576" ref="D547"/>
    <hyperlink r:id="rId577" ref="D548"/>
    <hyperlink r:id="rId578" ref="G548"/>
    <hyperlink r:id="rId579" ref="D549"/>
    <hyperlink r:id="rId580" ref="G549"/>
    <hyperlink r:id="rId581" ref="D550"/>
    <hyperlink r:id="rId582" ref="G550"/>
    <hyperlink r:id="rId583" ref="D551"/>
    <hyperlink r:id="rId584" ref="G551"/>
    <hyperlink r:id="rId585" ref="D552"/>
    <hyperlink r:id="rId586" ref="G552"/>
    <hyperlink r:id="rId587" ref="D553"/>
    <hyperlink r:id="rId588" ref="D554"/>
    <hyperlink r:id="rId589" ref="G554"/>
    <hyperlink r:id="rId590" ref="D555"/>
    <hyperlink r:id="rId591" ref="G555"/>
    <hyperlink r:id="rId592" ref="D556"/>
    <hyperlink r:id="rId593" ref="G556"/>
    <hyperlink r:id="rId594" ref="D557"/>
    <hyperlink r:id="rId595" ref="D558"/>
    <hyperlink r:id="rId596" ref="G558"/>
    <hyperlink r:id="rId597" ref="D559"/>
    <hyperlink r:id="rId598" ref="G559"/>
  </hyperlinks>
  <drawing r:id="rId59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5.14"/>
    <col customWidth="1" min="2" max="2" width="22.71"/>
    <col customWidth="1" min="4" max="4" width="42.43"/>
    <col customWidth="1" min="5" max="5" width="21.71"/>
  </cols>
  <sheetData>
    <row r="1">
      <c r="A1" s="5" t="s">
        <v>5700</v>
      </c>
      <c r="B1" s="5" t="s">
        <v>5701</v>
      </c>
      <c r="C1" s="5" t="s">
        <v>5702</v>
      </c>
      <c r="D1" s="5" t="s">
        <v>5703</v>
      </c>
      <c r="E1" s="5" t="s">
        <v>5704</v>
      </c>
      <c r="F1" s="5" t="s">
        <v>5705</v>
      </c>
      <c r="G1" s="5" t="s">
        <v>5706</v>
      </c>
      <c r="H1" s="5" t="s">
        <v>7805</v>
      </c>
      <c r="I1" s="5" t="s">
        <v>7806</v>
      </c>
    </row>
    <row r="2">
      <c r="A2" s="18" t="str">
        <f>HYPERLINK("https://iclr.cc/archive/2013/conference-proceedings.html","2013 ICLR")</f>
        <v>2013 ICLR</v>
      </c>
    </row>
    <row r="3" ht="15.75" customHeight="1">
      <c r="A3" s="3" t="s">
        <v>7807</v>
      </c>
      <c r="B3" s="3" t="s">
        <v>7808</v>
      </c>
      <c r="C3" s="3">
        <v>2013.0</v>
      </c>
    </row>
    <row r="4" ht="15.75" customHeight="1">
      <c r="A4" s="3" t="s">
        <v>7809</v>
      </c>
      <c r="B4" s="3" t="s">
        <v>7810</v>
      </c>
      <c r="C4" s="3">
        <v>2013.0</v>
      </c>
      <c r="H4" s="4" t="s">
        <v>7811</v>
      </c>
    </row>
    <row r="5" ht="15.75" customHeight="1">
      <c r="A5" s="3" t="s">
        <v>7812</v>
      </c>
      <c r="B5" s="3" t="s">
        <v>7813</v>
      </c>
      <c r="C5" s="3">
        <v>2013.0</v>
      </c>
      <c r="H5" s="4" t="s">
        <v>7814</v>
      </c>
    </row>
    <row r="6" ht="15.75" customHeight="1">
      <c r="A6" s="3" t="s">
        <v>7815</v>
      </c>
      <c r="B6" s="3" t="s">
        <v>7816</v>
      </c>
      <c r="C6" s="3">
        <v>2013.0</v>
      </c>
      <c r="H6" s="4" t="s">
        <v>7817</v>
      </c>
    </row>
    <row r="7" ht="15.75" customHeight="1">
      <c r="A7" s="3" t="s">
        <v>7818</v>
      </c>
      <c r="B7" s="3" t="s">
        <v>7819</v>
      </c>
      <c r="C7" s="3">
        <v>2013.0</v>
      </c>
      <c r="D7" s="4" t="s">
        <v>7820</v>
      </c>
      <c r="E7" s="3" t="s">
        <v>7821</v>
      </c>
      <c r="F7" s="4" t="s">
        <v>7822</v>
      </c>
    </row>
    <row r="8" ht="15.75" customHeight="1"/>
    <row r="9" ht="15.75" customHeight="1">
      <c r="A9" s="18" t="str">
        <f>HYPERLINK("https://iclr.cc/archive/2013/conference-proceedings.html","2014 ICLR")</f>
        <v>2014 ICLR</v>
      </c>
    </row>
    <row r="10" ht="15.75" customHeight="1">
      <c r="A10" s="3" t="s">
        <v>7823</v>
      </c>
      <c r="B10" s="3" t="s">
        <v>7824</v>
      </c>
      <c r="C10" s="3">
        <v>2014.0</v>
      </c>
      <c r="D10" s="4" t="s">
        <v>7825</v>
      </c>
      <c r="E10" s="3" t="s">
        <v>7826</v>
      </c>
    </row>
    <row r="11" ht="15.75" customHeight="1">
      <c r="A11" s="3" t="s">
        <v>7827</v>
      </c>
      <c r="B11" s="3" t="s">
        <v>7828</v>
      </c>
      <c r="C11" s="3">
        <v>2014.0</v>
      </c>
      <c r="D11" s="4" t="s">
        <v>7829</v>
      </c>
      <c r="E11" s="3" t="s">
        <v>7830</v>
      </c>
    </row>
    <row r="12" ht="15.75" customHeight="1">
      <c r="A12" s="3" t="s">
        <v>7831</v>
      </c>
      <c r="B12" s="3" t="s">
        <v>7832</v>
      </c>
      <c r="C12" s="3">
        <v>2014.0</v>
      </c>
      <c r="D12" s="4" t="s">
        <v>7833</v>
      </c>
      <c r="E12" s="3" t="s">
        <v>7834</v>
      </c>
    </row>
    <row r="13" ht="15.75" customHeight="1">
      <c r="A13" s="3" t="s">
        <v>7835</v>
      </c>
      <c r="B13" s="3" t="s">
        <v>7836</v>
      </c>
      <c r="C13" s="3">
        <v>2014.0</v>
      </c>
      <c r="D13" s="4" t="s">
        <v>7837</v>
      </c>
      <c r="E13" s="3" t="s">
        <v>7838</v>
      </c>
    </row>
    <row r="14" ht="15.75" customHeight="1">
      <c r="A14" s="3" t="s">
        <v>7839</v>
      </c>
      <c r="B14" s="3" t="s">
        <v>7840</v>
      </c>
      <c r="C14" s="3">
        <v>2014.0</v>
      </c>
      <c r="D14" s="4" t="s">
        <v>7841</v>
      </c>
      <c r="E14" s="3" t="s">
        <v>7842</v>
      </c>
    </row>
    <row r="15" ht="15.75" customHeight="1">
      <c r="A15" s="3" t="s">
        <v>7843</v>
      </c>
      <c r="B15" s="3" t="s">
        <v>7844</v>
      </c>
      <c r="C15" s="3">
        <v>2014.0</v>
      </c>
      <c r="D15" s="4" t="s">
        <v>7845</v>
      </c>
      <c r="E15" s="3" t="s">
        <v>7846</v>
      </c>
    </row>
    <row r="16" ht="15.75" customHeight="1">
      <c r="A16" s="3" t="s">
        <v>7847</v>
      </c>
      <c r="B16" s="3" t="s">
        <v>7848</v>
      </c>
      <c r="C16" s="3">
        <v>2014.0</v>
      </c>
      <c r="D16" s="4" t="s">
        <v>7849</v>
      </c>
      <c r="E16" s="3" t="s">
        <v>7850</v>
      </c>
    </row>
    <row r="17" ht="15.75" customHeight="1">
      <c r="A17" s="3" t="s">
        <v>7851</v>
      </c>
      <c r="B17" s="3" t="s">
        <v>7852</v>
      </c>
      <c r="C17" s="3">
        <v>2014.0</v>
      </c>
      <c r="D17" s="4" t="s">
        <v>7853</v>
      </c>
      <c r="E17" s="3" t="s">
        <v>7854</v>
      </c>
    </row>
    <row r="18" ht="15.75" customHeight="1">
      <c r="A18" s="3" t="s">
        <v>7855</v>
      </c>
      <c r="B18" s="3" t="s">
        <v>7856</v>
      </c>
      <c r="C18" s="3">
        <v>2014.0</v>
      </c>
      <c r="D18" s="4" t="s">
        <v>7857</v>
      </c>
      <c r="E18" s="3" t="s">
        <v>7858</v>
      </c>
    </row>
    <row r="19" ht="15.75" customHeight="1"/>
    <row r="20" ht="15.75" customHeight="1">
      <c r="A20" s="19" t="str">
        <f>HYPERLINK("https://iclr.cc/archive/www/doku.php%3Fid=iclr2015:accepted-main.html","2015 ICLR")</f>
        <v>2015 ICLR</v>
      </c>
    </row>
    <row r="21" ht="15.75" customHeight="1">
      <c r="A21" s="3" t="s">
        <v>7859</v>
      </c>
      <c r="B21" s="3" t="s">
        <v>7860</v>
      </c>
      <c r="C21" s="3">
        <v>2015.0</v>
      </c>
      <c r="D21" s="4" t="s">
        <v>7861</v>
      </c>
      <c r="E21" s="3" t="s">
        <v>7862</v>
      </c>
    </row>
    <row r="22" ht="15.75" customHeight="1">
      <c r="A22" s="3" t="s">
        <v>7863</v>
      </c>
      <c r="B22" s="3" t="s">
        <v>7864</v>
      </c>
      <c r="C22" s="3">
        <v>2015.0</v>
      </c>
      <c r="D22" s="4" t="s">
        <v>7865</v>
      </c>
      <c r="E22" s="3" t="s">
        <v>7866</v>
      </c>
    </row>
    <row r="23" ht="15.75" customHeight="1">
      <c r="A23" s="5" t="s">
        <v>7867</v>
      </c>
      <c r="B23" s="3" t="s">
        <v>7868</v>
      </c>
      <c r="C23" s="3">
        <v>2015.0</v>
      </c>
      <c r="D23" s="4" t="s">
        <v>7869</v>
      </c>
      <c r="E23" s="3" t="s">
        <v>7870</v>
      </c>
    </row>
    <row r="24" ht="15.75" customHeight="1">
      <c r="A24" s="3" t="s">
        <v>7871</v>
      </c>
      <c r="B24" s="3" t="s">
        <v>7872</v>
      </c>
      <c r="C24" s="3">
        <v>2015.0</v>
      </c>
      <c r="D24" s="4" t="s">
        <v>7873</v>
      </c>
      <c r="E24" s="3" t="s">
        <v>7874</v>
      </c>
    </row>
    <row r="25" ht="15.75" customHeight="1">
      <c r="A25" s="3" t="s">
        <v>7875</v>
      </c>
      <c r="B25" s="3" t="s">
        <v>7876</v>
      </c>
      <c r="C25" s="3">
        <v>2015.0</v>
      </c>
      <c r="D25" s="4" t="s">
        <v>7877</v>
      </c>
      <c r="E25" s="3" t="s">
        <v>7878</v>
      </c>
    </row>
    <row r="26" ht="15.75" customHeight="1">
      <c r="A26" s="3" t="s">
        <v>7879</v>
      </c>
      <c r="B26" s="3" t="s">
        <v>7880</v>
      </c>
      <c r="C26" s="3">
        <v>2015.0</v>
      </c>
      <c r="D26" s="4" t="s">
        <v>7881</v>
      </c>
      <c r="E26" s="3" t="s">
        <v>7882</v>
      </c>
    </row>
    <row r="27" ht="15.75" customHeight="1">
      <c r="A27" s="3" t="s">
        <v>7883</v>
      </c>
      <c r="B27" s="3" t="s">
        <v>7884</v>
      </c>
      <c r="C27" s="3">
        <v>2015.0</v>
      </c>
      <c r="D27" s="4" t="s">
        <v>7885</v>
      </c>
      <c r="E27" s="3" t="s">
        <v>7886</v>
      </c>
    </row>
    <row r="28" ht="15.75" customHeight="1">
      <c r="A28" s="3" t="s">
        <v>7887</v>
      </c>
      <c r="B28" s="3" t="s">
        <v>7888</v>
      </c>
      <c r="C28" s="3">
        <v>2015.0</v>
      </c>
      <c r="D28" s="4" t="s">
        <v>7889</v>
      </c>
      <c r="E28" s="3" t="s">
        <v>7890</v>
      </c>
    </row>
    <row r="29" ht="15.75" customHeight="1">
      <c r="A29" s="3" t="s">
        <v>7891</v>
      </c>
      <c r="B29" s="3" t="s">
        <v>7892</v>
      </c>
      <c r="C29" s="3">
        <v>2015.0</v>
      </c>
      <c r="D29" s="4" t="s">
        <v>7893</v>
      </c>
      <c r="E29" s="3" t="s">
        <v>7894</v>
      </c>
    </row>
    <row r="30" ht="15.75" customHeight="1">
      <c r="A30" s="3" t="s">
        <v>7895</v>
      </c>
      <c r="B30" s="3" t="s">
        <v>7896</v>
      </c>
      <c r="C30" s="3">
        <v>2015.0</v>
      </c>
      <c r="D30" s="4" t="s">
        <v>7897</v>
      </c>
      <c r="E30" s="3" t="s">
        <v>7898</v>
      </c>
    </row>
    <row r="31" ht="15.75" customHeight="1">
      <c r="A31" s="3" t="s">
        <v>7899</v>
      </c>
      <c r="B31" s="3" t="s">
        <v>7900</v>
      </c>
      <c r="C31" s="3">
        <v>2015.0</v>
      </c>
      <c r="D31" s="4" t="s">
        <v>7901</v>
      </c>
      <c r="E31" s="3" t="s">
        <v>7902</v>
      </c>
    </row>
    <row r="32" ht="15.75" customHeight="1">
      <c r="A32" s="3" t="s">
        <v>7903</v>
      </c>
      <c r="B32" s="3" t="s">
        <v>7904</v>
      </c>
      <c r="C32" s="3">
        <v>2015.0</v>
      </c>
      <c r="D32" s="4" t="s">
        <v>7905</v>
      </c>
      <c r="E32" s="3" t="s">
        <v>7906</v>
      </c>
    </row>
    <row r="33" ht="15.75" customHeight="1">
      <c r="A33" s="3" t="s">
        <v>7907</v>
      </c>
      <c r="B33" s="3" t="s">
        <v>7908</v>
      </c>
      <c r="C33" s="3">
        <v>2015.0</v>
      </c>
      <c r="D33" s="4" t="s">
        <v>7909</v>
      </c>
      <c r="E33" s="3" t="s">
        <v>7910</v>
      </c>
    </row>
    <row r="34" ht="15.75" customHeight="1">
      <c r="A34" s="5"/>
    </row>
    <row r="35" ht="15.75" customHeight="1">
      <c r="A35" s="19" t="str">
        <f>HYPERLINK("https://iclr.cc/archive/www/doku.php%3Fid=iclr2016:accepted-main.html","2016 ICLR")</f>
        <v>2016 ICLR</v>
      </c>
    </row>
    <row r="36" ht="15.75" customHeight="1">
      <c r="A36" s="20" t="s">
        <v>7911</v>
      </c>
      <c r="B36" s="21" t="s">
        <v>7912</v>
      </c>
      <c r="C36" s="22">
        <v>2016.0</v>
      </c>
      <c r="D36" s="23" t="s">
        <v>7913</v>
      </c>
      <c r="E36" s="24" t="s">
        <v>7914</v>
      </c>
      <c r="F36" s="25"/>
      <c r="G36" s="25"/>
      <c r="H36" s="25"/>
      <c r="I36" s="25"/>
      <c r="J36" s="25"/>
      <c r="K36" s="25"/>
      <c r="L36" s="25"/>
      <c r="M36" s="25"/>
      <c r="N36" s="25"/>
      <c r="O36" s="25"/>
      <c r="P36" s="25"/>
      <c r="Q36" s="25"/>
      <c r="R36" s="25"/>
      <c r="S36" s="25"/>
    </row>
    <row r="37" ht="15.75" customHeight="1">
      <c r="A37" s="21" t="s">
        <v>7915</v>
      </c>
      <c r="B37" s="21" t="s">
        <v>7916</v>
      </c>
      <c r="C37" s="22">
        <v>2016.0</v>
      </c>
      <c r="D37" s="23" t="s">
        <v>7917</v>
      </c>
      <c r="E37" s="24" t="s">
        <v>7918</v>
      </c>
      <c r="F37" s="25"/>
      <c r="G37" s="25"/>
      <c r="H37" s="25"/>
      <c r="I37" s="25"/>
      <c r="J37" s="25"/>
      <c r="K37" s="25"/>
      <c r="L37" s="25"/>
      <c r="M37" s="25"/>
      <c r="N37" s="25"/>
      <c r="O37" s="25"/>
      <c r="P37" s="21"/>
      <c r="Q37" s="21"/>
      <c r="R37" s="21"/>
      <c r="S37" s="21"/>
    </row>
    <row r="38" ht="15.75" customHeight="1">
      <c r="A38" s="21" t="s">
        <v>7919</v>
      </c>
      <c r="B38" s="21" t="s">
        <v>7920</v>
      </c>
      <c r="C38" s="22">
        <v>2016.0</v>
      </c>
      <c r="D38" s="23" t="s">
        <v>7921</v>
      </c>
      <c r="E38" s="24" t="s">
        <v>7922</v>
      </c>
      <c r="F38" s="21"/>
      <c r="G38" s="26" t="s">
        <v>7923</v>
      </c>
      <c r="H38" s="21"/>
      <c r="I38" s="21"/>
      <c r="J38" s="21"/>
      <c r="K38" s="21"/>
      <c r="L38" s="21"/>
      <c r="M38" s="21"/>
      <c r="N38" s="21"/>
      <c r="O38" s="21"/>
      <c r="P38" s="21"/>
      <c r="Q38" s="21"/>
      <c r="R38" s="21"/>
      <c r="S38" s="21"/>
    </row>
    <row r="39" ht="15.75" customHeight="1">
      <c r="A39" s="21" t="s">
        <v>7924</v>
      </c>
      <c r="B39" s="21" t="s">
        <v>7925</v>
      </c>
      <c r="C39" s="22">
        <v>2016.0</v>
      </c>
      <c r="D39" s="23" t="s">
        <v>7926</v>
      </c>
      <c r="E39" s="24" t="s">
        <v>7927</v>
      </c>
      <c r="F39" s="25"/>
      <c r="G39" s="25"/>
      <c r="H39" s="25"/>
      <c r="I39" s="25"/>
      <c r="J39" s="25"/>
      <c r="K39" s="25"/>
      <c r="L39" s="25"/>
      <c r="M39" s="25"/>
      <c r="N39" s="25"/>
      <c r="O39" s="25"/>
      <c r="P39" s="25"/>
      <c r="Q39" s="25"/>
      <c r="R39" s="25"/>
      <c r="S39" s="25"/>
    </row>
    <row r="40" ht="15.75" customHeight="1">
      <c r="A40" s="21" t="s">
        <v>7928</v>
      </c>
      <c r="B40" s="21" t="s">
        <v>7929</v>
      </c>
      <c r="C40" s="22">
        <v>2016.0</v>
      </c>
      <c r="D40" s="23" t="s">
        <v>7930</v>
      </c>
      <c r="E40" s="24" t="s">
        <v>7931</v>
      </c>
      <c r="F40" s="21"/>
      <c r="G40" s="26" t="s">
        <v>7932</v>
      </c>
      <c r="H40" s="21"/>
      <c r="I40" s="21"/>
      <c r="J40" s="21"/>
      <c r="K40" s="21"/>
      <c r="L40" s="21"/>
      <c r="M40" s="21"/>
      <c r="N40" s="21"/>
      <c r="O40" s="21"/>
      <c r="P40" s="21"/>
      <c r="Q40" s="21"/>
      <c r="R40" s="21"/>
      <c r="S40" s="21"/>
    </row>
    <row r="41" ht="15.75" customHeight="1">
      <c r="A41" s="21" t="s">
        <v>7933</v>
      </c>
      <c r="B41" s="21" t="s">
        <v>7934</v>
      </c>
      <c r="C41" s="22">
        <v>2016.0</v>
      </c>
      <c r="D41" s="23" t="s">
        <v>7935</v>
      </c>
      <c r="E41" s="24" t="s">
        <v>7936</v>
      </c>
      <c r="F41" s="25"/>
      <c r="G41" s="25"/>
      <c r="H41" s="25"/>
      <c r="I41" s="25"/>
      <c r="J41" s="25"/>
      <c r="K41" s="25"/>
      <c r="L41" s="25"/>
      <c r="M41" s="25"/>
      <c r="N41" s="25"/>
      <c r="O41" s="25"/>
      <c r="P41" s="25"/>
      <c r="Q41" s="25"/>
      <c r="R41" s="25"/>
      <c r="S41" s="25"/>
    </row>
    <row r="42" ht="15.75" customHeight="1">
      <c r="A42" s="20" t="s">
        <v>7937</v>
      </c>
      <c r="B42" s="21" t="s">
        <v>7938</v>
      </c>
      <c r="C42" s="22">
        <v>2016.0</v>
      </c>
      <c r="D42" s="23" t="s">
        <v>7939</v>
      </c>
      <c r="E42" s="24" t="s">
        <v>7940</v>
      </c>
      <c r="F42" s="25"/>
      <c r="G42" s="25"/>
      <c r="H42" s="25"/>
      <c r="I42" s="25"/>
      <c r="J42" s="25"/>
      <c r="K42" s="25"/>
      <c r="L42" s="25"/>
      <c r="M42" s="25"/>
      <c r="N42" s="25"/>
      <c r="O42" s="25"/>
      <c r="P42" s="25"/>
      <c r="Q42" s="25"/>
      <c r="R42" s="25"/>
      <c r="S42" s="25"/>
    </row>
    <row r="43" ht="15.75" customHeight="1">
      <c r="A43" s="21" t="s">
        <v>7941</v>
      </c>
      <c r="B43" s="21" t="s">
        <v>7942</v>
      </c>
      <c r="C43" s="22">
        <v>2016.0</v>
      </c>
      <c r="D43" s="23" t="s">
        <v>7943</v>
      </c>
      <c r="E43" s="24" t="s">
        <v>7944</v>
      </c>
      <c r="F43" s="25"/>
      <c r="G43" s="25"/>
      <c r="H43" s="25"/>
      <c r="I43" s="25"/>
      <c r="J43" s="25"/>
      <c r="K43" s="25"/>
      <c r="L43" s="25"/>
      <c r="M43" s="25"/>
      <c r="N43" s="25"/>
      <c r="O43" s="25"/>
      <c r="P43" s="25"/>
      <c r="Q43" s="25"/>
      <c r="R43" s="25"/>
      <c r="S43" s="25"/>
    </row>
    <row r="44" ht="15.75" customHeight="1">
      <c r="A44" s="21" t="s">
        <v>7945</v>
      </c>
      <c r="B44" s="21" t="s">
        <v>7946</v>
      </c>
      <c r="C44" s="22">
        <v>2016.0</v>
      </c>
      <c r="D44" s="23" t="s">
        <v>7947</v>
      </c>
      <c r="E44" s="24" t="s">
        <v>7948</v>
      </c>
      <c r="F44" s="25"/>
      <c r="G44" s="25"/>
      <c r="H44" s="25"/>
      <c r="I44" s="25"/>
      <c r="J44" s="25"/>
      <c r="K44" s="25"/>
      <c r="L44" s="25"/>
      <c r="M44" s="25"/>
      <c r="N44" s="25"/>
      <c r="O44" s="25"/>
      <c r="P44" s="25"/>
      <c r="Q44" s="25"/>
      <c r="R44" s="25"/>
      <c r="S44" s="25"/>
    </row>
    <row r="45" ht="15.75" customHeight="1">
      <c r="A45" s="20" t="s">
        <v>7949</v>
      </c>
      <c r="B45" s="21" t="s">
        <v>7950</v>
      </c>
      <c r="C45" s="22">
        <v>2016.0</v>
      </c>
      <c r="D45" s="23" t="s">
        <v>7951</v>
      </c>
      <c r="E45" s="24" t="s">
        <v>7952</v>
      </c>
      <c r="F45" s="25"/>
      <c r="G45" s="25"/>
      <c r="H45" s="25"/>
      <c r="I45" s="25"/>
      <c r="J45" s="25"/>
      <c r="K45" s="25"/>
      <c r="L45" s="25"/>
      <c r="M45" s="25"/>
      <c r="N45" s="25"/>
      <c r="O45" s="25"/>
      <c r="P45" s="25"/>
      <c r="Q45" s="25"/>
      <c r="R45" s="25"/>
      <c r="S45" s="25"/>
    </row>
    <row r="46" ht="15.75" customHeight="1">
      <c r="A46" s="21" t="s">
        <v>7953</v>
      </c>
      <c r="B46" s="21" t="s">
        <v>7954</v>
      </c>
      <c r="C46" s="22">
        <v>2016.0</v>
      </c>
      <c r="D46" s="23" t="s">
        <v>7955</v>
      </c>
      <c r="E46" s="24" t="s">
        <v>7956</v>
      </c>
      <c r="F46" s="25"/>
      <c r="G46" s="25"/>
      <c r="H46" s="25"/>
      <c r="I46" s="25"/>
      <c r="J46" s="25"/>
      <c r="K46" s="25"/>
      <c r="L46" s="25"/>
      <c r="M46" s="25"/>
      <c r="N46" s="25"/>
      <c r="O46" s="25"/>
      <c r="P46" s="25"/>
      <c r="Q46" s="25"/>
      <c r="R46" s="25"/>
      <c r="S46" s="25"/>
    </row>
    <row r="47" ht="15.75" customHeight="1">
      <c r="A47" s="21" t="s">
        <v>7957</v>
      </c>
      <c r="B47" s="21" t="s">
        <v>7958</v>
      </c>
      <c r="C47" s="22">
        <v>2016.0</v>
      </c>
      <c r="D47" s="23" t="s">
        <v>7959</v>
      </c>
      <c r="E47" s="24" t="s">
        <v>7960</v>
      </c>
      <c r="F47" s="21"/>
      <c r="G47" s="26" t="s">
        <v>7961</v>
      </c>
      <c r="H47" s="25"/>
      <c r="I47" s="21"/>
      <c r="J47" s="21"/>
      <c r="K47" s="21"/>
      <c r="L47" s="21"/>
      <c r="M47" s="21"/>
      <c r="N47" s="21"/>
      <c r="O47" s="21"/>
      <c r="P47" s="21"/>
      <c r="Q47" s="21"/>
      <c r="R47" s="21"/>
      <c r="S47" s="21"/>
    </row>
    <row r="48" ht="15.75" customHeight="1">
      <c r="A48" s="20" t="s">
        <v>7962</v>
      </c>
      <c r="B48" s="21" t="s">
        <v>7963</v>
      </c>
      <c r="C48" s="22">
        <v>2016.0</v>
      </c>
      <c r="D48" s="23" t="s">
        <v>7964</v>
      </c>
      <c r="E48" s="24" t="s">
        <v>7965</v>
      </c>
      <c r="F48" s="25"/>
      <c r="G48" s="25"/>
      <c r="H48" s="25"/>
      <c r="I48" s="25"/>
      <c r="J48" s="25"/>
      <c r="K48" s="25"/>
      <c r="L48" s="25"/>
      <c r="M48" s="25"/>
      <c r="N48" s="25"/>
      <c r="O48" s="25"/>
      <c r="P48" s="25"/>
      <c r="Q48" s="25"/>
      <c r="R48" s="25"/>
      <c r="S48" s="25"/>
    </row>
    <row r="49" ht="15.75" customHeight="1">
      <c r="A49" s="20" t="s">
        <v>7966</v>
      </c>
      <c r="B49" s="21" t="s">
        <v>7967</v>
      </c>
      <c r="C49" s="22">
        <v>2016.0</v>
      </c>
      <c r="D49" s="23" t="s">
        <v>7968</v>
      </c>
      <c r="E49" s="24" t="s">
        <v>7969</v>
      </c>
      <c r="F49" s="21"/>
      <c r="G49" s="26" t="s">
        <v>7970</v>
      </c>
      <c r="H49" s="25"/>
      <c r="I49" s="21"/>
      <c r="J49" s="21"/>
      <c r="K49" s="21"/>
      <c r="L49" s="21"/>
      <c r="M49" s="21"/>
      <c r="N49" s="21"/>
      <c r="O49" s="21"/>
      <c r="P49" s="21"/>
      <c r="Q49" s="21"/>
      <c r="R49" s="21"/>
      <c r="S49" s="21"/>
    </row>
    <row r="50" ht="15.75" customHeight="1">
      <c r="A50" s="21" t="s">
        <v>7971</v>
      </c>
      <c r="B50" s="21" t="s">
        <v>7972</v>
      </c>
      <c r="C50" s="22">
        <v>2016.0</v>
      </c>
      <c r="D50" s="23" t="s">
        <v>7973</v>
      </c>
      <c r="E50" s="24" t="s">
        <v>7974</v>
      </c>
      <c r="F50" s="25"/>
      <c r="G50" s="25"/>
      <c r="H50" s="25"/>
      <c r="I50" s="25"/>
      <c r="J50" s="25"/>
      <c r="K50" s="25"/>
      <c r="L50" s="25"/>
      <c r="M50" s="25"/>
      <c r="N50" s="25"/>
      <c r="O50" s="25"/>
      <c r="P50" s="25"/>
      <c r="Q50" s="25"/>
      <c r="R50" s="25"/>
      <c r="S50" s="25"/>
    </row>
    <row r="51" ht="15.75" customHeight="1">
      <c r="A51" s="20" t="s">
        <v>7975</v>
      </c>
      <c r="B51" s="21" t="s">
        <v>7976</v>
      </c>
      <c r="C51" s="22">
        <v>2016.0</v>
      </c>
      <c r="D51" s="23" t="s">
        <v>7977</v>
      </c>
      <c r="E51" s="24" t="s">
        <v>7978</v>
      </c>
      <c r="F51" s="25"/>
      <c r="G51" s="25"/>
      <c r="H51" s="25"/>
      <c r="I51" s="25"/>
      <c r="J51" s="25"/>
      <c r="K51" s="25"/>
      <c r="L51" s="25"/>
      <c r="M51" s="25"/>
      <c r="N51" s="25"/>
      <c r="O51" s="25"/>
      <c r="P51" s="25"/>
      <c r="Q51" s="25"/>
      <c r="R51" s="25"/>
      <c r="S51" s="25"/>
    </row>
    <row r="52" ht="15.75" customHeight="1">
      <c r="A52" s="21" t="s">
        <v>7979</v>
      </c>
      <c r="B52" s="21" t="s">
        <v>7980</v>
      </c>
      <c r="C52" s="22">
        <v>2016.0</v>
      </c>
      <c r="D52" s="23" t="s">
        <v>7981</v>
      </c>
      <c r="E52" s="24" t="s">
        <v>7982</v>
      </c>
      <c r="F52" s="21"/>
      <c r="G52" s="26" t="s">
        <v>7983</v>
      </c>
      <c r="H52" s="25"/>
      <c r="I52" s="21"/>
      <c r="J52" s="21"/>
      <c r="K52" s="21"/>
      <c r="L52" s="21"/>
      <c r="M52" s="21"/>
      <c r="N52" s="21"/>
      <c r="O52" s="21"/>
      <c r="P52" s="21"/>
      <c r="Q52" s="21"/>
      <c r="R52" s="21"/>
      <c r="S52" s="21"/>
    </row>
    <row r="53" ht="15.75" customHeight="1">
      <c r="A53" s="21" t="s">
        <v>7984</v>
      </c>
      <c r="B53" s="21" t="s">
        <v>7985</v>
      </c>
      <c r="C53" s="22">
        <v>2016.0</v>
      </c>
      <c r="D53" s="23" t="s">
        <v>7986</v>
      </c>
      <c r="E53" s="24" t="s">
        <v>7987</v>
      </c>
      <c r="F53" s="25"/>
      <c r="G53" s="25"/>
      <c r="H53" s="25"/>
      <c r="I53" s="25"/>
      <c r="J53" s="25"/>
      <c r="K53" s="25"/>
      <c r="L53" s="25"/>
      <c r="M53" s="25"/>
      <c r="N53" s="25"/>
      <c r="O53" s="25"/>
      <c r="P53" s="25"/>
      <c r="Q53" s="25"/>
      <c r="R53" s="25"/>
      <c r="S53" s="25"/>
    </row>
    <row r="54" ht="15.75" customHeight="1">
      <c r="A54" s="21" t="s">
        <v>7988</v>
      </c>
      <c r="B54" s="21" t="s">
        <v>7989</v>
      </c>
      <c r="C54" s="22">
        <v>2016.0</v>
      </c>
      <c r="D54" s="23" t="s">
        <v>7990</v>
      </c>
      <c r="E54" s="24" t="s">
        <v>7991</v>
      </c>
      <c r="F54" s="25"/>
      <c r="G54" s="25"/>
      <c r="H54" s="25"/>
      <c r="I54" s="25"/>
      <c r="J54" s="25"/>
      <c r="K54" s="25"/>
      <c r="L54" s="25"/>
      <c r="M54" s="25"/>
      <c r="N54" s="25"/>
      <c r="O54" s="25"/>
      <c r="P54" s="25"/>
      <c r="Q54" s="25"/>
      <c r="R54" s="25"/>
      <c r="S54" s="25"/>
    </row>
    <row r="55" ht="15.75" customHeight="1">
      <c r="A55" s="21" t="s">
        <v>7992</v>
      </c>
      <c r="B55" s="21" t="s">
        <v>7993</v>
      </c>
      <c r="C55" s="22">
        <v>2016.0</v>
      </c>
      <c r="D55" s="23" t="s">
        <v>7994</v>
      </c>
      <c r="E55" s="24" t="s">
        <v>7995</v>
      </c>
      <c r="F55" s="25"/>
      <c r="G55" s="25"/>
      <c r="H55" s="25"/>
      <c r="I55" s="25"/>
      <c r="J55" s="25"/>
      <c r="K55" s="25"/>
      <c r="L55" s="25"/>
      <c r="M55" s="25"/>
      <c r="N55" s="25"/>
      <c r="O55" s="25"/>
      <c r="P55" s="25"/>
      <c r="Q55" s="25"/>
      <c r="R55" s="25"/>
      <c r="S55" s="25"/>
    </row>
    <row r="56" ht="15.75" customHeight="1">
      <c r="A56" s="21" t="s">
        <v>7996</v>
      </c>
      <c r="B56" s="21" t="s">
        <v>7997</v>
      </c>
      <c r="C56" s="22">
        <v>2016.0</v>
      </c>
      <c r="D56" s="23" t="s">
        <v>7998</v>
      </c>
      <c r="E56" s="27" t="s">
        <v>7999</v>
      </c>
      <c r="F56" s="25"/>
      <c r="G56" s="25"/>
      <c r="H56" s="25"/>
      <c r="I56" s="25"/>
      <c r="J56" s="25"/>
      <c r="K56" s="25"/>
      <c r="L56" s="25"/>
      <c r="M56" s="25"/>
      <c r="N56" s="25"/>
      <c r="O56" s="25"/>
      <c r="P56" s="25"/>
      <c r="Q56" s="25"/>
      <c r="R56" s="25"/>
      <c r="S56" s="25"/>
    </row>
    <row r="57" ht="15.75" customHeight="1">
      <c r="A57" s="21" t="s">
        <v>8000</v>
      </c>
      <c r="B57" s="21" t="s">
        <v>8001</v>
      </c>
      <c r="C57" s="22">
        <v>2016.0</v>
      </c>
      <c r="D57" s="23" t="s">
        <v>8002</v>
      </c>
      <c r="E57" s="28" t="s">
        <v>8003</v>
      </c>
      <c r="F57" s="25"/>
      <c r="G57" s="25"/>
      <c r="H57" s="25"/>
      <c r="I57" s="25"/>
      <c r="J57" s="25"/>
      <c r="K57" s="25"/>
      <c r="L57" s="25"/>
      <c r="M57" s="25"/>
      <c r="N57" s="25"/>
      <c r="O57" s="25"/>
      <c r="P57" s="25"/>
      <c r="Q57" s="25"/>
      <c r="R57" s="25"/>
      <c r="S57" s="25"/>
    </row>
    <row r="58" ht="15.75" customHeight="1">
      <c r="A58" s="20" t="s">
        <v>8004</v>
      </c>
      <c r="B58" s="21" t="s">
        <v>8005</v>
      </c>
      <c r="C58" s="22">
        <v>2016.0</v>
      </c>
      <c r="D58" s="23" t="s">
        <v>8006</v>
      </c>
      <c r="E58" s="24" t="s">
        <v>8007</v>
      </c>
      <c r="F58" s="25"/>
      <c r="G58" s="25"/>
      <c r="H58" s="25"/>
      <c r="I58" s="25"/>
      <c r="J58" s="25"/>
      <c r="K58" s="25"/>
      <c r="L58" s="25"/>
      <c r="M58" s="25"/>
      <c r="N58" s="25"/>
      <c r="O58" s="25"/>
      <c r="P58" s="25"/>
      <c r="Q58" s="25"/>
      <c r="R58" s="25"/>
      <c r="S58" s="25"/>
    </row>
    <row r="59" ht="15.75" customHeight="1">
      <c r="A59" s="21" t="s">
        <v>8008</v>
      </c>
      <c r="B59" s="21" t="s">
        <v>8009</v>
      </c>
      <c r="C59" s="22">
        <v>2016.0</v>
      </c>
      <c r="D59" s="23" t="s">
        <v>8010</v>
      </c>
      <c r="E59" s="24" t="s">
        <v>8011</v>
      </c>
      <c r="F59" s="25"/>
      <c r="G59" s="25"/>
      <c r="H59" s="25"/>
      <c r="I59" s="25"/>
      <c r="J59" s="25"/>
      <c r="K59" s="25"/>
      <c r="L59" s="25"/>
      <c r="M59" s="25"/>
      <c r="N59" s="25"/>
      <c r="O59" s="25"/>
      <c r="P59" s="25"/>
      <c r="Q59" s="25"/>
      <c r="R59" s="25"/>
      <c r="S59" s="25"/>
    </row>
    <row r="60" ht="15.75" customHeight="1">
      <c r="A60" s="20" t="s">
        <v>8012</v>
      </c>
      <c r="B60" s="21" t="s">
        <v>8013</v>
      </c>
      <c r="C60" s="22">
        <v>2016.0</v>
      </c>
      <c r="D60" s="23" t="s">
        <v>8014</v>
      </c>
      <c r="E60" s="24" t="s">
        <v>8015</v>
      </c>
      <c r="F60" s="25"/>
      <c r="G60" s="25"/>
      <c r="H60" s="25"/>
      <c r="I60" s="25"/>
      <c r="J60" s="25"/>
      <c r="K60" s="25"/>
      <c r="L60" s="25"/>
      <c r="M60" s="25"/>
      <c r="N60" s="25"/>
      <c r="O60" s="25"/>
      <c r="P60" s="25"/>
      <c r="Q60" s="25"/>
      <c r="R60" s="25"/>
      <c r="S60" s="25"/>
    </row>
    <row r="61" ht="15.75" customHeight="1">
      <c r="A61" s="20" t="s">
        <v>8016</v>
      </c>
      <c r="B61" s="21" t="s">
        <v>8017</v>
      </c>
      <c r="C61" s="22">
        <v>2016.0</v>
      </c>
      <c r="D61" s="23" t="s">
        <v>8018</v>
      </c>
      <c r="E61" s="24" t="s">
        <v>8019</v>
      </c>
      <c r="F61" s="21"/>
      <c r="G61" s="23" t="s">
        <v>8020</v>
      </c>
      <c r="H61" s="26" t="s">
        <v>8021</v>
      </c>
      <c r="I61" s="25"/>
      <c r="J61" s="21"/>
      <c r="K61" s="21"/>
      <c r="L61" s="21"/>
      <c r="M61" s="21"/>
      <c r="N61" s="21"/>
      <c r="O61" s="21"/>
      <c r="P61" s="21"/>
      <c r="Q61" s="21"/>
      <c r="R61" s="21"/>
      <c r="S61" s="21"/>
    </row>
    <row r="62" ht="15.75" customHeight="1">
      <c r="A62" s="21" t="s">
        <v>8022</v>
      </c>
      <c r="B62" s="21" t="s">
        <v>8023</v>
      </c>
      <c r="C62" s="22">
        <v>2016.0</v>
      </c>
      <c r="D62" s="23" t="s">
        <v>8024</v>
      </c>
      <c r="E62" s="24" t="s">
        <v>8025</v>
      </c>
      <c r="F62" s="25"/>
      <c r="G62" s="25"/>
      <c r="H62" s="25"/>
      <c r="I62" s="25"/>
      <c r="J62" s="25"/>
      <c r="K62" s="25"/>
      <c r="L62" s="25"/>
      <c r="M62" s="25"/>
      <c r="N62" s="25"/>
      <c r="O62" s="25"/>
      <c r="P62" s="25"/>
      <c r="Q62" s="25"/>
      <c r="R62" s="25"/>
      <c r="S62" s="25"/>
    </row>
    <row r="63" ht="15.75" customHeight="1">
      <c r="A63" s="21"/>
      <c r="B63" s="21"/>
      <c r="C63" s="21"/>
      <c r="D63" s="21"/>
      <c r="E63" s="21"/>
      <c r="F63" s="21"/>
      <c r="G63" s="21"/>
      <c r="H63" s="21"/>
      <c r="I63" s="21"/>
      <c r="J63" s="21"/>
      <c r="K63" s="21"/>
      <c r="L63" s="21"/>
      <c r="M63" s="21"/>
      <c r="N63" s="21"/>
      <c r="O63" s="21"/>
      <c r="P63" s="21"/>
      <c r="Q63" s="21"/>
      <c r="R63" s="21"/>
      <c r="S63" s="21"/>
    </row>
    <row r="64" ht="15.75" customHeight="1">
      <c r="A64" s="29" t="str">
        <f>HYPERLINK("https://iclr.cc/archive/www/doku.php%3Fid=iclr2016:accepted-main.html","2017 ICLR")</f>
        <v>2017 ICLR</v>
      </c>
    </row>
    <row r="65" ht="15.75" customHeight="1">
      <c r="A65" s="5" t="s">
        <v>8026</v>
      </c>
      <c r="B65" s="3" t="s">
        <v>8027</v>
      </c>
      <c r="C65" s="3">
        <v>2017.0</v>
      </c>
      <c r="D65" s="4" t="s">
        <v>8028</v>
      </c>
      <c r="E65" s="3" t="s">
        <v>8029</v>
      </c>
      <c r="F65" s="4" t="s">
        <v>8030</v>
      </c>
    </row>
    <row r="66" ht="15.75" customHeight="1">
      <c r="A66" s="3" t="s">
        <v>8031</v>
      </c>
      <c r="B66" s="3" t="s">
        <v>8032</v>
      </c>
      <c r="C66" s="3">
        <v>2017.0</v>
      </c>
      <c r="D66" s="4" t="s">
        <v>8033</v>
      </c>
      <c r="E66" s="3" t="s">
        <v>8034</v>
      </c>
      <c r="F66" s="4" t="s">
        <v>8035</v>
      </c>
      <c r="I66" s="3" t="s">
        <v>8036</v>
      </c>
    </row>
    <row r="67" ht="15.75" customHeight="1">
      <c r="A67" s="3" t="s">
        <v>8037</v>
      </c>
      <c r="B67" s="3" t="s">
        <v>8038</v>
      </c>
      <c r="C67" s="3">
        <v>2017.0</v>
      </c>
      <c r="D67" s="4" t="s">
        <v>8039</v>
      </c>
      <c r="E67" s="3" t="s">
        <v>8040</v>
      </c>
      <c r="F67" s="4" t="s">
        <v>8041</v>
      </c>
    </row>
    <row r="68" ht="15.75" customHeight="1">
      <c r="A68" s="3" t="s">
        <v>8042</v>
      </c>
      <c r="B68" s="3" t="s">
        <v>8043</v>
      </c>
      <c r="C68" s="3">
        <v>2017.0</v>
      </c>
      <c r="D68" s="4" t="s">
        <v>8044</v>
      </c>
      <c r="E68" s="3" t="s">
        <v>8045</v>
      </c>
      <c r="F68" s="4" t="s">
        <v>8046</v>
      </c>
      <c r="I68" s="3" t="s">
        <v>8047</v>
      </c>
    </row>
    <row r="69" ht="15.75" customHeight="1">
      <c r="A69" s="3" t="s">
        <v>8048</v>
      </c>
      <c r="B69" s="3" t="s">
        <v>8049</v>
      </c>
      <c r="C69" s="3">
        <v>2017.0</v>
      </c>
      <c r="D69" s="4" t="s">
        <v>8050</v>
      </c>
      <c r="E69" s="3" t="s">
        <v>8051</v>
      </c>
      <c r="F69" s="4" t="s">
        <v>8050</v>
      </c>
    </row>
    <row r="70" ht="15.75" customHeight="1">
      <c r="A70" s="3" t="s">
        <v>8052</v>
      </c>
      <c r="B70" s="3" t="s">
        <v>8053</v>
      </c>
      <c r="C70" s="3">
        <v>2017.0</v>
      </c>
      <c r="D70" s="4" t="s">
        <v>8054</v>
      </c>
      <c r="E70" s="3" t="s">
        <v>8055</v>
      </c>
      <c r="F70" s="4" t="s">
        <v>8056</v>
      </c>
    </row>
    <row r="71" ht="15.75" customHeight="1">
      <c r="A71" s="3" t="s">
        <v>8057</v>
      </c>
      <c r="B71" s="3" t="s">
        <v>8058</v>
      </c>
      <c r="C71" s="3">
        <v>2017.0</v>
      </c>
      <c r="D71" s="4" t="s">
        <v>8059</v>
      </c>
      <c r="E71" s="3" t="s">
        <v>8060</v>
      </c>
      <c r="F71" s="4" t="s">
        <v>8061</v>
      </c>
      <c r="I71" s="3" t="s">
        <v>8062</v>
      </c>
    </row>
    <row r="72" ht="15.75" customHeight="1">
      <c r="A72" s="3" t="s">
        <v>8063</v>
      </c>
      <c r="B72" s="3" t="s">
        <v>8064</v>
      </c>
      <c r="C72" s="3">
        <v>2017.0</v>
      </c>
      <c r="D72" s="4" t="s">
        <v>8065</v>
      </c>
      <c r="E72" s="3" t="s">
        <v>8066</v>
      </c>
      <c r="F72" s="4" t="s">
        <v>8065</v>
      </c>
      <c r="I72" s="3" t="s">
        <v>8067</v>
      </c>
    </row>
    <row r="73" ht="15.75" customHeight="1">
      <c r="A73" s="3" t="s">
        <v>8068</v>
      </c>
      <c r="B73" s="3" t="s">
        <v>8069</v>
      </c>
      <c r="C73" s="3">
        <v>2017.0</v>
      </c>
      <c r="D73" s="4" t="s">
        <v>8070</v>
      </c>
      <c r="E73" s="3" t="s">
        <v>8071</v>
      </c>
      <c r="F73" s="4" t="s">
        <v>8070</v>
      </c>
      <c r="I73" s="3" t="s">
        <v>8072</v>
      </c>
    </row>
    <row r="74" ht="15.75" customHeight="1">
      <c r="A74" s="3" t="s">
        <v>8073</v>
      </c>
      <c r="B74" s="3" t="s">
        <v>8074</v>
      </c>
      <c r="C74" s="3">
        <v>2017.0</v>
      </c>
      <c r="D74" s="4" t="s">
        <v>8075</v>
      </c>
      <c r="E74" s="3" t="s">
        <v>8076</v>
      </c>
      <c r="F74" s="4" t="s">
        <v>8077</v>
      </c>
    </row>
    <row r="75" ht="15.75" customHeight="1">
      <c r="A75" s="3" t="s">
        <v>8078</v>
      </c>
      <c r="B75" s="3" t="s">
        <v>8079</v>
      </c>
      <c r="C75" s="3">
        <v>2017.0</v>
      </c>
      <c r="D75" s="4" t="s">
        <v>8080</v>
      </c>
      <c r="E75" s="3" t="s">
        <v>8081</v>
      </c>
      <c r="F75" s="4" t="s">
        <v>8082</v>
      </c>
    </row>
    <row r="76" ht="15.75" customHeight="1">
      <c r="A76" s="3" t="s">
        <v>8083</v>
      </c>
      <c r="B76" s="3" t="s">
        <v>8084</v>
      </c>
      <c r="C76" s="3">
        <v>2017.0</v>
      </c>
      <c r="D76" s="4" t="s">
        <v>8085</v>
      </c>
      <c r="E76" s="3" t="s">
        <v>8086</v>
      </c>
      <c r="F76" s="4" t="s">
        <v>8087</v>
      </c>
      <c r="I76" s="3" t="s">
        <v>8088</v>
      </c>
    </row>
    <row r="77" ht="15.75" customHeight="1">
      <c r="A77" s="5" t="s">
        <v>8089</v>
      </c>
      <c r="B77" s="3" t="s">
        <v>8090</v>
      </c>
      <c r="C77" s="3">
        <v>2017.0</v>
      </c>
      <c r="D77" s="4" t="s">
        <v>8091</v>
      </c>
      <c r="E77" s="3" t="s">
        <v>8092</v>
      </c>
      <c r="F77" s="4" t="s">
        <v>8093</v>
      </c>
    </row>
    <row r="78" ht="15.75" customHeight="1">
      <c r="A78" s="3" t="s">
        <v>8094</v>
      </c>
      <c r="B78" s="3" t="s">
        <v>8095</v>
      </c>
      <c r="C78" s="3">
        <v>2017.0</v>
      </c>
      <c r="D78" s="4" t="s">
        <v>8096</v>
      </c>
      <c r="E78" s="3" t="s">
        <v>8097</v>
      </c>
      <c r="F78" s="4" t="s">
        <v>8096</v>
      </c>
      <c r="I78" s="3" t="s">
        <v>8098</v>
      </c>
    </row>
    <row r="79" ht="15.75" customHeight="1">
      <c r="A79" s="5" t="s">
        <v>8099</v>
      </c>
      <c r="B79" s="3" t="s">
        <v>8100</v>
      </c>
      <c r="C79" s="3">
        <v>2017.0</v>
      </c>
      <c r="D79" s="4" t="s">
        <v>8101</v>
      </c>
      <c r="E79" s="3" t="s">
        <v>8102</v>
      </c>
      <c r="F79" s="4" t="s">
        <v>8103</v>
      </c>
    </row>
    <row r="80" ht="15.75" customHeight="1">
      <c r="A80" s="3" t="s">
        <v>8104</v>
      </c>
      <c r="B80" s="3" t="s">
        <v>8105</v>
      </c>
      <c r="C80" s="3">
        <v>2017.0</v>
      </c>
      <c r="D80" s="4" t="s">
        <v>8106</v>
      </c>
      <c r="E80" s="3" t="s">
        <v>8107</v>
      </c>
      <c r="F80" s="4" t="s">
        <v>8108</v>
      </c>
    </row>
    <row r="81" ht="15.75" customHeight="1">
      <c r="A81" s="5" t="s">
        <v>8109</v>
      </c>
      <c r="B81" s="3" t="s">
        <v>8110</v>
      </c>
      <c r="C81" s="3">
        <v>2017.0</v>
      </c>
      <c r="D81" s="4" t="s">
        <v>8111</v>
      </c>
      <c r="E81" s="3" t="s">
        <v>8112</v>
      </c>
      <c r="F81" s="4" t="s">
        <v>8111</v>
      </c>
      <c r="I81" s="3" t="s">
        <v>8113</v>
      </c>
    </row>
    <row r="82" ht="15.75" customHeight="1">
      <c r="A82" s="5" t="s">
        <v>8114</v>
      </c>
      <c r="B82" s="3" t="s">
        <v>8115</v>
      </c>
      <c r="C82" s="3">
        <v>2017.0</v>
      </c>
      <c r="D82" s="4" t="s">
        <v>8116</v>
      </c>
      <c r="E82" s="3" t="s">
        <v>8117</v>
      </c>
      <c r="F82" s="4" t="s">
        <v>8118</v>
      </c>
      <c r="I82" s="3" t="s">
        <v>8119</v>
      </c>
    </row>
    <row r="83" ht="15.75" customHeight="1">
      <c r="A83" s="3" t="s">
        <v>8120</v>
      </c>
      <c r="B83" s="3" t="s">
        <v>8121</v>
      </c>
      <c r="C83" s="3">
        <v>2017.0</v>
      </c>
      <c r="D83" s="4" t="s">
        <v>8122</v>
      </c>
      <c r="E83" s="3" t="s">
        <v>8123</v>
      </c>
      <c r="F83" s="4" t="s">
        <v>8124</v>
      </c>
      <c r="I83" s="3" t="s">
        <v>8125</v>
      </c>
    </row>
    <row r="84" ht="15.75" customHeight="1">
      <c r="A84" s="3" t="s">
        <v>8126</v>
      </c>
      <c r="B84" s="3" t="s">
        <v>8127</v>
      </c>
      <c r="C84" s="3">
        <v>2017.0</v>
      </c>
      <c r="D84" s="4" t="s">
        <v>8128</v>
      </c>
      <c r="E84" s="3" t="s">
        <v>8129</v>
      </c>
      <c r="F84" s="4" t="s">
        <v>8130</v>
      </c>
      <c r="I84" s="3" t="s">
        <v>8131</v>
      </c>
    </row>
    <row r="85" ht="15.75" customHeight="1">
      <c r="A85" s="5" t="s">
        <v>8132</v>
      </c>
      <c r="B85" s="3" t="s">
        <v>8133</v>
      </c>
      <c r="C85" s="3">
        <v>2017.0</v>
      </c>
      <c r="D85" s="4" t="s">
        <v>8134</v>
      </c>
      <c r="E85" s="3" t="s">
        <v>8135</v>
      </c>
      <c r="F85" s="4" t="s">
        <v>8136</v>
      </c>
      <c r="I85" s="3" t="s">
        <v>8137</v>
      </c>
    </row>
    <row r="86" ht="15.75" customHeight="1">
      <c r="A86" s="5" t="s">
        <v>8138</v>
      </c>
      <c r="B86" s="3" t="s">
        <v>8139</v>
      </c>
      <c r="C86" s="3">
        <v>2017.0</v>
      </c>
      <c r="D86" s="4" t="s">
        <v>8140</v>
      </c>
      <c r="E86" s="3" t="s">
        <v>8141</v>
      </c>
      <c r="F86" s="4" t="s">
        <v>8142</v>
      </c>
    </row>
    <row r="87" ht="15.75" customHeight="1">
      <c r="A87" s="5" t="s">
        <v>8143</v>
      </c>
      <c r="B87" s="3" t="s">
        <v>8144</v>
      </c>
      <c r="C87" s="3">
        <v>2017.0</v>
      </c>
      <c r="D87" s="4" t="s">
        <v>8145</v>
      </c>
      <c r="E87" s="3" t="s">
        <v>8146</v>
      </c>
      <c r="F87" s="4" t="s">
        <v>8147</v>
      </c>
    </row>
    <row r="88" ht="15.75" customHeight="1">
      <c r="A88" s="3" t="s">
        <v>8148</v>
      </c>
      <c r="B88" s="3" t="s">
        <v>8149</v>
      </c>
      <c r="C88" s="3">
        <v>2017.0</v>
      </c>
      <c r="D88" s="4" t="s">
        <v>8150</v>
      </c>
      <c r="E88" s="3" t="s">
        <v>8151</v>
      </c>
      <c r="F88" s="4" t="s">
        <v>8150</v>
      </c>
      <c r="I88" s="3" t="s">
        <v>8152</v>
      </c>
    </row>
    <row r="89" ht="15.75" customHeight="1">
      <c r="A89" s="3" t="s">
        <v>8153</v>
      </c>
      <c r="B89" s="3" t="s">
        <v>8154</v>
      </c>
      <c r="C89" s="3">
        <v>2017.0</v>
      </c>
      <c r="D89" s="4" t="s">
        <v>8155</v>
      </c>
      <c r="E89" s="3" t="s">
        <v>8156</v>
      </c>
      <c r="F89" s="4" t="s">
        <v>8157</v>
      </c>
      <c r="I89" s="3" t="s">
        <v>8158</v>
      </c>
    </row>
    <row r="90" ht="15.75" customHeight="1">
      <c r="A90" s="5" t="s">
        <v>8159</v>
      </c>
      <c r="B90" s="3" t="s">
        <v>8160</v>
      </c>
      <c r="C90" s="3">
        <v>2017.0</v>
      </c>
      <c r="D90" s="4" t="s">
        <v>8161</v>
      </c>
      <c r="E90" s="3" t="s">
        <v>8162</v>
      </c>
      <c r="F90" s="4" t="s">
        <v>8163</v>
      </c>
    </row>
    <row r="91" ht="15.75" customHeight="1">
      <c r="A91" s="3" t="s">
        <v>8164</v>
      </c>
      <c r="B91" s="3" t="s">
        <v>8165</v>
      </c>
      <c r="C91" s="3">
        <v>2017.0</v>
      </c>
      <c r="D91" s="4" t="s">
        <v>8166</v>
      </c>
      <c r="E91" s="3" t="s">
        <v>8167</v>
      </c>
      <c r="F91" s="4" t="s">
        <v>8166</v>
      </c>
      <c r="I91" s="3" t="s">
        <v>8168</v>
      </c>
    </row>
    <row r="92" ht="15.75" customHeight="1">
      <c r="A92" s="3" t="s">
        <v>8169</v>
      </c>
      <c r="B92" s="3" t="s">
        <v>8170</v>
      </c>
      <c r="C92" s="3">
        <v>2017.0</v>
      </c>
      <c r="D92" s="4" t="s">
        <v>8171</v>
      </c>
      <c r="E92" s="3" t="s">
        <v>8172</v>
      </c>
      <c r="F92" s="4" t="s">
        <v>8171</v>
      </c>
      <c r="I92" s="3" t="s">
        <v>8173</v>
      </c>
    </row>
    <row r="93" ht="15.75" customHeight="1">
      <c r="A93" s="3" t="s">
        <v>8174</v>
      </c>
      <c r="B93" s="3" t="s">
        <v>8175</v>
      </c>
      <c r="C93" s="3">
        <v>2017.0</v>
      </c>
      <c r="D93" s="4" t="s">
        <v>8176</v>
      </c>
      <c r="E93" s="3" t="s">
        <v>8177</v>
      </c>
      <c r="F93" s="4" t="s">
        <v>8178</v>
      </c>
      <c r="I93" s="3" t="s">
        <v>8179</v>
      </c>
    </row>
    <row r="94" ht="15.75" customHeight="1">
      <c r="A94" s="5" t="s">
        <v>8180</v>
      </c>
      <c r="B94" s="3" t="s">
        <v>8181</v>
      </c>
      <c r="C94" s="3">
        <v>2017.0</v>
      </c>
      <c r="D94" s="4" t="s">
        <v>8182</v>
      </c>
      <c r="E94" s="3" t="s">
        <v>8183</v>
      </c>
      <c r="F94" s="4" t="s">
        <v>8184</v>
      </c>
    </row>
    <row r="95" ht="15.75" customHeight="1">
      <c r="A95" s="5" t="s">
        <v>8185</v>
      </c>
      <c r="B95" s="3" t="s">
        <v>8186</v>
      </c>
      <c r="C95" s="3">
        <v>2017.0</v>
      </c>
      <c r="D95" s="4" t="s">
        <v>8187</v>
      </c>
      <c r="E95" s="3" t="s">
        <v>8188</v>
      </c>
      <c r="F95" s="4" t="s">
        <v>8189</v>
      </c>
      <c r="I95" s="3" t="s">
        <v>8190</v>
      </c>
    </row>
    <row r="96" ht="15.75" customHeight="1">
      <c r="A96" s="5" t="s">
        <v>8191</v>
      </c>
      <c r="B96" s="3" t="s">
        <v>8192</v>
      </c>
      <c r="C96" s="3">
        <v>2017.0</v>
      </c>
      <c r="D96" s="4" t="s">
        <v>8193</v>
      </c>
      <c r="E96" s="3" t="s">
        <v>8194</v>
      </c>
      <c r="F96" s="4" t="s">
        <v>8195</v>
      </c>
      <c r="I96" s="3" t="s">
        <v>8196</v>
      </c>
    </row>
    <row r="97" ht="15.75" customHeight="1">
      <c r="A97" s="3" t="s">
        <v>8197</v>
      </c>
      <c r="B97" s="3" t="s">
        <v>8198</v>
      </c>
      <c r="C97" s="3">
        <v>2017.0</v>
      </c>
      <c r="D97" s="4" t="s">
        <v>8199</v>
      </c>
      <c r="E97" s="3" t="s">
        <v>8200</v>
      </c>
      <c r="F97" s="4" t="s">
        <v>8201</v>
      </c>
    </row>
    <row r="98" ht="15.75" customHeight="1">
      <c r="A98" s="5" t="s">
        <v>8202</v>
      </c>
      <c r="B98" s="3" t="s">
        <v>8203</v>
      </c>
      <c r="C98" s="3">
        <v>2017.0</v>
      </c>
      <c r="D98" s="4" t="s">
        <v>8204</v>
      </c>
      <c r="E98" s="3" t="s">
        <v>8205</v>
      </c>
      <c r="F98" s="4" t="s">
        <v>8204</v>
      </c>
    </row>
    <row r="99" ht="15.75" customHeight="1">
      <c r="A99" s="3" t="s">
        <v>8206</v>
      </c>
      <c r="B99" s="3" t="s">
        <v>8207</v>
      </c>
      <c r="C99" s="3">
        <v>2017.0</v>
      </c>
      <c r="D99" s="4" t="s">
        <v>8208</v>
      </c>
      <c r="E99" s="3" t="s">
        <v>8209</v>
      </c>
      <c r="F99" s="4" t="s">
        <v>8210</v>
      </c>
    </row>
    <row r="100" ht="15.75" customHeight="1">
      <c r="A100" s="3" t="s">
        <v>8211</v>
      </c>
      <c r="B100" s="3" t="s">
        <v>8212</v>
      </c>
      <c r="C100" s="3">
        <v>2017.0</v>
      </c>
      <c r="D100" s="4" t="s">
        <v>8213</v>
      </c>
      <c r="E100" s="3" t="s">
        <v>8214</v>
      </c>
      <c r="F100" s="4" t="s">
        <v>8215</v>
      </c>
      <c r="I100" s="3" t="s">
        <v>8216</v>
      </c>
    </row>
    <row r="101" ht="15.75" customHeight="1">
      <c r="A101" s="5" t="s">
        <v>8217</v>
      </c>
      <c r="B101" s="3" t="s">
        <v>8218</v>
      </c>
      <c r="C101" s="3">
        <v>2017.0</v>
      </c>
      <c r="D101" s="4" t="s">
        <v>8219</v>
      </c>
      <c r="E101" s="3" t="s">
        <v>8220</v>
      </c>
      <c r="F101" s="4" t="s">
        <v>8219</v>
      </c>
      <c r="I101" s="3" t="s">
        <v>8221</v>
      </c>
    </row>
    <row r="102" ht="15.75" customHeight="1">
      <c r="A102" s="3" t="s">
        <v>8222</v>
      </c>
      <c r="B102" s="3" t="s">
        <v>8223</v>
      </c>
      <c r="C102" s="3">
        <v>2017.0</v>
      </c>
      <c r="D102" s="4" t="s">
        <v>8224</v>
      </c>
      <c r="E102" s="3" t="s">
        <v>8225</v>
      </c>
      <c r="F102" s="4" t="s">
        <v>8226</v>
      </c>
      <c r="I102" s="3" t="s">
        <v>8227</v>
      </c>
    </row>
    <row r="103" ht="15.75" customHeight="1">
      <c r="A103" s="3" t="s">
        <v>8228</v>
      </c>
      <c r="B103" s="3" t="s">
        <v>8229</v>
      </c>
      <c r="C103" s="3">
        <v>2017.0</v>
      </c>
      <c r="D103" s="4" t="s">
        <v>8230</v>
      </c>
      <c r="E103" s="3" t="s">
        <v>8231</v>
      </c>
      <c r="F103" s="4" t="s">
        <v>8232</v>
      </c>
    </row>
    <row r="104" ht="15.75" customHeight="1">
      <c r="A104" s="5" t="s">
        <v>8233</v>
      </c>
      <c r="B104" s="3" t="s">
        <v>8234</v>
      </c>
      <c r="C104" s="3">
        <v>2017.0</v>
      </c>
      <c r="D104" s="4" t="s">
        <v>8235</v>
      </c>
      <c r="E104" s="3" t="s">
        <v>8236</v>
      </c>
      <c r="F104" s="4" t="s">
        <v>8237</v>
      </c>
    </row>
    <row r="105" ht="15.75" customHeight="1">
      <c r="A105" s="3" t="s">
        <v>8238</v>
      </c>
      <c r="B105" s="3" t="s">
        <v>8239</v>
      </c>
      <c r="C105" s="3">
        <v>2017.0</v>
      </c>
      <c r="D105" s="4" t="s">
        <v>8240</v>
      </c>
      <c r="E105" s="3" t="s">
        <v>8241</v>
      </c>
      <c r="F105" s="4" t="s">
        <v>8242</v>
      </c>
      <c r="I105" s="3" t="s">
        <v>8243</v>
      </c>
    </row>
    <row r="106" ht="15.75" customHeight="1">
      <c r="A106" s="3" t="s">
        <v>8244</v>
      </c>
      <c r="B106" s="3" t="s">
        <v>8245</v>
      </c>
      <c r="C106" s="3">
        <v>2017.0</v>
      </c>
      <c r="D106" s="4" t="s">
        <v>8246</v>
      </c>
      <c r="E106" s="3" t="s">
        <v>8247</v>
      </c>
      <c r="F106" s="4" t="s">
        <v>8248</v>
      </c>
    </row>
    <row r="107" ht="15.75" customHeight="1">
      <c r="A107" s="3" t="s">
        <v>8249</v>
      </c>
      <c r="B107" s="3" t="s">
        <v>8250</v>
      </c>
      <c r="C107" s="3">
        <v>2017.0</v>
      </c>
      <c r="D107" s="4" t="s">
        <v>8251</v>
      </c>
      <c r="E107" s="3" t="s">
        <v>8252</v>
      </c>
      <c r="F107" s="4" t="s">
        <v>8253</v>
      </c>
      <c r="I107" s="3" t="s">
        <v>8254</v>
      </c>
    </row>
    <row r="108" ht="15.75" customHeight="1">
      <c r="A108" s="3" t="s">
        <v>8255</v>
      </c>
      <c r="B108" s="3" t="s">
        <v>8256</v>
      </c>
      <c r="C108" s="3">
        <v>2017.0</v>
      </c>
      <c r="D108" s="4" t="s">
        <v>8257</v>
      </c>
      <c r="E108" s="3" t="s">
        <v>8258</v>
      </c>
      <c r="F108" s="4" t="s">
        <v>8259</v>
      </c>
      <c r="I108" s="3" t="s">
        <v>8260</v>
      </c>
    </row>
    <row r="109" ht="15.75" customHeight="1">
      <c r="A109" s="3" t="s">
        <v>8261</v>
      </c>
      <c r="B109" s="3" t="s">
        <v>8262</v>
      </c>
      <c r="C109" s="3">
        <v>2017.0</v>
      </c>
      <c r="D109" s="4" t="s">
        <v>8263</v>
      </c>
      <c r="E109" s="3" t="s">
        <v>8264</v>
      </c>
      <c r="F109" s="4" t="s">
        <v>8265</v>
      </c>
    </row>
    <row r="110" ht="15.75" customHeight="1">
      <c r="A110" s="3" t="s">
        <v>8266</v>
      </c>
      <c r="B110" s="3" t="s">
        <v>8267</v>
      </c>
      <c r="C110" s="3">
        <v>2017.0</v>
      </c>
      <c r="D110" s="4" t="s">
        <v>8268</v>
      </c>
      <c r="E110" s="3" t="s">
        <v>8269</v>
      </c>
      <c r="F110" s="4" t="s">
        <v>8270</v>
      </c>
      <c r="I110" s="3" t="s">
        <v>8271</v>
      </c>
    </row>
    <row r="111" ht="15.75" customHeight="1">
      <c r="A111" s="5" t="s">
        <v>8272</v>
      </c>
      <c r="B111" s="3" t="s">
        <v>8273</v>
      </c>
      <c r="C111" s="3">
        <v>2017.0</v>
      </c>
      <c r="D111" s="4" t="s">
        <v>8274</v>
      </c>
      <c r="E111" s="3" t="s">
        <v>8275</v>
      </c>
      <c r="F111" s="4" t="s">
        <v>8276</v>
      </c>
      <c r="I111" s="3" t="s">
        <v>8277</v>
      </c>
    </row>
    <row r="112" ht="15.75" customHeight="1">
      <c r="A112" s="3" t="s">
        <v>8278</v>
      </c>
      <c r="B112" s="3" t="s">
        <v>8279</v>
      </c>
      <c r="C112" s="3">
        <v>2017.0</v>
      </c>
      <c r="D112" s="4" t="s">
        <v>8280</v>
      </c>
      <c r="E112" s="3" t="s">
        <v>8281</v>
      </c>
      <c r="F112" s="4" t="s">
        <v>8282</v>
      </c>
    </row>
    <row r="113" ht="15.75" customHeight="1">
      <c r="A113" s="5" t="s">
        <v>8283</v>
      </c>
      <c r="B113" s="3" t="s">
        <v>8284</v>
      </c>
      <c r="C113" s="3">
        <v>2017.0</v>
      </c>
      <c r="D113" s="4" t="s">
        <v>8285</v>
      </c>
      <c r="E113" s="3" t="s">
        <v>8286</v>
      </c>
      <c r="F113" s="4" t="s">
        <v>8287</v>
      </c>
      <c r="I113" s="3" t="s">
        <v>8288</v>
      </c>
    </row>
    <row r="114" ht="15.75" customHeight="1">
      <c r="A114" s="3" t="s">
        <v>8289</v>
      </c>
      <c r="B114" s="3" t="s">
        <v>8290</v>
      </c>
      <c r="C114" s="3">
        <v>2017.0</v>
      </c>
      <c r="D114" s="4" t="s">
        <v>8291</v>
      </c>
      <c r="E114" s="3" t="s">
        <v>8292</v>
      </c>
      <c r="F114" s="4" t="s">
        <v>8293</v>
      </c>
      <c r="I114" s="3" t="s">
        <v>8294</v>
      </c>
    </row>
    <row r="115" ht="15.75" customHeight="1">
      <c r="A115" s="3" t="s">
        <v>8295</v>
      </c>
      <c r="B115" s="3" t="s">
        <v>8296</v>
      </c>
      <c r="C115" s="3">
        <v>2017.0</v>
      </c>
      <c r="D115" s="4" t="s">
        <v>8297</v>
      </c>
      <c r="E115" s="3" t="s">
        <v>8298</v>
      </c>
      <c r="F115" s="4" t="s">
        <v>8299</v>
      </c>
      <c r="I115" s="3" t="s">
        <v>8300</v>
      </c>
    </row>
    <row r="116" ht="15.75" customHeight="1">
      <c r="A116" s="3" t="s">
        <v>8301</v>
      </c>
      <c r="B116" s="3" t="s">
        <v>8302</v>
      </c>
      <c r="C116" s="3">
        <v>2017.0</v>
      </c>
      <c r="D116" s="4" t="s">
        <v>8303</v>
      </c>
      <c r="E116" s="3" t="s">
        <v>8304</v>
      </c>
      <c r="F116" s="4" t="s">
        <v>8305</v>
      </c>
    </row>
    <row r="117" ht="15.75" customHeight="1">
      <c r="A117" s="3" t="s">
        <v>8306</v>
      </c>
      <c r="B117" s="3" t="s">
        <v>8307</v>
      </c>
      <c r="C117" s="3">
        <v>2017.0</v>
      </c>
      <c r="D117" s="4" t="s">
        <v>8308</v>
      </c>
      <c r="E117" s="3" t="s">
        <v>8309</v>
      </c>
      <c r="F117" s="4" t="s">
        <v>8310</v>
      </c>
    </row>
    <row r="118" ht="15.75" customHeight="1">
      <c r="A118" s="3" t="s">
        <v>8311</v>
      </c>
      <c r="B118" s="3" t="s">
        <v>8312</v>
      </c>
      <c r="C118" s="3">
        <v>2017.0</v>
      </c>
      <c r="D118" s="4" t="s">
        <v>8313</v>
      </c>
      <c r="E118" s="3" t="s">
        <v>8314</v>
      </c>
      <c r="F118" s="4" t="s">
        <v>8315</v>
      </c>
    </row>
    <row r="119" ht="15.75" customHeight="1">
      <c r="A119" s="5" t="s">
        <v>8316</v>
      </c>
      <c r="B119" s="3" t="s">
        <v>8317</v>
      </c>
      <c r="C119" s="3">
        <v>2017.0</v>
      </c>
      <c r="D119" s="4" t="s">
        <v>8318</v>
      </c>
      <c r="E119" s="3" t="s">
        <v>8319</v>
      </c>
      <c r="F119" s="4" t="s">
        <v>8320</v>
      </c>
    </row>
    <row r="120" ht="15.75" customHeight="1">
      <c r="A120" s="3" t="s">
        <v>8321</v>
      </c>
      <c r="B120" s="3" t="s">
        <v>8322</v>
      </c>
      <c r="C120" s="3">
        <v>2017.0</v>
      </c>
      <c r="D120" s="4" t="s">
        <v>8323</v>
      </c>
      <c r="E120" s="3" t="s">
        <v>8324</v>
      </c>
      <c r="F120" s="4" t="s">
        <v>8325</v>
      </c>
    </row>
    <row r="121" ht="15.75" customHeight="1">
      <c r="A121" s="3" t="s">
        <v>8326</v>
      </c>
      <c r="B121" s="3" t="s">
        <v>8327</v>
      </c>
      <c r="C121" s="3">
        <v>2017.0</v>
      </c>
      <c r="D121" s="4" t="s">
        <v>8328</v>
      </c>
      <c r="E121" s="3" t="s">
        <v>8329</v>
      </c>
      <c r="F121" s="4" t="s">
        <v>8330</v>
      </c>
      <c r="I121" s="3" t="s">
        <v>8331</v>
      </c>
    </row>
    <row r="122" ht="15.75" customHeight="1">
      <c r="A122" s="3" t="s">
        <v>8332</v>
      </c>
      <c r="B122" s="3" t="s">
        <v>8333</v>
      </c>
      <c r="C122" s="3">
        <v>2017.0</v>
      </c>
      <c r="D122" s="4" t="s">
        <v>8334</v>
      </c>
      <c r="E122" s="3" t="s">
        <v>8335</v>
      </c>
      <c r="F122" s="4" t="s">
        <v>8336</v>
      </c>
      <c r="I122" s="3" t="s">
        <v>8337</v>
      </c>
    </row>
    <row r="123" ht="15.75" customHeight="1">
      <c r="A123" s="5" t="s">
        <v>8338</v>
      </c>
      <c r="B123" s="3" t="s">
        <v>8339</v>
      </c>
      <c r="C123" s="3">
        <v>2017.0</v>
      </c>
      <c r="D123" s="4" t="s">
        <v>8340</v>
      </c>
      <c r="E123" s="3" t="s">
        <v>8341</v>
      </c>
      <c r="F123" s="4" t="s">
        <v>8342</v>
      </c>
    </row>
    <row r="124" ht="15.75" customHeight="1">
      <c r="A124" s="3" t="s">
        <v>8343</v>
      </c>
      <c r="B124" s="3" t="s">
        <v>8344</v>
      </c>
      <c r="C124" s="3">
        <v>2017.0</v>
      </c>
      <c r="D124" s="4" t="s">
        <v>8345</v>
      </c>
      <c r="E124" s="3" t="s">
        <v>8346</v>
      </c>
      <c r="F124" s="4" t="s">
        <v>8347</v>
      </c>
    </row>
    <row r="125" ht="15.75" customHeight="1">
      <c r="A125" s="3" t="s">
        <v>8348</v>
      </c>
      <c r="B125" s="3" t="s">
        <v>8349</v>
      </c>
      <c r="C125" s="3">
        <v>2017.0</v>
      </c>
      <c r="D125" s="4" t="s">
        <v>8350</v>
      </c>
      <c r="E125" s="3" t="s">
        <v>8351</v>
      </c>
      <c r="F125" s="4" t="s">
        <v>8352</v>
      </c>
      <c r="I125" s="3" t="s">
        <v>8353</v>
      </c>
    </row>
    <row r="126" ht="15.75" customHeight="1">
      <c r="A126" s="3" t="s">
        <v>8354</v>
      </c>
      <c r="B126" s="3" t="s">
        <v>8355</v>
      </c>
      <c r="C126" s="3">
        <v>2017.0</v>
      </c>
      <c r="D126" s="4" t="s">
        <v>8356</v>
      </c>
      <c r="E126" s="3" t="s">
        <v>8357</v>
      </c>
      <c r="F126" s="4" t="s">
        <v>8356</v>
      </c>
      <c r="I126" s="3" t="s">
        <v>8358</v>
      </c>
    </row>
    <row r="127" ht="15.75" customHeight="1"/>
    <row r="128" ht="15.75" customHeight="1">
      <c r="A128" s="29" t="str">
        <f>HYPERLINK("https://openreview.net/group?id=ICLR.cc/2018/Conference#accepted-oral-papers","2018 ICLR")</f>
        <v>2018 ICLR</v>
      </c>
    </row>
    <row r="129" ht="15.75" customHeight="1">
      <c r="A129" s="3" t="s">
        <v>8359</v>
      </c>
      <c r="B129" s="3" t="s">
        <v>8360</v>
      </c>
      <c r="C129" s="3">
        <v>2018.0</v>
      </c>
      <c r="D129" s="4" t="s">
        <v>8361</v>
      </c>
      <c r="E129" s="3" t="s">
        <v>8362</v>
      </c>
      <c r="F129" s="4" t="s">
        <v>8363</v>
      </c>
      <c r="I129" s="3" t="s">
        <v>8364</v>
      </c>
    </row>
    <row r="130" ht="15.75" customHeight="1">
      <c r="A130" s="3" t="s">
        <v>8365</v>
      </c>
      <c r="B130" s="3" t="s">
        <v>8366</v>
      </c>
      <c r="C130" s="3">
        <v>2018.0</v>
      </c>
      <c r="D130" s="4" t="s">
        <v>8367</v>
      </c>
      <c r="E130" s="3" t="s">
        <v>8368</v>
      </c>
      <c r="F130" s="4" t="s">
        <v>8369</v>
      </c>
      <c r="I130" s="3" t="s">
        <v>8370</v>
      </c>
    </row>
    <row r="131" ht="15.75" customHeight="1">
      <c r="A131" s="3" t="s">
        <v>8371</v>
      </c>
      <c r="B131" s="3" t="s">
        <v>8372</v>
      </c>
      <c r="C131" s="3">
        <v>2018.0</v>
      </c>
      <c r="D131" s="4" t="s">
        <v>8373</v>
      </c>
      <c r="E131" s="3" t="s">
        <v>8374</v>
      </c>
      <c r="F131" s="4" t="s">
        <v>8375</v>
      </c>
      <c r="I131" s="3" t="s">
        <v>8376</v>
      </c>
    </row>
    <row r="132" ht="15.75" customHeight="1">
      <c r="A132" s="3" t="s">
        <v>8377</v>
      </c>
      <c r="B132" s="3" t="s">
        <v>8378</v>
      </c>
      <c r="C132" s="3">
        <v>2018.0</v>
      </c>
      <c r="D132" s="4" t="s">
        <v>8379</v>
      </c>
      <c r="E132" s="3" t="s">
        <v>8380</v>
      </c>
      <c r="F132" s="4" t="s">
        <v>8381</v>
      </c>
      <c r="I132" s="3" t="s">
        <v>8382</v>
      </c>
    </row>
    <row r="133" ht="15.75" customHeight="1">
      <c r="A133" s="3" t="s">
        <v>8383</v>
      </c>
      <c r="B133" s="3" t="s">
        <v>8384</v>
      </c>
      <c r="C133" s="3">
        <v>2018.0</v>
      </c>
      <c r="D133" s="4" t="s">
        <v>8385</v>
      </c>
      <c r="E133" s="3" t="s">
        <v>8386</v>
      </c>
      <c r="F133" s="4" t="s">
        <v>8387</v>
      </c>
      <c r="I133" s="3" t="s">
        <v>8388</v>
      </c>
    </row>
    <row r="134" ht="15.75" customHeight="1">
      <c r="A134" s="5" t="s">
        <v>8389</v>
      </c>
      <c r="B134" s="3" t="s">
        <v>8390</v>
      </c>
      <c r="C134" s="3">
        <v>2018.0</v>
      </c>
      <c r="D134" s="4" t="s">
        <v>8391</v>
      </c>
      <c r="E134" s="3" t="s">
        <v>8392</v>
      </c>
      <c r="F134" s="4" t="s">
        <v>8393</v>
      </c>
      <c r="I134" s="3" t="s">
        <v>8394</v>
      </c>
    </row>
    <row r="135" ht="15.75" customHeight="1">
      <c r="A135" s="5" t="s">
        <v>8395</v>
      </c>
      <c r="B135" s="3" t="s">
        <v>8396</v>
      </c>
      <c r="C135" s="3">
        <v>2018.0</v>
      </c>
      <c r="D135" s="4" t="s">
        <v>8397</v>
      </c>
      <c r="E135" s="3" t="s">
        <v>8398</v>
      </c>
      <c r="F135" s="4" t="s">
        <v>8399</v>
      </c>
      <c r="I135" s="30" t="s">
        <v>8400</v>
      </c>
    </row>
    <row r="136" ht="15.75" customHeight="1">
      <c r="A136" s="3" t="s">
        <v>8401</v>
      </c>
      <c r="C136" s="3">
        <v>2018.0</v>
      </c>
      <c r="D136" s="4" t="s">
        <v>8402</v>
      </c>
      <c r="E136" s="3" t="s">
        <v>8403</v>
      </c>
      <c r="F136" s="4" t="s">
        <v>8404</v>
      </c>
      <c r="I136" s="3" t="s">
        <v>8405</v>
      </c>
    </row>
    <row r="137" ht="15.75" customHeight="1">
      <c r="A137" s="3" t="s">
        <v>8406</v>
      </c>
      <c r="B137" s="3" t="s">
        <v>8407</v>
      </c>
      <c r="C137" s="3">
        <v>2018.0</v>
      </c>
      <c r="D137" s="4" t="s">
        <v>8408</v>
      </c>
      <c r="E137" s="3" t="s">
        <v>8409</v>
      </c>
      <c r="F137" s="4" t="s">
        <v>8410</v>
      </c>
      <c r="I137" s="3" t="s">
        <v>8411</v>
      </c>
    </row>
    <row r="138" ht="15.75" customHeight="1">
      <c r="A138" s="5" t="s">
        <v>8412</v>
      </c>
      <c r="B138" s="3" t="s">
        <v>8413</v>
      </c>
      <c r="C138" s="3">
        <v>2018.0</v>
      </c>
      <c r="D138" s="4" t="s">
        <v>8414</v>
      </c>
      <c r="E138" s="3" t="s">
        <v>8415</v>
      </c>
      <c r="F138" s="4" t="s">
        <v>8416</v>
      </c>
      <c r="I138" s="3" t="s">
        <v>8417</v>
      </c>
    </row>
    <row r="139" ht="15.75" customHeight="1">
      <c r="A139" s="3" t="s">
        <v>8418</v>
      </c>
      <c r="B139" s="3" t="s">
        <v>8419</v>
      </c>
      <c r="C139" s="3">
        <v>2018.0</v>
      </c>
      <c r="D139" s="4" t="s">
        <v>8420</v>
      </c>
      <c r="E139" s="3" t="s">
        <v>8421</v>
      </c>
      <c r="F139" s="4" t="s">
        <v>8422</v>
      </c>
      <c r="I139" s="3" t="s">
        <v>8423</v>
      </c>
    </row>
    <row r="140" ht="15.75" customHeight="1">
      <c r="A140" s="3" t="s">
        <v>8424</v>
      </c>
      <c r="B140" s="3" t="s">
        <v>8425</v>
      </c>
      <c r="C140" s="3">
        <v>2018.0</v>
      </c>
      <c r="D140" s="4" t="s">
        <v>8426</v>
      </c>
      <c r="E140" s="3" t="s">
        <v>8427</v>
      </c>
      <c r="F140" s="4" t="s">
        <v>8428</v>
      </c>
      <c r="I140" s="3" t="s">
        <v>8429</v>
      </c>
    </row>
    <row r="141" ht="15.75" customHeight="1">
      <c r="A141" s="3" t="s">
        <v>8430</v>
      </c>
      <c r="B141" s="3" t="s">
        <v>8431</v>
      </c>
      <c r="C141" s="3">
        <v>2018.0</v>
      </c>
      <c r="D141" s="4" t="s">
        <v>8432</v>
      </c>
      <c r="E141" s="3" t="s">
        <v>8433</v>
      </c>
      <c r="F141" s="4" t="s">
        <v>8434</v>
      </c>
      <c r="I141" s="3" t="s">
        <v>8435</v>
      </c>
    </row>
    <row r="142" ht="15.75" customHeight="1">
      <c r="A142" s="3" t="s">
        <v>8436</v>
      </c>
      <c r="B142" s="3" t="s">
        <v>8437</v>
      </c>
      <c r="C142" s="3">
        <v>2018.0</v>
      </c>
      <c r="D142" s="4" t="s">
        <v>8438</v>
      </c>
      <c r="E142" s="3" t="s">
        <v>8439</v>
      </c>
      <c r="F142" s="4" t="s">
        <v>8440</v>
      </c>
      <c r="I142" s="3" t="s">
        <v>8441</v>
      </c>
    </row>
    <row r="143" ht="15.75" customHeight="1">
      <c r="A143" s="3" t="s">
        <v>8442</v>
      </c>
      <c r="B143" s="3" t="s">
        <v>8443</v>
      </c>
      <c r="C143" s="3">
        <v>2018.0</v>
      </c>
      <c r="D143" s="4" t="s">
        <v>8444</v>
      </c>
      <c r="E143" s="3" t="s">
        <v>8445</v>
      </c>
      <c r="F143" s="4" t="s">
        <v>8446</v>
      </c>
      <c r="I143" s="3" t="s">
        <v>8447</v>
      </c>
    </row>
    <row r="144" ht="15.75" customHeight="1">
      <c r="A144" s="3" t="s">
        <v>8448</v>
      </c>
      <c r="B144" s="3" t="s">
        <v>8449</v>
      </c>
      <c r="C144" s="3">
        <v>2018.0</v>
      </c>
      <c r="D144" s="4" t="s">
        <v>8450</v>
      </c>
      <c r="E144" s="3" t="s">
        <v>8451</v>
      </c>
      <c r="F144" s="4" t="s">
        <v>8452</v>
      </c>
      <c r="I144" s="3" t="s">
        <v>8453</v>
      </c>
    </row>
    <row r="145" ht="15.75" customHeight="1">
      <c r="A145" s="5" t="s">
        <v>8454</v>
      </c>
      <c r="B145" s="3" t="s">
        <v>8455</v>
      </c>
      <c r="C145" s="3">
        <v>2018.0</v>
      </c>
      <c r="D145" s="4" t="s">
        <v>8456</v>
      </c>
      <c r="E145" s="3" t="s">
        <v>8457</v>
      </c>
      <c r="F145" s="4" t="s">
        <v>8458</v>
      </c>
      <c r="I145" s="3" t="s">
        <v>8459</v>
      </c>
    </row>
    <row r="146" ht="15.75" customHeight="1">
      <c r="A146" s="3" t="s">
        <v>8460</v>
      </c>
      <c r="B146" s="3" t="s">
        <v>8461</v>
      </c>
      <c r="C146" s="3">
        <v>2018.0</v>
      </c>
      <c r="D146" s="4" t="s">
        <v>8462</v>
      </c>
      <c r="E146" s="3" t="s">
        <v>8463</v>
      </c>
      <c r="F146" s="4" t="s">
        <v>8464</v>
      </c>
      <c r="I146" s="3" t="s">
        <v>8465</v>
      </c>
    </row>
    <row r="147" ht="15.75" customHeight="1">
      <c r="A147" s="3" t="s">
        <v>8466</v>
      </c>
      <c r="B147" s="3" t="s">
        <v>8467</v>
      </c>
      <c r="C147" s="3">
        <v>2018.0</v>
      </c>
      <c r="D147" s="4" t="s">
        <v>8468</v>
      </c>
      <c r="E147" s="3" t="s">
        <v>8469</v>
      </c>
      <c r="F147" s="4" t="s">
        <v>8470</v>
      </c>
      <c r="I147" s="3" t="s">
        <v>8471</v>
      </c>
    </row>
    <row r="148" ht="15.75" customHeight="1">
      <c r="A148" s="5" t="s">
        <v>8472</v>
      </c>
      <c r="B148" s="3" t="s">
        <v>8473</v>
      </c>
      <c r="C148" s="3">
        <v>2018.0</v>
      </c>
      <c r="D148" s="4" t="s">
        <v>8474</v>
      </c>
      <c r="E148" s="3" t="s">
        <v>8475</v>
      </c>
      <c r="F148" s="4" t="s">
        <v>8476</v>
      </c>
      <c r="I148" s="3" t="s">
        <v>8477</v>
      </c>
    </row>
    <row r="149" ht="15.75" customHeight="1">
      <c r="A149" s="3" t="s">
        <v>8478</v>
      </c>
      <c r="B149" s="3" t="s">
        <v>8479</v>
      </c>
      <c r="C149" s="3">
        <v>2018.0</v>
      </c>
      <c r="D149" s="4" t="s">
        <v>8480</v>
      </c>
      <c r="E149" s="3" t="s">
        <v>8481</v>
      </c>
      <c r="F149" s="4" t="s">
        <v>8482</v>
      </c>
    </row>
    <row r="150" ht="15.75" customHeight="1">
      <c r="A150" s="3" t="s">
        <v>8483</v>
      </c>
      <c r="B150" s="3" t="s">
        <v>8484</v>
      </c>
      <c r="C150" s="3">
        <v>2018.0</v>
      </c>
      <c r="D150" s="4" t="s">
        <v>8485</v>
      </c>
      <c r="E150" s="3" t="s">
        <v>8486</v>
      </c>
      <c r="F150" s="4" t="s">
        <v>8487</v>
      </c>
      <c r="I150" s="3" t="s">
        <v>8488</v>
      </c>
    </row>
    <row r="151" ht="15.75" customHeight="1">
      <c r="A151" s="3" t="s">
        <v>8489</v>
      </c>
      <c r="B151" s="3" t="s">
        <v>8490</v>
      </c>
      <c r="C151" s="3">
        <v>2018.0</v>
      </c>
      <c r="D151" s="4" t="s">
        <v>8491</v>
      </c>
      <c r="E151" s="3" t="s">
        <v>8492</v>
      </c>
      <c r="F151" s="4" t="s">
        <v>8493</v>
      </c>
      <c r="I151" s="3" t="s">
        <v>8494</v>
      </c>
    </row>
    <row r="152" ht="15.75" customHeight="1">
      <c r="A152" s="3" t="s">
        <v>8495</v>
      </c>
      <c r="B152" s="3" t="s">
        <v>8496</v>
      </c>
      <c r="C152" s="3">
        <v>2018.0</v>
      </c>
      <c r="D152" s="4" t="s">
        <v>8497</v>
      </c>
      <c r="E152" s="3" t="s">
        <v>8498</v>
      </c>
      <c r="F152" s="4" t="s">
        <v>8499</v>
      </c>
      <c r="I152" s="3" t="s">
        <v>8500</v>
      </c>
    </row>
    <row r="153" ht="15.75" customHeight="1">
      <c r="A153" s="3" t="s">
        <v>8501</v>
      </c>
      <c r="B153" s="3" t="s">
        <v>8502</v>
      </c>
      <c r="C153" s="3">
        <v>2018.0</v>
      </c>
      <c r="D153" s="4" t="s">
        <v>8503</v>
      </c>
      <c r="E153" s="3" t="s">
        <v>8504</v>
      </c>
      <c r="F153" s="4" t="s">
        <v>8505</v>
      </c>
      <c r="I153" s="3" t="s">
        <v>8506</v>
      </c>
    </row>
    <row r="154" ht="15.75" customHeight="1">
      <c r="A154" s="3" t="s">
        <v>8507</v>
      </c>
      <c r="B154" s="3" t="s">
        <v>8508</v>
      </c>
      <c r="C154" s="3">
        <v>2018.0</v>
      </c>
      <c r="D154" s="4" t="s">
        <v>8509</v>
      </c>
      <c r="E154" s="3" t="s">
        <v>8510</v>
      </c>
      <c r="F154" s="4" t="s">
        <v>8509</v>
      </c>
      <c r="I154" s="3" t="s">
        <v>8511</v>
      </c>
    </row>
    <row r="155" ht="15.75" customHeight="1">
      <c r="A155" s="3" t="s">
        <v>8512</v>
      </c>
      <c r="B155" s="3" t="s">
        <v>8513</v>
      </c>
      <c r="C155" s="3">
        <v>2018.0</v>
      </c>
      <c r="D155" s="4" t="s">
        <v>8514</v>
      </c>
      <c r="E155" s="3" t="s">
        <v>8515</v>
      </c>
      <c r="F155" s="4" t="s">
        <v>8516</v>
      </c>
      <c r="I155" s="3" t="s">
        <v>8517</v>
      </c>
    </row>
    <row r="156" ht="15.75" customHeight="1">
      <c r="A156" s="3" t="s">
        <v>8518</v>
      </c>
      <c r="B156" s="3" t="s">
        <v>8519</v>
      </c>
      <c r="C156" s="3">
        <v>2018.0</v>
      </c>
      <c r="D156" s="4" t="s">
        <v>8520</v>
      </c>
      <c r="E156" s="3" t="s">
        <v>8521</v>
      </c>
      <c r="F156" s="4" t="s">
        <v>8522</v>
      </c>
    </row>
    <row r="157" ht="15.75" customHeight="1">
      <c r="A157" s="3" t="s">
        <v>8523</v>
      </c>
      <c r="C157" s="3">
        <v>2018.0</v>
      </c>
      <c r="D157" s="4" t="s">
        <v>8524</v>
      </c>
      <c r="E157" s="3" t="s">
        <v>8525</v>
      </c>
      <c r="F157" s="4" t="s">
        <v>8526</v>
      </c>
      <c r="I157" s="3" t="s">
        <v>8527</v>
      </c>
    </row>
    <row r="158" ht="15.75" customHeight="1">
      <c r="A158" s="3" t="s">
        <v>8528</v>
      </c>
      <c r="B158" s="3" t="s">
        <v>8529</v>
      </c>
      <c r="C158" s="3">
        <v>2018.0</v>
      </c>
      <c r="D158" s="4" t="s">
        <v>8530</v>
      </c>
      <c r="E158" s="3" t="s">
        <v>8531</v>
      </c>
      <c r="F158" s="4" t="s">
        <v>8532</v>
      </c>
      <c r="G158" s="4" t="s">
        <v>8533</v>
      </c>
      <c r="I158" s="3" t="s">
        <v>8534</v>
      </c>
    </row>
    <row r="159" ht="15.75" customHeight="1">
      <c r="A159" s="3" t="s">
        <v>8535</v>
      </c>
      <c r="B159" s="3" t="s">
        <v>8536</v>
      </c>
      <c r="C159" s="3">
        <v>2018.0</v>
      </c>
      <c r="D159" s="4" t="s">
        <v>8537</v>
      </c>
      <c r="E159" s="3" t="s">
        <v>8538</v>
      </c>
      <c r="F159" s="4" t="s">
        <v>8539</v>
      </c>
      <c r="I159" s="3" t="s">
        <v>8540</v>
      </c>
    </row>
    <row r="160" ht="15.75" customHeight="1">
      <c r="A160" s="3" t="s">
        <v>8541</v>
      </c>
      <c r="B160" s="3" t="s">
        <v>8542</v>
      </c>
      <c r="C160" s="3">
        <v>2018.0</v>
      </c>
      <c r="D160" s="4" t="s">
        <v>8543</v>
      </c>
      <c r="E160" s="3" t="s">
        <v>8544</v>
      </c>
      <c r="F160" s="4" t="s">
        <v>8545</v>
      </c>
      <c r="I160" s="3" t="s">
        <v>8546</v>
      </c>
    </row>
    <row r="161" ht="15.75" customHeight="1">
      <c r="A161" s="3" t="s">
        <v>8547</v>
      </c>
      <c r="B161" s="3" t="s">
        <v>8548</v>
      </c>
      <c r="C161" s="3">
        <v>2018.0</v>
      </c>
      <c r="D161" s="4" t="s">
        <v>8549</v>
      </c>
      <c r="E161" s="3" t="s">
        <v>8550</v>
      </c>
      <c r="F161" s="4" t="s">
        <v>8551</v>
      </c>
      <c r="I161" s="3" t="s">
        <v>8552</v>
      </c>
    </row>
    <row r="162" ht="15.75" customHeight="1">
      <c r="A162" s="3" t="s">
        <v>8553</v>
      </c>
      <c r="B162" s="3" t="s">
        <v>8554</v>
      </c>
      <c r="C162" s="3">
        <v>2018.0</v>
      </c>
      <c r="D162" s="4" t="s">
        <v>8555</v>
      </c>
      <c r="E162" s="3" t="s">
        <v>8556</v>
      </c>
      <c r="F162" s="4" t="s">
        <v>8557</v>
      </c>
    </row>
    <row r="163" ht="15.75" customHeight="1">
      <c r="A163" s="3" t="s">
        <v>8558</v>
      </c>
      <c r="B163" s="3" t="s">
        <v>8559</v>
      </c>
      <c r="C163" s="3">
        <v>2018.0</v>
      </c>
      <c r="D163" s="4" t="s">
        <v>8560</v>
      </c>
      <c r="E163" s="3" t="s">
        <v>8561</v>
      </c>
      <c r="F163" s="4" t="s">
        <v>8562</v>
      </c>
    </row>
    <row r="164" ht="15.75" customHeight="1">
      <c r="A164" s="3" t="s">
        <v>8563</v>
      </c>
      <c r="B164" s="3" t="s">
        <v>8160</v>
      </c>
      <c r="C164" s="3">
        <v>2018.0</v>
      </c>
      <c r="D164" s="4" t="s">
        <v>8564</v>
      </c>
      <c r="E164" s="3" t="s">
        <v>8565</v>
      </c>
      <c r="F164" s="4" t="s">
        <v>8566</v>
      </c>
    </row>
    <row r="165" ht="15.75" customHeight="1">
      <c r="A165" s="3" t="s">
        <v>8567</v>
      </c>
      <c r="B165" s="3" t="s">
        <v>8568</v>
      </c>
      <c r="C165" s="3">
        <v>2018.0</v>
      </c>
      <c r="D165" s="4" t="s">
        <v>8569</v>
      </c>
      <c r="E165" s="3" t="s">
        <v>8570</v>
      </c>
      <c r="F165" s="4" t="s">
        <v>8571</v>
      </c>
    </row>
    <row r="166" ht="15.75" customHeight="1">
      <c r="A166" s="3" t="s">
        <v>8572</v>
      </c>
      <c r="B166" s="3" t="s">
        <v>8573</v>
      </c>
      <c r="C166" s="3">
        <v>2018.0</v>
      </c>
      <c r="D166" s="4" t="s">
        <v>8574</v>
      </c>
      <c r="E166" s="3" t="s">
        <v>8575</v>
      </c>
      <c r="F166" s="4" t="s">
        <v>8576</v>
      </c>
      <c r="I166" s="3" t="s">
        <v>8577</v>
      </c>
    </row>
    <row r="167" ht="15.75" customHeight="1">
      <c r="A167" s="3" t="s">
        <v>8578</v>
      </c>
      <c r="B167" s="3" t="s">
        <v>8579</v>
      </c>
      <c r="C167" s="3">
        <v>2018.0</v>
      </c>
      <c r="D167" s="4" t="s">
        <v>8580</v>
      </c>
      <c r="E167" s="3" t="s">
        <v>8581</v>
      </c>
      <c r="F167" s="4" t="s">
        <v>8582</v>
      </c>
      <c r="I167" s="3" t="s">
        <v>8583</v>
      </c>
    </row>
    <row r="168" ht="15.75" customHeight="1">
      <c r="A168" s="3" t="s">
        <v>8584</v>
      </c>
      <c r="B168" s="3" t="s">
        <v>8585</v>
      </c>
      <c r="C168" s="3">
        <v>2018.0</v>
      </c>
      <c r="D168" s="4" t="s">
        <v>8586</v>
      </c>
      <c r="E168" s="3" t="s">
        <v>8587</v>
      </c>
      <c r="F168" s="4" t="s">
        <v>8588</v>
      </c>
    </row>
    <row r="169" ht="15.75" customHeight="1">
      <c r="A169" s="3" t="s">
        <v>8589</v>
      </c>
      <c r="B169" s="3" t="s">
        <v>8590</v>
      </c>
      <c r="C169" s="3">
        <v>2018.0</v>
      </c>
      <c r="D169" s="4" t="s">
        <v>8591</v>
      </c>
      <c r="E169" s="3" t="s">
        <v>8592</v>
      </c>
      <c r="F169" s="4" t="s">
        <v>8593</v>
      </c>
      <c r="I169" s="3" t="s">
        <v>8594</v>
      </c>
    </row>
    <row r="170" ht="15.75" customHeight="1">
      <c r="A170" s="3" t="s">
        <v>8595</v>
      </c>
      <c r="B170" s="3" t="s">
        <v>8596</v>
      </c>
      <c r="C170" s="3">
        <v>2018.0</v>
      </c>
      <c r="D170" s="4" t="s">
        <v>8597</v>
      </c>
      <c r="E170" s="3" t="s">
        <v>8598</v>
      </c>
      <c r="F170" s="4" t="s">
        <v>8599</v>
      </c>
      <c r="I170" s="3" t="s">
        <v>8600</v>
      </c>
    </row>
    <row r="171" ht="15.75" customHeight="1">
      <c r="A171" s="5" t="s">
        <v>8601</v>
      </c>
      <c r="B171" s="3" t="s">
        <v>8602</v>
      </c>
      <c r="C171" s="3">
        <v>2018.0</v>
      </c>
      <c r="D171" s="4" t="s">
        <v>8603</v>
      </c>
      <c r="E171" s="3" t="s">
        <v>8604</v>
      </c>
      <c r="F171" s="4" t="s">
        <v>8603</v>
      </c>
      <c r="I171" s="3" t="s">
        <v>8605</v>
      </c>
    </row>
    <row r="172" ht="15.75" customHeight="1">
      <c r="A172" s="3" t="s">
        <v>8606</v>
      </c>
      <c r="B172" s="3" t="s">
        <v>8607</v>
      </c>
      <c r="C172" s="3">
        <v>2018.0</v>
      </c>
      <c r="D172" s="4" t="s">
        <v>8608</v>
      </c>
      <c r="E172" s="3" t="s">
        <v>8609</v>
      </c>
      <c r="F172" s="4" t="s">
        <v>8610</v>
      </c>
      <c r="I172" s="3" t="s">
        <v>8611</v>
      </c>
    </row>
    <row r="173" ht="15.75" customHeight="1">
      <c r="A173" s="3" t="s">
        <v>8612</v>
      </c>
      <c r="B173" s="3" t="s">
        <v>8613</v>
      </c>
      <c r="C173" s="3">
        <v>2018.0</v>
      </c>
      <c r="D173" s="4" t="s">
        <v>8614</v>
      </c>
      <c r="E173" s="3" t="s">
        <v>8615</v>
      </c>
      <c r="F173" s="4" t="s">
        <v>8616</v>
      </c>
      <c r="I173" s="3" t="s">
        <v>8617</v>
      </c>
    </row>
    <row r="174" ht="15.75" customHeight="1">
      <c r="A174" s="3" t="s">
        <v>8618</v>
      </c>
      <c r="B174" s="3" t="s">
        <v>8619</v>
      </c>
      <c r="C174" s="3">
        <v>2018.0</v>
      </c>
      <c r="D174" s="4" t="s">
        <v>8620</v>
      </c>
      <c r="E174" s="3" t="s">
        <v>8621</v>
      </c>
      <c r="F174" s="4" t="s">
        <v>8620</v>
      </c>
      <c r="I174" s="3" t="s">
        <v>8622</v>
      </c>
    </row>
    <row r="175" ht="15.75" customHeight="1">
      <c r="A175" s="3" t="s">
        <v>8623</v>
      </c>
      <c r="B175" s="3" t="s">
        <v>8624</v>
      </c>
      <c r="C175" s="3">
        <v>2018.0</v>
      </c>
      <c r="D175" s="4" t="s">
        <v>8625</v>
      </c>
      <c r="E175" s="3" t="s">
        <v>8626</v>
      </c>
      <c r="F175" s="4" t="s">
        <v>8627</v>
      </c>
      <c r="I175" s="3" t="s">
        <v>8628</v>
      </c>
    </row>
    <row r="176" ht="15.75" customHeight="1">
      <c r="A176" s="3" t="s">
        <v>8629</v>
      </c>
      <c r="B176" s="3" t="s">
        <v>8186</v>
      </c>
      <c r="C176" s="3">
        <v>2018.0</v>
      </c>
      <c r="D176" s="4" t="s">
        <v>8630</v>
      </c>
      <c r="E176" s="3" t="s">
        <v>8631</v>
      </c>
      <c r="F176" s="4" t="s">
        <v>8632</v>
      </c>
      <c r="I176" s="3" t="s">
        <v>8633</v>
      </c>
    </row>
    <row r="177" ht="15.75" customHeight="1">
      <c r="A177" s="3" t="s">
        <v>8634</v>
      </c>
      <c r="B177" s="3" t="s">
        <v>8635</v>
      </c>
      <c r="C177" s="3">
        <v>2018.0</v>
      </c>
      <c r="D177" s="4" t="s">
        <v>8636</v>
      </c>
      <c r="E177" s="3" t="s">
        <v>8637</v>
      </c>
      <c r="F177" s="4" t="s">
        <v>8638</v>
      </c>
      <c r="I177" s="3" t="s">
        <v>8639</v>
      </c>
    </row>
    <row r="178" ht="15.75" customHeight="1">
      <c r="A178" s="3" t="s">
        <v>8640</v>
      </c>
      <c r="B178" s="3" t="s">
        <v>8641</v>
      </c>
      <c r="C178" s="3">
        <v>2018.0</v>
      </c>
      <c r="D178" s="4" t="s">
        <v>8642</v>
      </c>
      <c r="E178" s="3" t="s">
        <v>8643</v>
      </c>
      <c r="F178" s="4" t="s">
        <v>8644</v>
      </c>
    </row>
    <row r="179" ht="15.75" customHeight="1">
      <c r="A179" s="3" t="s">
        <v>8645</v>
      </c>
      <c r="B179" s="3" t="s">
        <v>8646</v>
      </c>
      <c r="C179" s="3">
        <v>2018.0</v>
      </c>
      <c r="D179" s="4" t="s">
        <v>8647</v>
      </c>
      <c r="E179" s="3" t="s">
        <v>8648</v>
      </c>
      <c r="F179" s="4" t="s">
        <v>8649</v>
      </c>
      <c r="I179" s="3" t="s">
        <v>8650</v>
      </c>
    </row>
    <row r="180" ht="15.75" customHeight="1">
      <c r="A180" s="3" t="s">
        <v>8651</v>
      </c>
      <c r="B180" s="3" t="s">
        <v>8652</v>
      </c>
      <c r="C180" s="3">
        <v>2018.0</v>
      </c>
      <c r="D180" s="4" t="s">
        <v>8653</v>
      </c>
      <c r="E180" s="3" t="s">
        <v>8654</v>
      </c>
      <c r="F180" s="4" t="s">
        <v>8655</v>
      </c>
      <c r="I180" s="3" t="s">
        <v>8656</v>
      </c>
    </row>
    <row r="181" ht="15.75" customHeight="1">
      <c r="A181" s="5" t="s">
        <v>8657</v>
      </c>
      <c r="B181" s="3" t="s">
        <v>8658</v>
      </c>
      <c r="C181" s="3">
        <v>2018.0</v>
      </c>
      <c r="D181" s="4" t="s">
        <v>8659</v>
      </c>
      <c r="E181" s="3" t="s">
        <v>8660</v>
      </c>
      <c r="F181" s="4" t="s">
        <v>8661</v>
      </c>
      <c r="I181" s="3" t="s">
        <v>8662</v>
      </c>
    </row>
    <row r="182" ht="15.75" customHeight="1">
      <c r="A182" s="3" t="s">
        <v>8663</v>
      </c>
      <c r="B182" s="3" t="s">
        <v>8664</v>
      </c>
      <c r="C182" s="3">
        <v>2018.0</v>
      </c>
      <c r="D182" s="4" t="s">
        <v>8665</v>
      </c>
      <c r="E182" s="3" t="s">
        <v>8666</v>
      </c>
      <c r="F182" s="4" t="s">
        <v>8667</v>
      </c>
      <c r="I182" s="3" t="s">
        <v>8668</v>
      </c>
    </row>
    <row r="183" ht="15.75" customHeight="1">
      <c r="A183" s="5" t="s">
        <v>8669</v>
      </c>
      <c r="B183" s="3" t="s">
        <v>8670</v>
      </c>
      <c r="C183" s="3">
        <v>2018.0</v>
      </c>
      <c r="D183" s="4" t="s">
        <v>8671</v>
      </c>
      <c r="E183" s="3" t="s">
        <v>8672</v>
      </c>
      <c r="F183" s="4" t="s">
        <v>8673</v>
      </c>
      <c r="I183" s="3" t="s">
        <v>8674</v>
      </c>
    </row>
    <row r="184" ht="15.75" customHeight="1">
      <c r="A184" s="5" t="s">
        <v>8675</v>
      </c>
      <c r="B184" s="3" t="s">
        <v>8676</v>
      </c>
      <c r="C184" s="3">
        <v>2018.0</v>
      </c>
      <c r="D184" s="4" t="s">
        <v>8677</v>
      </c>
      <c r="E184" s="3" t="s">
        <v>8678</v>
      </c>
      <c r="F184" s="4" t="s">
        <v>8679</v>
      </c>
      <c r="I184" s="3" t="s">
        <v>8680</v>
      </c>
    </row>
    <row r="185" ht="15.75" customHeight="1">
      <c r="A185" s="3" t="s">
        <v>8681</v>
      </c>
      <c r="B185" s="3" t="s">
        <v>8682</v>
      </c>
      <c r="C185" s="3">
        <v>2018.0</v>
      </c>
      <c r="D185" s="4" t="s">
        <v>8683</v>
      </c>
      <c r="E185" s="3" t="s">
        <v>8684</v>
      </c>
      <c r="F185" s="4" t="s">
        <v>8685</v>
      </c>
      <c r="I185" s="3" t="s">
        <v>8686</v>
      </c>
    </row>
    <row r="186" ht="15.75" customHeight="1">
      <c r="A186" s="3" t="s">
        <v>8687</v>
      </c>
      <c r="B186" s="3" t="s">
        <v>8688</v>
      </c>
      <c r="C186" s="3">
        <v>2018.0</v>
      </c>
      <c r="D186" s="4" t="s">
        <v>8689</v>
      </c>
      <c r="E186" s="3" t="s">
        <v>8690</v>
      </c>
      <c r="F186" s="4" t="s">
        <v>8691</v>
      </c>
      <c r="I186" s="3" t="s">
        <v>8692</v>
      </c>
    </row>
    <row r="187" ht="15.75" customHeight="1">
      <c r="A187" s="5" t="s">
        <v>8693</v>
      </c>
      <c r="B187" s="3" t="s">
        <v>8694</v>
      </c>
      <c r="C187" s="3">
        <v>2018.0</v>
      </c>
      <c r="D187" s="4" t="s">
        <v>8695</v>
      </c>
      <c r="E187" s="3" t="s">
        <v>8696</v>
      </c>
      <c r="F187" s="4" t="s">
        <v>8697</v>
      </c>
      <c r="I187" s="3" t="s">
        <v>8698</v>
      </c>
    </row>
    <row r="188" ht="15.75" customHeight="1">
      <c r="A188" s="5" t="s">
        <v>8699</v>
      </c>
      <c r="B188" s="3" t="s">
        <v>8700</v>
      </c>
      <c r="C188" s="3">
        <v>2018.0</v>
      </c>
      <c r="D188" s="4" t="s">
        <v>8701</v>
      </c>
      <c r="E188" s="3" t="s">
        <v>8702</v>
      </c>
      <c r="F188" s="4" t="s">
        <v>8703</v>
      </c>
    </row>
    <row r="189" ht="15.75" customHeight="1">
      <c r="A189" s="3" t="s">
        <v>8704</v>
      </c>
      <c r="B189" s="3" t="s">
        <v>8705</v>
      </c>
      <c r="C189" s="3">
        <v>2018.0</v>
      </c>
      <c r="D189" s="4" t="s">
        <v>8706</v>
      </c>
      <c r="E189" s="3" t="s">
        <v>8707</v>
      </c>
      <c r="F189" s="4" t="s">
        <v>8708</v>
      </c>
      <c r="I189" s="3" t="s">
        <v>8709</v>
      </c>
    </row>
    <row r="190" ht="15.75" customHeight="1">
      <c r="A190" s="3" t="s">
        <v>8710</v>
      </c>
      <c r="B190" s="3" t="s">
        <v>8711</v>
      </c>
      <c r="C190" s="3">
        <v>2018.0</v>
      </c>
      <c r="D190" s="4" t="s">
        <v>8712</v>
      </c>
      <c r="E190" s="3" t="s">
        <v>8713</v>
      </c>
      <c r="F190" s="4" t="s">
        <v>8714</v>
      </c>
      <c r="I190" s="3" t="s">
        <v>8715</v>
      </c>
    </row>
    <row r="191" ht="15.75" customHeight="1">
      <c r="A191" s="5" t="s">
        <v>8716</v>
      </c>
      <c r="B191" s="3" t="s">
        <v>4774</v>
      </c>
      <c r="C191" s="3">
        <v>2018.0</v>
      </c>
      <c r="D191" s="4" t="s">
        <v>8717</v>
      </c>
      <c r="E191" s="3" t="s">
        <v>8718</v>
      </c>
      <c r="F191" s="4" t="s">
        <v>8719</v>
      </c>
    </row>
    <row r="192" ht="15.75" customHeight="1">
      <c r="A192" s="5" t="s">
        <v>8720</v>
      </c>
      <c r="B192" s="3" t="s">
        <v>8721</v>
      </c>
      <c r="C192" s="3">
        <v>2018.0</v>
      </c>
      <c r="D192" s="4" t="s">
        <v>8722</v>
      </c>
      <c r="E192" s="3" t="s">
        <v>8723</v>
      </c>
      <c r="F192" s="4" t="s">
        <v>8724</v>
      </c>
    </row>
    <row r="193" ht="15.75" customHeight="1">
      <c r="A193" s="3" t="s">
        <v>8725</v>
      </c>
      <c r="B193" s="3" t="s">
        <v>8726</v>
      </c>
      <c r="C193" s="3">
        <v>2018.0</v>
      </c>
      <c r="D193" s="4" t="s">
        <v>8727</v>
      </c>
      <c r="E193" s="3" t="s">
        <v>8728</v>
      </c>
      <c r="F193" s="4" t="s">
        <v>8729</v>
      </c>
      <c r="I193" s="3" t="s">
        <v>8730</v>
      </c>
    </row>
    <row r="194" ht="15.75" customHeight="1">
      <c r="A194" s="3" t="s">
        <v>8731</v>
      </c>
      <c r="B194" s="3" t="s">
        <v>8732</v>
      </c>
      <c r="C194" s="3">
        <v>2018.0</v>
      </c>
      <c r="D194" s="4" t="s">
        <v>8733</v>
      </c>
      <c r="E194" s="3" t="s">
        <v>8734</v>
      </c>
      <c r="F194" s="4" t="s">
        <v>8735</v>
      </c>
      <c r="I194" s="3" t="s">
        <v>8736</v>
      </c>
    </row>
    <row r="195" ht="15.75" customHeight="1">
      <c r="A195" s="3" t="s">
        <v>8737</v>
      </c>
      <c r="B195" s="3" t="s">
        <v>8738</v>
      </c>
      <c r="C195" s="3">
        <v>2018.0</v>
      </c>
      <c r="D195" s="4" t="s">
        <v>8739</v>
      </c>
      <c r="E195" s="3" t="s">
        <v>8740</v>
      </c>
      <c r="F195" s="4" t="s">
        <v>8741</v>
      </c>
      <c r="I195" s="3" t="s">
        <v>8742</v>
      </c>
    </row>
    <row r="196" ht="15.75" customHeight="1">
      <c r="A196" s="3" t="s">
        <v>8743</v>
      </c>
      <c r="B196" s="3" t="s">
        <v>8744</v>
      </c>
      <c r="C196" s="3">
        <v>2018.0</v>
      </c>
      <c r="D196" s="4" t="s">
        <v>8745</v>
      </c>
      <c r="E196" s="3" t="s">
        <v>8746</v>
      </c>
      <c r="F196" s="4" t="s">
        <v>8747</v>
      </c>
    </row>
    <row r="197" ht="15.75" customHeight="1">
      <c r="A197" s="3" t="s">
        <v>8748</v>
      </c>
      <c r="B197" s="3" t="s">
        <v>8749</v>
      </c>
      <c r="C197" s="3">
        <v>2018.0</v>
      </c>
      <c r="D197" s="4" t="s">
        <v>8750</v>
      </c>
      <c r="E197" s="3" t="s">
        <v>8751</v>
      </c>
      <c r="F197" s="4" t="s">
        <v>8752</v>
      </c>
      <c r="I197" s="3" t="s">
        <v>8753</v>
      </c>
    </row>
    <row r="198" ht="15.75" customHeight="1">
      <c r="A198" s="3" t="s">
        <v>8754</v>
      </c>
      <c r="B198" s="3" t="s">
        <v>8755</v>
      </c>
      <c r="C198" s="3">
        <v>2018.0</v>
      </c>
      <c r="D198" s="4" t="s">
        <v>8756</v>
      </c>
      <c r="E198" s="3" t="s">
        <v>8757</v>
      </c>
      <c r="F198" s="4" t="s">
        <v>8756</v>
      </c>
      <c r="I198" s="3" t="s">
        <v>8758</v>
      </c>
    </row>
    <row r="199" ht="15.75" customHeight="1">
      <c r="A199" s="3" t="s">
        <v>8759</v>
      </c>
      <c r="B199" s="3" t="s">
        <v>8760</v>
      </c>
      <c r="C199" s="3">
        <v>2018.0</v>
      </c>
      <c r="D199" s="4" t="s">
        <v>8761</v>
      </c>
      <c r="E199" s="3" t="s">
        <v>8762</v>
      </c>
      <c r="F199" s="4" t="s">
        <v>8763</v>
      </c>
      <c r="I199" s="3" t="s">
        <v>8764</v>
      </c>
    </row>
    <row r="200" ht="15.75" customHeight="1">
      <c r="A200" s="3" t="s">
        <v>8765</v>
      </c>
      <c r="B200" s="3" t="s">
        <v>8766</v>
      </c>
      <c r="C200" s="3">
        <v>2018.0</v>
      </c>
      <c r="D200" s="4" t="s">
        <v>8767</v>
      </c>
      <c r="E200" s="3" t="s">
        <v>8768</v>
      </c>
      <c r="F200" s="4" t="s">
        <v>8769</v>
      </c>
    </row>
    <row r="201" ht="15.75" customHeight="1">
      <c r="A201" s="3" t="s">
        <v>8770</v>
      </c>
      <c r="B201" s="3" t="s">
        <v>8771</v>
      </c>
      <c r="C201" s="3">
        <v>2018.0</v>
      </c>
      <c r="D201" s="4" t="s">
        <v>8772</v>
      </c>
      <c r="E201" s="3" t="s">
        <v>8773</v>
      </c>
      <c r="F201" s="4" t="s">
        <v>8774</v>
      </c>
      <c r="I201" s="3" t="s">
        <v>8775</v>
      </c>
    </row>
    <row r="202" ht="15.75" customHeight="1"/>
    <row r="203" ht="15.75" customHeight="1">
      <c r="A203" s="29" t="str">
        <f>HYPERLINK("https://openreview.net/group?id=ICLR.cc/2019/Conference","2019 ICLR")</f>
        <v>2019 ICLR</v>
      </c>
    </row>
    <row r="204" ht="15.75" customHeight="1">
      <c r="A204" s="3" t="s">
        <v>8776</v>
      </c>
      <c r="B204" s="3" t="s">
        <v>8777</v>
      </c>
      <c r="C204" s="3">
        <v>2019.0</v>
      </c>
      <c r="D204" s="4" t="s">
        <v>8778</v>
      </c>
      <c r="E204" s="3" t="s">
        <v>8779</v>
      </c>
      <c r="F204" s="4" t="s">
        <v>8780</v>
      </c>
      <c r="I204" s="3" t="s">
        <v>8781</v>
      </c>
    </row>
    <row r="205" ht="15.75" customHeight="1">
      <c r="A205" s="3" t="s">
        <v>8782</v>
      </c>
      <c r="B205" s="3" t="s">
        <v>8783</v>
      </c>
      <c r="C205" s="3">
        <v>2019.0</v>
      </c>
      <c r="D205" s="4" t="s">
        <v>8784</v>
      </c>
      <c r="E205" s="3" t="s">
        <v>8785</v>
      </c>
      <c r="F205" s="4" t="s">
        <v>8786</v>
      </c>
      <c r="I205" s="3" t="s">
        <v>8787</v>
      </c>
    </row>
    <row r="206" ht="15.75" customHeight="1">
      <c r="A206" s="3" t="s">
        <v>8788</v>
      </c>
      <c r="B206" s="3" t="s">
        <v>8789</v>
      </c>
      <c r="C206" s="3">
        <v>2019.0</v>
      </c>
      <c r="D206" s="4" t="s">
        <v>8790</v>
      </c>
      <c r="E206" s="3" t="s">
        <v>8791</v>
      </c>
      <c r="F206" s="4" t="s">
        <v>8792</v>
      </c>
      <c r="I206" s="3" t="s">
        <v>8793</v>
      </c>
    </row>
    <row r="207" ht="15.75" customHeight="1">
      <c r="A207" s="3" t="s">
        <v>8794</v>
      </c>
      <c r="B207" s="3" t="s">
        <v>8795</v>
      </c>
      <c r="C207" s="3">
        <v>2019.0</v>
      </c>
      <c r="D207" s="4" t="s">
        <v>8796</v>
      </c>
      <c r="E207" s="3" t="s">
        <v>8797</v>
      </c>
      <c r="F207" s="4" t="s">
        <v>8798</v>
      </c>
      <c r="I207" s="3" t="s">
        <v>8797</v>
      </c>
    </row>
    <row r="208" ht="15.75" customHeight="1">
      <c r="A208" s="3" t="s">
        <v>8799</v>
      </c>
      <c r="B208" s="3" t="s">
        <v>8800</v>
      </c>
      <c r="C208" s="3">
        <v>2019.0</v>
      </c>
      <c r="D208" s="4" t="s">
        <v>8801</v>
      </c>
      <c r="E208" s="3" t="s">
        <v>8802</v>
      </c>
      <c r="F208" s="4" t="s">
        <v>8803</v>
      </c>
      <c r="I208" s="3" t="s">
        <v>8804</v>
      </c>
    </row>
    <row r="209" ht="15.75" customHeight="1">
      <c r="A209" s="3" t="s">
        <v>8805</v>
      </c>
      <c r="B209" s="3" t="s">
        <v>8806</v>
      </c>
      <c r="C209" s="3">
        <v>2019.0</v>
      </c>
      <c r="D209" s="4" t="s">
        <v>8807</v>
      </c>
      <c r="E209" s="3" t="s">
        <v>8808</v>
      </c>
      <c r="F209" s="4" t="s">
        <v>8809</v>
      </c>
      <c r="I209" s="3" t="s">
        <v>8810</v>
      </c>
    </row>
    <row r="210" ht="15.75" customHeight="1">
      <c r="A210" s="3" t="s">
        <v>8811</v>
      </c>
      <c r="B210" s="3" t="s">
        <v>8812</v>
      </c>
      <c r="C210" s="3">
        <v>2019.0</v>
      </c>
      <c r="D210" s="4" t="s">
        <v>8813</v>
      </c>
      <c r="E210" s="3" t="s">
        <v>8814</v>
      </c>
      <c r="F210" s="4" t="s">
        <v>8815</v>
      </c>
      <c r="I210" s="3" t="s">
        <v>8816</v>
      </c>
    </row>
    <row r="211" ht="15.75" customHeight="1">
      <c r="A211" s="5" t="s">
        <v>8817</v>
      </c>
      <c r="B211" s="3" t="s">
        <v>8818</v>
      </c>
      <c r="C211" s="3">
        <v>2019.0</v>
      </c>
      <c r="D211" s="4" t="s">
        <v>8819</v>
      </c>
      <c r="E211" s="3" t="s">
        <v>8820</v>
      </c>
      <c r="F211" s="4" t="s">
        <v>8821</v>
      </c>
    </row>
    <row r="212" ht="15.75" customHeight="1">
      <c r="A212" s="5" t="s">
        <v>8822</v>
      </c>
      <c r="B212" s="3" t="s">
        <v>8823</v>
      </c>
      <c r="C212" s="3">
        <v>2019.0</v>
      </c>
      <c r="D212" s="4" t="s">
        <v>8824</v>
      </c>
      <c r="E212" s="3" t="s">
        <v>8825</v>
      </c>
      <c r="F212" s="4" t="s">
        <v>8826</v>
      </c>
      <c r="I212" s="3" t="s">
        <v>8827</v>
      </c>
    </row>
    <row r="213" ht="15.75" customHeight="1">
      <c r="A213" s="3" t="s">
        <v>8828</v>
      </c>
      <c r="B213" s="3" t="s">
        <v>8829</v>
      </c>
      <c r="C213" s="3">
        <v>2019.0</v>
      </c>
      <c r="D213" s="4" t="s">
        <v>8830</v>
      </c>
      <c r="E213" s="3" t="s">
        <v>8831</v>
      </c>
      <c r="F213" s="4" t="s">
        <v>8832</v>
      </c>
      <c r="I213" s="3" t="s">
        <v>8833</v>
      </c>
    </row>
    <row r="214" ht="15.75" customHeight="1">
      <c r="A214" s="3" t="s">
        <v>8834</v>
      </c>
      <c r="B214" s="3" t="s">
        <v>8835</v>
      </c>
      <c r="C214" s="3">
        <v>2019.0</v>
      </c>
      <c r="D214" s="4" t="s">
        <v>8836</v>
      </c>
      <c r="E214" s="3" t="s">
        <v>8837</v>
      </c>
      <c r="F214" s="4" t="s">
        <v>8838</v>
      </c>
      <c r="I214" s="3" t="s">
        <v>8839</v>
      </c>
    </row>
    <row r="215" ht="15.75" customHeight="1">
      <c r="A215" s="3" t="s">
        <v>8840</v>
      </c>
      <c r="B215" s="3" t="s">
        <v>8841</v>
      </c>
      <c r="C215" s="3">
        <v>2019.0</v>
      </c>
      <c r="D215" s="4" t="s">
        <v>8842</v>
      </c>
      <c r="E215" s="3" t="s">
        <v>8843</v>
      </c>
      <c r="F215" s="4" t="s">
        <v>8844</v>
      </c>
      <c r="I215" s="3" t="s">
        <v>8845</v>
      </c>
    </row>
    <row r="216" ht="15.75" customHeight="1">
      <c r="A216" s="5" t="s">
        <v>8846</v>
      </c>
      <c r="B216" s="3" t="s">
        <v>8847</v>
      </c>
      <c r="C216" s="3">
        <v>2019.0</v>
      </c>
      <c r="D216" s="4" t="s">
        <v>8848</v>
      </c>
      <c r="E216" s="3" t="s">
        <v>8849</v>
      </c>
      <c r="F216" s="4" t="s">
        <v>8850</v>
      </c>
      <c r="I216" s="3" t="s">
        <v>8851</v>
      </c>
    </row>
    <row r="217" ht="15.75" customHeight="1">
      <c r="A217" s="3" t="s">
        <v>8852</v>
      </c>
      <c r="B217" s="3" t="s">
        <v>8853</v>
      </c>
      <c r="C217" s="3">
        <v>2019.0</v>
      </c>
      <c r="D217" s="4" t="s">
        <v>8854</v>
      </c>
      <c r="E217" s="3" t="s">
        <v>8855</v>
      </c>
      <c r="F217" s="4" t="s">
        <v>8856</v>
      </c>
    </row>
    <row r="218" ht="15.75" customHeight="1">
      <c r="A218" s="3" t="s">
        <v>8857</v>
      </c>
      <c r="B218" s="3" t="s">
        <v>8858</v>
      </c>
      <c r="C218" s="3">
        <v>2019.0</v>
      </c>
      <c r="D218" s="4" t="s">
        <v>8859</v>
      </c>
      <c r="E218" s="3" t="s">
        <v>8860</v>
      </c>
      <c r="F218" s="4" t="s">
        <v>8861</v>
      </c>
      <c r="I218" s="3" t="s">
        <v>8862</v>
      </c>
    </row>
    <row r="219" ht="15.75" customHeight="1">
      <c r="A219" s="5" t="s">
        <v>8863</v>
      </c>
      <c r="B219" s="3" t="s">
        <v>8864</v>
      </c>
      <c r="C219" s="3">
        <v>2019.0</v>
      </c>
      <c r="D219" s="4" t="s">
        <v>8865</v>
      </c>
      <c r="E219" s="3" t="s">
        <v>8866</v>
      </c>
      <c r="F219" s="4" t="s">
        <v>8867</v>
      </c>
      <c r="I219" s="3" t="s">
        <v>8868</v>
      </c>
    </row>
    <row r="220" ht="15.75" customHeight="1">
      <c r="A220" s="3" t="s">
        <v>8869</v>
      </c>
      <c r="B220" s="3" t="s">
        <v>8870</v>
      </c>
      <c r="C220" s="3">
        <v>2019.0</v>
      </c>
      <c r="D220" s="4" t="s">
        <v>8871</v>
      </c>
      <c r="E220" s="3" t="s">
        <v>8872</v>
      </c>
      <c r="F220" s="4" t="s">
        <v>8873</v>
      </c>
      <c r="I220" s="3" t="s">
        <v>8872</v>
      </c>
    </row>
    <row r="221" ht="15.75" customHeight="1">
      <c r="A221" s="3" t="s">
        <v>8874</v>
      </c>
      <c r="B221" s="3" t="s">
        <v>8875</v>
      </c>
      <c r="C221" s="3">
        <v>2019.0</v>
      </c>
      <c r="D221" s="4" t="s">
        <v>8876</v>
      </c>
      <c r="E221" s="3" t="s">
        <v>8877</v>
      </c>
      <c r="F221" s="4" t="s">
        <v>8878</v>
      </c>
      <c r="I221" s="3" t="s">
        <v>8879</v>
      </c>
    </row>
    <row r="222" ht="15.75" customHeight="1">
      <c r="A222" s="3" t="s">
        <v>8880</v>
      </c>
      <c r="B222" s="3" t="s">
        <v>8881</v>
      </c>
      <c r="C222" s="3">
        <v>2019.0</v>
      </c>
      <c r="D222" s="4" t="s">
        <v>8882</v>
      </c>
      <c r="E222" s="3" t="s">
        <v>8883</v>
      </c>
      <c r="F222" s="4" t="s">
        <v>8884</v>
      </c>
      <c r="I222" s="3" t="s">
        <v>8885</v>
      </c>
    </row>
    <row r="223" ht="15.75" customHeight="1">
      <c r="A223" s="3" t="s">
        <v>8886</v>
      </c>
      <c r="B223" s="3" t="s">
        <v>8887</v>
      </c>
      <c r="C223" s="3">
        <v>2019.0</v>
      </c>
      <c r="D223" s="4" t="s">
        <v>8888</v>
      </c>
      <c r="E223" s="3" t="s">
        <v>8889</v>
      </c>
      <c r="F223" s="4" t="s">
        <v>8890</v>
      </c>
      <c r="I223" s="3" t="s">
        <v>8891</v>
      </c>
    </row>
    <row r="224" ht="15.75" customHeight="1">
      <c r="A224" s="5" t="s">
        <v>8892</v>
      </c>
      <c r="B224" s="3" t="s">
        <v>8893</v>
      </c>
      <c r="C224" s="3">
        <v>2019.0</v>
      </c>
      <c r="D224" s="4" t="s">
        <v>8894</v>
      </c>
      <c r="E224" s="3" t="s">
        <v>8895</v>
      </c>
      <c r="F224" s="4" t="s">
        <v>8896</v>
      </c>
      <c r="I224" s="3" t="s">
        <v>8897</v>
      </c>
    </row>
    <row r="225" ht="15.75" customHeight="1">
      <c r="A225" s="3" t="s">
        <v>8898</v>
      </c>
      <c r="B225" s="3" t="s">
        <v>8899</v>
      </c>
      <c r="C225" s="3">
        <v>2019.0</v>
      </c>
      <c r="D225" s="4" t="s">
        <v>8900</v>
      </c>
      <c r="E225" s="3" t="s">
        <v>8901</v>
      </c>
      <c r="F225" s="4" t="s">
        <v>8902</v>
      </c>
      <c r="I225" s="3" t="s">
        <v>8903</v>
      </c>
    </row>
    <row r="226" ht="15.75" customHeight="1">
      <c r="A226" s="3" t="s">
        <v>8904</v>
      </c>
      <c r="B226" s="3" t="s">
        <v>8905</v>
      </c>
      <c r="C226" s="3">
        <v>2019.0</v>
      </c>
      <c r="D226" s="4" t="s">
        <v>8906</v>
      </c>
      <c r="E226" s="3" t="s">
        <v>8907</v>
      </c>
      <c r="F226" s="4" t="s">
        <v>8908</v>
      </c>
      <c r="I226" s="3" t="s">
        <v>8909</v>
      </c>
    </row>
    <row r="227" ht="15.75" customHeight="1">
      <c r="A227" s="5" t="s">
        <v>8910</v>
      </c>
      <c r="B227" s="3" t="s">
        <v>8911</v>
      </c>
      <c r="C227" s="3">
        <v>2019.0</v>
      </c>
      <c r="D227" s="4" t="s">
        <v>8912</v>
      </c>
      <c r="E227" s="3" t="s">
        <v>8913</v>
      </c>
      <c r="F227" s="4" t="s">
        <v>8914</v>
      </c>
      <c r="I227" s="3" t="s">
        <v>8915</v>
      </c>
    </row>
    <row r="228" ht="15.75" customHeight="1">
      <c r="A228" s="3" t="s">
        <v>8916</v>
      </c>
      <c r="B228" s="3" t="s">
        <v>8917</v>
      </c>
      <c r="C228" s="3">
        <v>2019.0</v>
      </c>
      <c r="D228" s="4" t="s">
        <v>8918</v>
      </c>
      <c r="E228" s="3" t="s">
        <v>8919</v>
      </c>
      <c r="F228" s="4" t="s">
        <v>8920</v>
      </c>
      <c r="I228" s="3" t="s">
        <v>8921</v>
      </c>
    </row>
    <row r="229" ht="15.75" customHeight="1">
      <c r="A229" s="3" t="s">
        <v>8922</v>
      </c>
      <c r="B229" s="3" t="s">
        <v>8923</v>
      </c>
      <c r="C229" s="3">
        <v>2019.0</v>
      </c>
      <c r="D229" s="4" t="s">
        <v>8924</v>
      </c>
      <c r="E229" s="3" t="s">
        <v>8925</v>
      </c>
      <c r="F229" s="4" t="s">
        <v>8926</v>
      </c>
    </row>
    <row r="230" ht="15.75" customHeight="1">
      <c r="A230" s="3" t="s">
        <v>8927</v>
      </c>
      <c r="B230" s="3" t="s">
        <v>8928</v>
      </c>
      <c r="C230" s="3">
        <v>2019.0</v>
      </c>
      <c r="D230" s="4" t="s">
        <v>8929</v>
      </c>
      <c r="E230" s="3" t="s">
        <v>8930</v>
      </c>
      <c r="F230" s="4" t="s">
        <v>8931</v>
      </c>
      <c r="I230" s="3" t="s">
        <v>8932</v>
      </c>
    </row>
    <row r="231" ht="15.75" customHeight="1">
      <c r="A231" s="3" t="s">
        <v>8933</v>
      </c>
      <c r="B231" s="3" t="s">
        <v>8934</v>
      </c>
      <c r="C231" s="3">
        <v>2019.0</v>
      </c>
      <c r="D231" s="4" t="s">
        <v>8935</v>
      </c>
      <c r="E231" s="3" t="s">
        <v>8936</v>
      </c>
      <c r="F231" s="4" t="s">
        <v>8937</v>
      </c>
      <c r="I231" s="3" t="s">
        <v>8938</v>
      </c>
    </row>
    <row r="232" ht="15.75" customHeight="1">
      <c r="A232" s="3" t="s">
        <v>8939</v>
      </c>
      <c r="B232" s="3" t="s">
        <v>8940</v>
      </c>
      <c r="C232" s="3">
        <v>2019.0</v>
      </c>
      <c r="D232" s="4" t="s">
        <v>8941</v>
      </c>
      <c r="E232" s="3" t="s">
        <v>8942</v>
      </c>
      <c r="F232" s="4" t="s">
        <v>8941</v>
      </c>
      <c r="I232" s="3" t="s">
        <v>8943</v>
      </c>
    </row>
    <row r="233" ht="15.75" customHeight="1">
      <c r="A233" s="3" t="s">
        <v>8944</v>
      </c>
      <c r="B233" s="3" t="s">
        <v>8945</v>
      </c>
      <c r="C233" s="3">
        <v>2019.0</v>
      </c>
      <c r="D233" s="4" t="s">
        <v>8946</v>
      </c>
      <c r="E233" s="3" t="s">
        <v>8947</v>
      </c>
      <c r="F233" s="4" t="s">
        <v>8948</v>
      </c>
      <c r="I233" s="3" t="s">
        <v>8949</v>
      </c>
    </row>
    <row r="234" ht="15.75" customHeight="1">
      <c r="A234" s="3" t="s">
        <v>8950</v>
      </c>
      <c r="B234" s="3" t="s">
        <v>8951</v>
      </c>
      <c r="C234" s="3">
        <v>2019.0</v>
      </c>
      <c r="D234" s="4" t="s">
        <v>8952</v>
      </c>
      <c r="E234" s="3" t="s">
        <v>8953</v>
      </c>
      <c r="F234" s="4" t="s">
        <v>8954</v>
      </c>
      <c r="I234" s="3" t="s">
        <v>8955</v>
      </c>
    </row>
    <row r="235" ht="15.75" customHeight="1">
      <c r="A235" s="5" t="s">
        <v>8956</v>
      </c>
      <c r="B235" s="3" t="s">
        <v>8957</v>
      </c>
      <c r="C235" s="3">
        <v>2019.0</v>
      </c>
      <c r="D235" s="4" t="s">
        <v>8958</v>
      </c>
      <c r="E235" s="3" t="s">
        <v>8959</v>
      </c>
      <c r="F235" s="4" t="s">
        <v>8960</v>
      </c>
      <c r="I235" s="3" t="s">
        <v>8961</v>
      </c>
    </row>
    <row r="236" ht="15.75" customHeight="1">
      <c r="A236" s="3" t="s">
        <v>8962</v>
      </c>
      <c r="B236" s="3" t="s">
        <v>8963</v>
      </c>
      <c r="C236" s="3">
        <v>2019.0</v>
      </c>
      <c r="D236" s="4" t="s">
        <v>8964</v>
      </c>
      <c r="E236" s="3" t="s">
        <v>8965</v>
      </c>
      <c r="F236" s="4" t="s">
        <v>8966</v>
      </c>
      <c r="I236" s="3" t="s">
        <v>8967</v>
      </c>
    </row>
    <row r="237" ht="15.75" customHeight="1">
      <c r="A237" s="3" t="s">
        <v>8968</v>
      </c>
      <c r="B237" s="3" t="s">
        <v>8969</v>
      </c>
      <c r="C237" s="3">
        <v>2019.0</v>
      </c>
      <c r="D237" s="4" t="s">
        <v>8970</v>
      </c>
      <c r="E237" s="3" t="s">
        <v>8971</v>
      </c>
      <c r="F237" s="4" t="s">
        <v>8970</v>
      </c>
    </row>
    <row r="238" ht="15.75" customHeight="1">
      <c r="A238" s="3" t="s">
        <v>8972</v>
      </c>
      <c r="B238" s="3" t="s">
        <v>8973</v>
      </c>
      <c r="C238" s="3">
        <v>2019.0</v>
      </c>
      <c r="D238" s="4" t="s">
        <v>8974</v>
      </c>
      <c r="E238" s="3" t="s">
        <v>8975</v>
      </c>
      <c r="F238" s="4" t="s">
        <v>8976</v>
      </c>
      <c r="I238" s="3" t="s">
        <v>8977</v>
      </c>
    </row>
    <row r="239" ht="15.75" customHeight="1">
      <c r="A239" s="3" t="s">
        <v>8978</v>
      </c>
      <c r="B239" s="3" t="s">
        <v>8979</v>
      </c>
      <c r="C239" s="3">
        <v>2019.0</v>
      </c>
      <c r="D239" s="4" t="s">
        <v>8980</v>
      </c>
      <c r="E239" s="3" t="s">
        <v>8981</v>
      </c>
      <c r="F239" s="4" t="s">
        <v>8982</v>
      </c>
      <c r="I239" s="3" t="s">
        <v>8983</v>
      </c>
    </row>
    <row r="240" ht="15.75" customHeight="1">
      <c r="A240" s="3" t="s">
        <v>8984</v>
      </c>
      <c r="B240" s="3" t="s">
        <v>8985</v>
      </c>
      <c r="C240" s="3">
        <v>2019.0</v>
      </c>
      <c r="D240" s="4" t="s">
        <v>8986</v>
      </c>
      <c r="E240" s="3" t="s">
        <v>8987</v>
      </c>
      <c r="F240" s="4" t="s">
        <v>8988</v>
      </c>
      <c r="I240" s="3" t="s">
        <v>8989</v>
      </c>
    </row>
    <row r="241" ht="15.75" customHeight="1">
      <c r="A241" s="3" t="s">
        <v>8990</v>
      </c>
      <c r="B241" s="3" t="s">
        <v>8991</v>
      </c>
      <c r="C241" s="3">
        <v>2019.0</v>
      </c>
      <c r="D241" s="4" t="s">
        <v>8992</v>
      </c>
      <c r="E241" s="3" t="s">
        <v>8993</v>
      </c>
      <c r="F241" s="4" t="s">
        <v>8994</v>
      </c>
    </row>
    <row r="242" ht="15.75" customHeight="1">
      <c r="A242" s="3" t="s">
        <v>8995</v>
      </c>
      <c r="B242" s="3" t="s">
        <v>8996</v>
      </c>
      <c r="C242" s="3">
        <v>2019.0</v>
      </c>
      <c r="D242" s="4" t="s">
        <v>8997</v>
      </c>
      <c r="E242" s="3" t="s">
        <v>8998</v>
      </c>
      <c r="F242" s="4" t="s">
        <v>8999</v>
      </c>
      <c r="I242" s="3" t="s">
        <v>9000</v>
      </c>
    </row>
    <row r="243" ht="15.75" customHeight="1">
      <c r="A243" s="3" t="s">
        <v>9001</v>
      </c>
      <c r="B243" s="3" t="s">
        <v>9002</v>
      </c>
      <c r="C243" s="3">
        <v>2019.0</v>
      </c>
      <c r="D243" s="4" t="s">
        <v>9003</v>
      </c>
      <c r="E243" s="3" t="s">
        <v>9004</v>
      </c>
      <c r="F243" s="4" t="s">
        <v>9005</v>
      </c>
      <c r="I243" s="3" t="s">
        <v>9006</v>
      </c>
    </row>
    <row r="244" ht="15.75" customHeight="1">
      <c r="A244" s="3" t="s">
        <v>9007</v>
      </c>
      <c r="B244" s="3" t="s">
        <v>9008</v>
      </c>
      <c r="C244" s="3">
        <v>2019.0</v>
      </c>
      <c r="D244" s="4" t="s">
        <v>9009</v>
      </c>
      <c r="E244" s="3" t="s">
        <v>9010</v>
      </c>
      <c r="F244" s="4" t="s">
        <v>9011</v>
      </c>
      <c r="I244" s="3" t="s">
        <v>9012</v>
      </c>
    </row>
    <row r="245" ht="15.75" customHeight="1">
      <c r="A245" s="3" t="s">
        <v>9013</v>
      </c>
      <c r="C245" s="3">
        <v>2019.0</v>
      </c>
      <c r="D245" s="4" t="s">
        <v>9014</v>
      </c>
      <c r="E245" s="3" t="s">
        <v>9015</v>
      </c>
      <c r="F245" s="4" t="s">
        <v>9016</v>
      </c>
      <c r="I245" s="3" t="s">
        <v>9017</v>
      </c>
    </row>
    <row r="246" ht="15.75" customHeight="1">
      <c r="A246" s="3" t="s">
        <v>9018</v>
      </c>
      <c r="B246" s="3" t="s">
        <v>9019</v>
      </c>
      <c r="C246" s="3">
        <v>2019.0</v>
      </c>
      <c r="D246" s="4" t="s">
        <v>9020</v>
      </c>
      <c r="E246" s="3" t="s">
        <v>9021</v>
      </c>
      <c r="F246" s="4" t="s">
        <v>9022</v>
      </c>
      <c r="I246" s="3" t="s">
        <v>9023</v>
      </c>
    </row>
    <row r="247" ht="15.75" customHeight="1">
      <c r="A247" s="3" t="s">
        <v>9024</v>
      </c>
      <c r="B247" s="3" t="s">
        <v>9025</v>
      </c>
      <c r="C247" s="3">
        <v>2019.0</v>
      </c>
      <c r="D247" s="4" t="s">
        <v>9026</v>
      </c>
      <c r="E247" s="3" t="s">
        <v>9027</v>
      </c>
      <c r="F247" s="4" t="s">
        <v>9028</v>
      </c>
      <c r="I247" s="3" t="s">
        <v>9029</v>
      </c>
    </row>
    <row r="248" ht="15.75" customHeight="1">
      <c r="A248" s="3" t="s">
        <v>9030</v>
      </c>
      <c r="B248" s="3" t="s">
        <v>9031</v>
      </c>
      <c r="C248" s="3">
        <v>2019.0</v>
      </c>
      <c r="D248" s="4" t="s">
        <v>9032</v>
      </c>
      <c r="E248" s="3" t="s">
        <v>9033</v>
      </c>
      <c r="F248" s="4" t="s">
        <v>9034</v>
      </c>
      <c r="G248" s="4" t="s">
        <v>9035</v>
      </c>
      <c r="I248" s="3" t="s">
        <v>9036</v>
      </c>
    </row>
    <row r="249" ht="15.75" customHeight="1">
      <c r="A249" s="3" t="s">
        <v>9037</v>
      </c>
      <c r="B249" s="3" t="s">
        <v>9038</v>
      </c>
      <c r="C249" s="3">
        <v>2019.0</v>
      </c>
      <c r="D249" s="4" t="s">
        <v>9039</v>
      </c>
      <c r="E249" s="3" t="s">
        <v>9040</v>
      </c>
      <c r="F249" s="4" t="s">
        <v>9041</v>
      </c>
      <c r="I249" s="3" t="s">
        <v>9042</v>
      </c>
    </row>
    <row r="250" ht="15.75" customHeight="1">
      <c r="A250" s="3" t="s">
        <v>9043</v>
      </c>
      <c r="B250" s="3" t="s">
        <v>4774</v>
      </c>
      <c r="C250" s="3">
        <v>2019.0</v>
      </c>
      <c r="D250" s="4" t="s">
        <v>9044</v>
      </c>
      <c r="E250" s="3" t="s">
        <v>9045</v>
      </c>
      <c r="F250" s="4" t="s">
        <v>9046</v>
      </c>
    </row>
    <row r="251" ht="15.75" customHeight="1">
      <c r="A251" s="3" t="s">
        <v>9047</v>
      </c>
      <c r="B251" s="3" t="s">
        <v>9048</v>
      </c>
      <c r="C251" s="3">
        <v>2019.0</v>
      </c>
      <c r="D251" s="4" t="s">
        <v>9049</v>
      </c>
      <c r="E251" s="3" t="s">
        <v>9050</v>
      </c>
      <c r="F251" s="4" t="s">
        <v>9051</v>
      </c>
    </row>
    <row r="252" ht="15.75" customHeight="1">
      <c r="A252" s="3" t="s">
        <v>9052</v>
      </c>
      <c r="B252" s="3" t="s">
        <v>9053</v>
      </c>
      <c r="C252" s="3">
        <v>2019.0</v>
      </c>
      <c r="D252" s="4" t="s">
        <v>9054</v>
      </c>
      <c r="E252" s="3" t="s">
        <v>9055</v>
      </c>
      <c r="F252" s="4" t="s">
        <v>9056</v>
      </c>
      <c r="I252" s="3" t="s">
        <v>9057</v>
      </c>
    </row>
    <row r="253" ht="15.75" customHeight="1">
      <c r="A253" s="3" t="s">
        <v>9058</v>
      </c>
      <c r="C253" s="3">
        <v>2019.0</v>
      </c>
      <c r="D253" s="4" t="s">
        <v>9059</v>
      </c>
      <c r="E253" s="3" t="s">
        <v>9060</v>
      </c>
      <c r="F253" s="4" t="s">
        <v>9061</v>
      </c>
      <c r="I253" s="3" t="s">
        <v>9062</v>
      </c>
    </row>
    <row r="254" ht="15.75" customHeight="1">
      <c r="A254" s="3" t="s">
        <v>9063</v>
      </c>
      <c r="B254" s="3" t="s">
        <v>9064</v>
      </c>
      <c r="C254" s="3">
        <v>2019.0</v>
      </c>
      <c r="D254" s="4" t="s">
        <v>9065</v>
      </c>
      <c r="E254" s="3" t="s">
        <v>9066</v>
      </c>
      <c r="F254" s="4" t="s">
        <v>9067</v>
      </c>
      <c r="I254" s="3" t="s">
        <v>9068</v>
      </c>
    </row>
    <row r="255" ht="15.75" customHeight="1">
      <c r="A255" s="3" t="s">
        <v>9069</v>
      </c>
      <c r="B255" s="3" t="s">
        <v>9070</v>
      </c>
      <c r="C255" s="3">
        <v>2019.0</v>
      </c>
      <c r="D255" s="4" t="s">
        <v>9071</v>
      </c>
      <c r="E255" s="3" t="s">
        <v>9072</v>
      </c>
      <c r="F255" s="4" t="s">
        <v>9073</v>
      </c>
      <c r="I255" s="3" t="s">
        <v>9074</v>
      </c>
    </row>
    <row r="256" ht="15.75" customHeight="1">
      <c r="A256" s="3" t="s">
        <v>9075</v>
      </c>
      <c r="B256" s="3" t="s">
        <v>9076</v>
      </c>
      <c r="C256" s="3">
        <v>2019.0</v>
      </c>
      <c r="D256" s="4" t="s">
        <v>9077</v>
      </c>
      <c r="E256" s="3" t="s">
        <v>9078</v>
      </c>
      <c r="F256" s="4" t="s">
        <v>9079</v>
      </c>
      <c r="I256" s="3" t="s">
        <v>9080</v>
      </c>
    </row>
    <row r="257" ht="15.75" customHeight="1">
      <c r="A257" s="3" t="s">
        <v>9081</v>
      </c>
      <c r="B257" s="3" t="s">
        <v>9082</v>
      </c>
      <c r="C257" s="3">
        <v>2019.0</v>
      </c>
      <c r="D257" s="4" t="s">
        <v>9083</v>
      </c>
      <c r="E257" s="3" t="s">
        <v>9084</v>
      </c>
      <c r="F257" s="4" t="s">
        <v>9085</v>
      </c>
      <c r="I257" s="3" t="s">
        <v>9086</v>
      </c>
    </row>
    <row r="258" ht="15.75" customHeight="1">
      <c r="A258" s="3" t="s">
        <v>9087</v>
      </c>
      <c r="B258" s="3" t="s">
        <v>9088</v>
      </c>
      <c r="C258" s="3">
        <v>2019.0</v>
      </c>
      <c r="D258" s="4" t="s">
        <v>9089</v>
      </c>
      <c r="E258" s="3" t="s">
        <v>9090</v>
      </c>
      <c r="F258" s="4" t="s">
        <v>9091</v>
      </c>
    </row>
    <row r="259" ht="15.75" customHeight="1">
      <c r="A259" s="3" t="s">
        <v>9092</v>
      </c>
      <c r="B259" s="3" t="s">
        <v>9093</v>
      </c>
      <c r="C259" s="3">
        <v>2019.0</v>
      </c>
      <c r="D259" s="4" t="s">
        <v>9094</v>
      </c>
      <c r="E259" s="3" t="s">
        <v>9095</v>
      </c>
      <c r="F259" s="4" t="s">
        <v>9096</v>
      </c>
      <c r="I259" s="3" t="s">
        <v>9097</v>
      </c>
    </row>
    <row r="260" ht="15.75" customHeight="1">
      <c r="A260" s="3" t="s">
        <v>9098</v>
      </c>
      <c r="B260" s="3" t="s">
        <v>9099</v>
      </c>
      <c r="C260" s="3">
        <v>2019.0</v>
      </c>
      <c r="D260" s="4" t="s">
        <v>9100</v>
      </c>
      <c r="E260" s="3" t="s">
        <v>9101</v>
      </c>
      <c r="F260" s="4" t="s">
        <v>9102</v>
      </c>
      <c r="I260" s="3" t="s">
        <v>9103</v>
      </c>
    </row>
    <row r="261" ht="15.75" customHeight="1">
      <c r="A261" s="3" t="s">
        <v>9104</v>
      </c>
      <c r="B261" s="3" t="s">
        <v>9105</v>
      </c>
      <c r="C261" s="3">
        <v>2019.0</v>
      </c>
      <c r="D261" s="4" t="s">
        <v>9106</v>
      </c>
      <c r="E261" s="3" t="s">
        <v>9107</v>
      </c>
      <c r="F261" s="4" t="s">
        <v>9108</v>
      </c>
    </row>
    <row r="262" ht="15.75" customHeight="1">
      <c r="A262" s="3" t="s">
        <v>9109</v>
      </c>
      <c r="B262" s="3" t="s">
        <v>9110</v>
      </c>
      <c r="C262" s="3">
        <v>2019.0</v>
      </c>
      <c r="D262" s="4" t="s">
        <v>9111</v>
      </c>
      <c r="E262" s="3" t="s">
        <v>9112</v>
      </c>
      <c r="F262" s="4" t="s">
        <v>9113</v>
      </c>
      <c r="I262" s="3" t="s">
        <v>9114</v>
      </c>
    </row>
    <row r="263" ht="15.75" customHeight="1">
      <c r="A263" s="3" t="s">
        <v>9115</v>
      </c>
      <c r="B263" s="3" t="s">
        <v>9116</v>
      </c>
      <c r="C263" s="3">
        <v>2019.0</v>
      </c>
      <c r="D263" s="4" t="s">
        <v>9117</v>
      </c>
      <c r="E263" s="3" t="s">
        <v>9118</v>
      </c>
      <c r="F263" s="4" t="s">
        <v>9119</v>
      </c>
      <c r="I263" s="3" t="s">
        <v>9120</v>
      </c>
    </row>
    <row r="264" ht="15.75" customHeight="1">
      <c r="A264" s="5" t="s">
        <v>9121</v>
      </c>
      <c r="B264" s="3" t="s">
        <v>9122</v>
      </c>
      <c r="C264" s="3">
        <v>2019.0</v>
      </c>
      <c r="D264" s="4" t="s">
        <v>9123</v>
      </c>
      <c r="E264" s="3" t="s">
        <v>9124</v>
      </c>
      <c r="F264" s="4" t="s">
        <v>9125</v>
      </c>
      <c r="I264" s="3" t="s">
        <v>9126</v>
      </c>
    </row>
    <row r="265" ht="15.75" customHeight="1">
      <c r="A265" s="3" t="s">
        <v>9127</v>
      </c>
      <c r="B265" s="3" t="s">
        <v>9128</v>
      </c>
      <c r="C265" s="3">
        <v>2019.0</v>
      </c>
      <c r="D265" s="4" t="s">
        <v>9129</v>
      </c>
      <c r="E265" s="3" t="s">
        <v>9130</v>
      </c>
      <c r="F265" s="4" t="s">
        <v>9131</v>
      </c>
      <c r="I265" s="3" t="s">
        <v>9132</v>
      </c>
    </row>
    <row r="266" ht="15.75" customHeight="1">
      <c r="A266" s="3" t="s">
        <v>9133</v>
      </c>
      <c r="B266" s="3" t="s">
        <v>9134</v>
      </c>
      <c r="C266" s="3">
        <v>2019.0</v>
      </c>
      <c r="D266" s="4" t="s">
        <v>9135</v>
      </c>
      <c r="E266" s="3" t="s">
        <v>9136</v>
      </c>
      <c r="F266" s="4" t="s">
        <v>9137</v>
      </c>
      <c r="I266" s="3" t="s">
        <v>9138</v>
      </c>
    </row>
    <row r="267" ht="15.75" customHeight="1">
      <c r="A267" s="3" t="s">
        <v>9139</v>
      </c>
      <c r="B267" s="3" t="s">
        <v>9140</v>
      </c>
      <c r="C267" s="3">
        <v>2019.0</v>
      </c>
      <c r="D267" s="4" t="s">
        <v>9141</v>
      </c>
      <c r="E267" s="3" t="s">
        <v>9142</v>
      </c>
      <c r="F267" s="4" t="s">
        <v>9143</v>
      </c>
      <c r="I267" s="3" t="s">
        <v>9144</v>
      </c>
    </row>
    <row r="268" ht="15.75" customHeight="1">
      <c r="A268" s="3" t="s">
        <v>9145</v>
      </c>
      <c r="B268" s="3" t="s">
        <v>9146</v>
      </c>
      <c r="C268" s="3">
        <v>2019.0</v>
      </c>
      <c r="D268" s="4" t="s">
        <v>9147</v>
      </c>
      <c r="E268" s="3" t="s">
        <v>9148</v>
      </c>
      <c r="F268" s="4" t="s">
        <v>9149</v>
      </c>
      <c r="I268" s="3" t="s">
        <v>9150</v>
      </c>
    </row>
    <row r="269" ht="15.75" customHeight="1">
      <c r="A269" s="3" t="s">
        <v>9151</v>
      </c>
      <c r="B269" s="3" t="s">
        <v>9152</v>
      </c>
      <c r="C269" s="3">
        <v>2019.0</v>
      </c>
      <c r="D269" s="4" t="s">
        <v>9153</v>
      </c>
      <c r="E269" s="3" t="s">
        <v>9154</v>
      </c>
      <c r="F269" s="4" t="s">
        <v>9155</v>
      </c>
      <c r="I269" s="3" t="s">
        <v>9156</v>
      </c>
    </row>
    <row r="270" ht="15.75" customHeight="1">
      <c r="A270" s="3" t="s">
        <v>9157</v>
      </c>
      <c r="B270" s="3" t="s">
        <v>9158</v>
      </c>
      <c r="C270" s="3">
        <v>2019.0</v>
      </c>
      <c r="D270" s="4" t="s">
        <v>9159</v>
      </c>
      <c r="E270" s="3" t="s">
        <v>9160</v>
      </c>
      <c r="F270" s="4" t="s">
        <v>9161</v>
      </c>
      <c r="I270" s="3" t="s">
        <v>9162</v>
      </c>
    </row>
    <row r="271" ht="15.75" customHeight="1">
      <c r="A271" s="5" t="s">
        <v>9163</v>
      </c>
      <c r="B271" s="3" t="s">
        <v>9164</v>
      </c>
      <c r="C271" s="3">
        <v>2019.0</v>
      </c>
      <c r="D271" s="4" t="s">
        <v>9165</v>
      </c>
      <c r="E271" s="3" t="s">
        <v>9166</v>
      </c>
      <c r="F271" s="4" t="s">
        <v>9167</v>
      </c>
      <c r="I271" s="3" t="s">
        <v>9168</v>
      </c>
    </row>
    <row r="272" ht="15.75" customHeight="1">
      <c r="A272" s="3" t="s">
        <v>9169</v>
      </c>
      <c r="B272" s="3" t="s">
        <v>9170</v>
      </c>
      <c r="C272" s="3">
        <v>2019.0</v>
      </c>
      <c r="D272" s="4" t="s">
        <v>9171</v>
      </c>
      <c r="E272" s="3" t="s">
        <v>9172</v>
      </c>
      <c r="F272" s="4" t="s">
        <v>9173</v>
      </c>
      <c r="I272" s="3" t="s">
        <v>9174</v>
      </c>
    </row>
    <row r="273" ht="15.75" customHeight="1">
      <c r="A273" s="5" t="s">
        <v>9175</v>
      </c>
      <c r="B273" s="3" t="s">
        <v>9176</v>
      </c>
      <c r="C273" s="3">
        <v>2019.0</v>
      </c>
      <c r="D273" s="4" t="s">
        <v>9177</v>
      </c>
      <c r="E273" s="3" t="s">
        <v>9178</v>
      </c>
      <c r="F273" s="4" t="s">
        <v>9179</v>
      </c>
    </row>
    <row r="274" ht="15.75" customHeight="1">
      <c r="A274" s="3" t="s">
        <v>9180</v>
      </c>
      <c r="B274" s="3" t="s">
        <v>9181</v>
      </c>
      <c r="C274" s="3">
        <v>2019.0</v>
      </c>
      <c r="D274" s="4" t="s">
        <v>9182</v>
      </c>
      <c r="E274" s="3" t="s">
        <v>9183</v>
      </c>
      <c r="F274" s="4" t="s">
        <v>9184</v>
      </c>
      <c r="I274" s="3" t="s">
        <v>9185</v>
      </c>
    </row>
    <row r="275" ht="15.75" customHeight="1">
      <c r="A275" s="3" t="s">
        <v>9186</v>
      </c>
      <c r="B275" s="3" t="s">
        <v>9187</v>
      </c>
      <c r="C275" s="3">
        <v>2019.0</v>
      </c>
      <c r="D275" s="4" t="s">
        <v>9188</v>
      </c>
      <c r="E275" s="3" t="s">
        <v>9189</v>
      </c>
      <c r="F275" s="4" t="s">
        <v>9188</v>
      </c>
      <c r="I275" s="3" t="s">
        <v>9190</v>
      </c>
    </row>
    <row r="276" ht="15.75" customHeight="1">
      <c r="A276" s="3" t="s">
        <v>9191</v>
      </c>
      <c r="B276" s="3" t="s">
        <v>9192</v>
      </c>
      <c r="C276" s="3">
        <v>2019.0</v>
      </c>
      <c r="D276" s="4" t="s">
        <v>9193</v>
      </c>
      <c r="E276" s="3" t="s">
        <v>9194</v>
      </c>
      <c r="F276" s="4" t="s">
        <v>9195</v>
      </c>
      <c r="I276" s="3" t="s">
        <v>9196</v>
      </c>
    </row>
    <row r="277" ht="15.75" customHeight="1">
      <c r="A277" s="3" t="s">
        <v>9197</v>
      </c>
      <c r="B277" s="3" t="s">
        <v>9198</v>
      </c>
      <c r="C277" s="3">
        <v>2019.0</v>
      </c>
      <c r="D277" s="4" t="s">
        <v>9199</v>
      </c>
      <c r="E277" s="3" t="s">
        <v>9200</v>
      </c>
      <c r="F277" s="4" t="s">
        <v>9201</v>
      </c>
    </row>
    <row r="278" ht="15.75" customHeight="1">
      <c r="A278" s="3" t="s">
        <v>9202</v>
      </c>
      <c r="B278" s="3" t="s">
        <v>9203</v>
      </c>
      <c r="C278" s="3">
        <v>2019.0</v>
      </c>
      <c r="D278" s="4" t="s">
        <v>9204</v>
      </c>
      <c r="E278" s="3" t="s">
        <v>9205</v>
      </c>
      <c r="F278" s="4" t="s">
        <v>9206</v>
      </c>
    </row>
    <row r="279" ht="15.75" customHeight="1">
      <c r="A279" s="3" t="s">
        <v>9207</v>
      </c>
      <c r="B279" s="3" t="s">
        <v>9208</v>
      </c>
      <c r="C279" s="3">
        <v>2019.0</v>
      </c>
      <c r="D279" s="4" t="s">
        <v>9209</v>
      </c>
      <c r="E279" s="3" t="s">
        <v>9210</v>
      </c>
      <c r="F279" s="4" t="s">
        <v>9211</v>
      </c>
      <c r="I279" s="3" t="s">
        <v>9212</v>
      </c>
    </row>
    <row r="280" ht="15.75" customHeight="1">
      <c r="A280" s="3" t="s">
        <v>9213</v>
      </c>
      <c r="B280" s="3" t="s">
        <v>9214</v>
      </c>
      <c r="C280" s="3">
        <v>2019.0</v>
      </c>
      <c r="D280" s="4" t="s">
        <v>9215</v>
      </c>
      <c r="E280" s="3" t="s">
        <v>9216</v>
      </c>
      <c r="F280" s="4" t="s">
        <v>9217</v>
      </c>
      <c r="I280" s="3" t="s">
        <v>9218</v>
      </c>
    </row>
    <row r="281" ht="15.75" customHeight="1">
      <c r="A281" s="3" t="s">
        <v>9219</v>
      </c>
      <c r="B281" s="3" t="s">
        <v>9220</v>
      </c>
      <c r="C281" s="3">
        <v>2019.0</v>
      </c>
      <c r="D281" s="4" t="s">
        <v>9221</v>
      </c>
      <c r="E281" s="3" t="s">
        <v>9222</v>
      </c>
      <c r="F281" s="4" t="s">
        <v>9217</v>
      </c>
      <c r="I281" s="3" t="s">
        <v>9223</v>
      </c>
    </row>
    <row r="282" ht="15.75" customHeight="1">
      <c r="A282" s="3" t="s">
        <v>9224</v>
      </c>
      <c r="B282" s="3" t="s">
        <v>9225</v>
      </c>
      <c r="C282" s="3">
        <v>2019.0</v>
      </c>
      <c r="D282" s="4" t="s">
        <v>9226</v>
      </c>
      <c r="E282" s="3" t="s">
        <v>9227</v>
      </c>
      <c r="F282" s="4" t="s">
        <v>9228</v>
      </c>
      <c r="I282" s="3" t="s">
        <v>9229</v>
      </c>
    </row>
    <row r="283" ht="15.75" customHeight="1">
      <c r="A283" s="3" t="s">
        <v>9230</v>
      </c>
      <c r="B283" s="3" t="s">
        <v>9231</v>
      </c>
      <c r="C283" s="3">
        <v>2019.0</v>
      </c>
      <c r="D283" s="4" t="s">
        <v>9232</v>
      </c>
      <c r="E283" s="3" t="s">
        <v>9233</v>
      </c>
      <c r="F283" s="4" t="s">
        <v>9234</v>
      </c>
      <c r="I283" s="3" t="s">
        <v>9235</v>
      </c>
    </row>
    <row r="284" ht="15.75" customHeight="1">
      <c r="A284" s="3" t="s">
        <v>9236</v>
      </c>
      <c r="B284" s="3" t="s">
        <v>9237</v>
      </c>
      <c r="C284" s="3">
        <v>2019.0</v>
      </c>
      <c r="D284" s="4" t="s">
        <v>9238</v>
      </c>
      <c r="E284" s="3" t="s">
        <v>9239</v>
      </c>
      <c r="F284" s="4" t="s">
        <v>9240</v>
      </c>
    </row>
    <row r="285" ht="15.75" customHeight="1">
      <c r="A285" s="5" t="s">
        <v>9241</v>
      </c>
      <c r="B285" s="3" t="s">
        <v>9242</v>
      </c>
      <c r="C285" s="3">
        <v>2019.0</v>
      </c>
      <c r="D285" s="4" t="s">
        <v>9243</v>
      </c>
      <c r="E285" s="3" t="s">
        <v>9244</v>
      </c>
      <c r="F285" s="4" t="s">
        <v>9245</v>
      </c>
    </row>
    <row r="286" ht="15.75" customHeight="1">
      <c r="A286" s="3" t="s">
        <v>9246</v>
      </c>
      <c r="B286" s="3" t="s">
        <v>9247</v>
      </c>
      <c r="C286" s="3">
        <v>2019.0</v>
      </c>
      <c r="D286" s="4" t="s">
        <v>9248</v>
      </c>
      <c r="E286" s="3" t="s">
        <v>9249</v>
      </c>
      <c r="F286" s="4" t="s">
        <v>9250</v>
      </c>
      <c r="I286" s="3" t="s">
        <v>9251</v>
      </c>
    </row>
    <row r="287" ht="15.75" customHeight="1">
      <c r="A287" s="3" t="s">
        <v>9252</v>
      </c>
      <c r="B287" s="3" t="s">
        <v>9253</v>
      </c>
      <c r="C287" s="3">
        <v>2019.0</v>
      </c>
      <c r="D287" s="4" t="s">
        <v>9254</v>
      </c>
      <c r="E287" s="3" t="s">
        <v>9253</v>
      </c>
      <c r="F287" s="4" t="s">
        <v>9255</v>
      </c>
      <c r="I287" s="3" t="s">
        <v>9256</v>
      </c>
    </row>
    <row r="288" ht="15.75" customHeight="1">
      <c r="A288" s="3" t="s">
        <v>9257</v>
      </c>
      <c r="B288" s="3" t="s">
        <v>9258</v>
      </c>
      <c r="C288" s="3">
        <v>2019.0</v>
      </c>
      <c r="D288" s="4" t="s">
        <v>9259</v>
      </c>
      <c r="E288" s="3" t="s">
        <v>9260</v>
      </c>
      <c r="F288" s="4" t="s">
        <v>9261</v>
      </c>
      <c r="I288" s="3" t="s">
        <v>9262</v>
      </c>
    </row>
    <row r="289" ht="15.75" customHeight="1">
      <c r="A289" s="5" t="s">
        <v>9263</v>
      </c>
      <c r="B289" s="3" t="s">
        <v>9264</v>
      </c>
      <c r="C289" s="3">
        <v>2019.0</v>
      </c>
      <c r="D289" s="4" t="s">
        <v>9265</v>
      </c>
      <c r="E289" s="3" t="s">
        <v>9266</v>
      </c>
      <c r="F289" s="4" t="s">
        <v>9267</v>
      </c>
      <c r="I289" s="3" t="s">
        <v>9268</v>
      </c>
    </row>
    <row r="290" ht="15.75" customHeight="1">
      <c r="A290" s="3" t="s">
        <v>9269</v>
      </c>
      <c r="B290" s="3" t="s">
        <v>9270</v>
      </c>
      <c r="C290" s="3">
        <v>2019.0</v>
      </c>
      <c r="D290" s="4" t="s">
        <v>9271</v>
      </c>
      <c r="E290" s="3" t="s">
        <v>9272</v>
      </c>
      <c r="F290" s="4" t="s">
        <v>9273</v>
      </c>
    </row>
    <row r="291" ht="15.75" customHeight="1">
      <c r="A291" s="3" t="s">
        <v>9274</v>
      </c>
      <c r="B291" s="3" t="s">
        <v>9275</v>
      </c>
      <c r="C291" s="3">
        <v>2019.0</v>
      </c>
      <c r="D291" s="4" t="s">
        <v>9276</v>
      </c>
      <c r="E291" s="3" t="s">
        <v>9277</v>
      </c>
      <c r="F291" s="4" t="s">
        <v>9278</v>
      </c>
      <c r="I291" s="3" t="s">
        <v>9279</v>
      </c>
    </row>
    <row r="292" ht="15.75" customHeight="1">
      <c r="A292" s="5" t="s">
        <v>9280</v>
      </c>
      <c r="B292" s="3" t="s">
        <v>9281</v>
      </c>
      <c r="C292" s="3">
        <v>2019.0</v>
      </c>
      <c r="D292" s="4" t="s">
        <v>9282</v>
      </c>
      <c r="E292" s="3" t="s">
        <v>9283</v>
      </c>
      <c r="F292" s="4" t="s">
        <v>9284</v>
      </c>
      <c r="I292" s="3" t="s">
        <v>9285</v>
      </c>
    </row>
    <row r="293" ht="15.75" customHeight="1">
      <c r="A293" s="3" t="s">
        <v>9286</v>
      </c>
      <c r="B293" s="3" t="s">
        <v>9287</v>
      </c>
      <c r="C293" s="3">
        <v>2019.0</v>
      </c>
      <c r="D293" s="4" t="s">
        <v>9288</v>
      </c>
      <c r="E293" s="3" t="s">
        <v>9289</v>
      </c>
      <c r="F293" s="4" t="s">
        <v>9290</v>
      </c>
    </row>
    <row r="294" ht="15.75" customHeight="1">
      <c r="A294" s="5" t="s">
        <v>9291</v>
      </c>
      <c r="B294" s="3" t="s">
        <v>9292</v>
      </c>
      <c r="C294" s="3">
        <v>2019.0</v>
      </c>
      <c r="D294" s="4" t="s">
        <v>9293</v>
      </c>
      <c r="E294" s="3" t="s">
        <v>9294</v>
      </c>
      <c r="F294" s="4" t="s">
        <v>9295</v>
      </c>
      <c r="I294" s="3" t="s">
        <v>9296</v>
      </c>
    </row>
    <row r="295" ht="15.75" customHeight="1">
      <c r="A295" s="3" t="s">
        <v>9297</v>
      </c>
      <c r="B295" s="3" t="s">
        <v>9298</v>
      </c>
      <c r="C295" s="3">
        <v>2019.0</v>
      </c>
      <c r="D295" s="4" t="s">
        <v>9299</v>
      </c>
      <c r="E295" s="3" t="s">
        <v>9300</v>
      </c>
      <c r="F295" s="4" t="s">
        <v>9301</v>
      </c>
      <c r="I295" s="3" t="s">
        <v>9302</v>
      </c>
    </row>
    <row r="296" ht="15.75" customHeight="1">
      <c r="A296" s="3" t="s">
        <v>9303</v>
      </c>
      <c r="B296" s="3" t="s">
        <v>9304</v>
      </c>
      <c r="C296" s="3">
        <v>2019.0</v>
      </c>
      <c r="D296" s="4" t="s">
        <v>9305</v>
      </c>
      <c r="E296" s="3" t="s">
        <v>9306</v>
      </c>
      <c r="F296" s="4" t="s">
        <v>9305</v>
      </c>
      <c r="I296" s="3" t="s">
        <v>9307</v>
      </c>
    </row>
    <row r="297" ht="15.75" customHeight="1">
      <c r="A297" s="3" t="s">
        <v>9308</v>
      </c>
      <c r="B297" s="3" t="s">
        <v>9309</v>
      </c>
      <c r="C297" s="3">
        <v>2019.0</v>
      </c>
      <c r="D297" s="4" t="s">
        <v>9310</v>
      </c>
      <c r="E297" s="3" t="s">
        <v>9311</v>
      </c>
      <c r="F297" s="4" t="s">
        <v>9312</v>
      </c>
      <c r="I297" s="3" t="s">
        <v>9313</v>
      </c>
    </row>
    <row r="298" ht="15.75" customHeight="1">
      <c r="A298" s="3" t="s">
        <v>9314</v>
      </c>
      <c r="B298" s="3" t="s">
        <v>9315</v>
      </c>
      <c r="C298" s="3">
        <v>2019.0</v>
      </c>
      <c r="D298" s="4" t="s">
        <v>9316</v>
      </c>
      <c r="E298" s="3" t="s">
        <v>9317</v>
      </c>
      <c r="F298" s="4" t="s">
        <v>9316</v>
      </c>
      <c r="I298" s="3" t="s">
        <v>9318</v>
      </c>
    </row>
    <row r="299" ht="15.75" customHeight="1">
      <c r="A299" s="3" t="s">
        <v>9319</v>
      </c>
      <c r="B299" s="3" t="s">
        <v>9320</v>
      </c>
      <c r="C299" s="3">
        <v>2019.0</v>
      </c>
      <c r="D299" s="4" t="s">
        <v>9321</v>
      </c>
      <c r="E299" s="3" t="s">
        <v>9322</v>
      </c>
      <c r="F299" s="4" t="s">
        <v>9321</v>
      </c>
      <c r="I299" s="3" t="s">
        <v>9323</v>
      </c>
    </row>
    <row r="300" ht="15.75" customHeight="1">
      <c r="A300" s="3" t="s">
        <v>9324</v>
      </c>
      <c r="B300" s="3" t="s">
        <v>9325</v>
      </c>
      <c r="C300" s="3">
        <v>2019.0</v>
      </c>
      <c r="D300" s="4" t="s">
        <v>9326</v>
      </c>
      <c r="E300" s="3" t="s">
        <v>9327</v>
      </c>
      <c r="F300" s="4" t="s">
        <v>9328</v>
      </c>
      <c r="I300" s="3" t="s">
        <v>9329</v>
      </c>
    </row>
    <row r="301" ht="15.75" customHeight="1">
      <c r="A301" s="5" t="s">
        <v>9330</v>
      </c>
      <c r="B301" s="3" t="s">
        <v>9331</v>
      </c>
      <c r="C301" s="3">
        <v>2019.0</v>
      </c>
      <c r="D301" s="4" t="s">
        <v>9332</v>
      </c>
      <c r="E301" s="3" t="s">
        <v>9333</v>
      </c>
      <c r="F301" s="4" t="s">
        <v>9334</v>
      </c>
      <c r="I301" s="3" t="s">
        <v>9335</v>
      </c>
    </row>
    <row r="302" ht="15.75" customHeight="1">
      <c r="A302" s="5" t="s">
        <v>9336</v>
      </c>
      <c r="B302" s="3" t="s">
        <v>9337</v>
      </c>
      <c r="C302" s="3">
        <v>2019.0</v>
      </c>
      <c r="D302" s="4" t="s">
        <v>9338</v>
      </c>
      <c r="E302" s="3" t="s">
        <v>9339</v>
      </c>
      <c r="F302" s="4" t="s">
        <v>9340</v>
      </c>
      <c r="I302" s="3" t="s">
        <v>9341</v>
      </c>
    </row>
    <row r="303" ht="15.75" customHeight="1">
      <c r="A303" s="3" t="s">
        <v>9342</v>
      </c>
      <c r="B303" s="3" t="s">
        <v>9343</v>
      </c>
      <c r="C303" s="3">
        <v>2019.0</v>
      </c>
      <c r="D303" s="4" t="s">
        <v>9344</v>
      </c>
      <c r="E303" s="3" t="s">
        <v>9345</v>
      </c>
      <c r="F303" s="4" t="s">
        <v>9346</v>
      </c>
      <c r="I303" s="3" t="s">
        <v>9347</v>
      </c>
    </row>
    <row r="304" ht="15.75" customHeight="1">
      <c r="A304" s="5" t="s">
        <v>9348</v>
      </c>
      <c r="B304" s="3" t="s">
        <v>9349</v>
      </c>
      <c r="C304" s="3">
        <v>2019.0</v>
      </c>
      <c r="D304" s="4" t="s">
        <v>9350</v>
      </c>
      <c r="E304" s="3" t="s">
        <v>9351</v>
      </c>
      <c r="F304" s="4" t="s">
        <v>9352</v>
      </c>
      <c r="I304" s="3" t="s">
        <v>9353</v>
      </c>
    </row>
    <row r="305" ht="15.75" customHeight="1">
      <c r="A305" s="3" t="s">
        <v>9354</v>
      </c>
      <c r="B305" s="3" t="s">
        <v>9355</v>
      </c>
      <c r="C305" s="3">
        <v>2019.0</v>
      </c>
      <c r="D305" s="4" t="s">
        <v>9356</v>
      </c>
      <c r="E305" s="3" t="s">
        <v>9357</v>
      </c>
      <c r="F305" s="4" t="s">
        <v>9358</v>
      </c>
    </row>
    <row r="306" ht="15.75" customHeight="1">
      <c r="A306" s="5" t="s">
        <v>9359</v>
      </c>
      <c r="B306" s="3" t="s">
        <v>9360</v>
      </c>
      <c r="C306" s="3">
        <v>2019.0</v>
      </c>
      <c r="D306" s="4" t="s">
        <v>9361</v>
      </c>
      <c r="E306" s="3" t="s">
        <v>9362</v>
      </c>
      <c r="F306" s="4" t="s">
        <v>9363</v>
      </c>
      <c r="I306" s="3" t="s">
        <v>9364</v>
      </c>
    </row>
    <row r="307" ht="15.75" customHeight="1">
      <c r="A307" s="3" t="s">
        <v>9365</v>
      </c>
      <c r="B307" s="3" t="s">
        <v>9366</v>
      </c>
      <c r="C307" s="3">
        <v>2019.0</v>
      </c>
      <c r="D307" s="4" t="s">
        <v>9367</v>
      </c>
      <c r="E307" s="3" t="s">
        <v>9368</v>
      </c>
      <c r="F307" s="4" t="s">
        <v>9369</v>
      </c>
      <c r="I307" s="3" t="s">
        <v>9370</v>
      </c>
    </row>
    <row r="308" ht="15.75" customHeight="1">
      <c r="A308" s="3" t="s">
        <v>9371</v>
      </c>
      <c r="B308" s="3" t="s">
        <v>9372</v>
      </c>
      <c r="C308" s="3">
        <v>2019.0</v>
      </c>
      <c r="D308" s="4" t="s">
        <v>9373</v>
      </c>
      <c r="E308" s="3" t="s">
        <v>9374</v>
      </c>
      <c r="F308" s="4" t="s">
        <v>9375</v>
      </c>
    </row>
    <row r="309" ht="15.75" customHeight="1">
      <c r="A309" s="3" t="s">
        <v>9376</v>
      </c>
      <c r="B309" s="3" t="s">
        <v>9377</v>
      </c>
      <c r="C309" s="3">
        <v>2019.0</v>
      </c>
      <c r="D309" s="4" t="s">
        <v>9378</v>
      </c>
      <c r="E309" s="3" t="s">
        <v>9379</v>
      </c>
      <c r="F309" s="4" t="s">
        <v>9380</v>
      </c>
    </row>
    <row r="310" ht="15.75" customHeight="1">
      <c r="A310" s="3" t="s">
        <v>9381</v>
      </c>
      <c r="B310" s="3" t="s">
        <v>9382</v>
      </c>
      <c r="C310" s="3">
        <v>2019.0</v>
      </c>
      <c r="D310" s="4" t="s">
        <v>9383</v>
      </c>
      <c r="E310" s="3" t="s">
        <v>9384</v>
      </c>
      <c r="F310" s="4" t="s">
        <v>9385</v>
      </c>
      <c r="I310" s="3" t="s">
        <v>9386</v>
      </c>
    </row>
    <row r="311" ht="15.75" customHeight="1">
      <c r="A311" s="3" t="s">
        <v>9387</v>
      </c>
      <c r="B311" s="3" t="s">
        <v>9388</v>
      </c>
      <c r="C311" s="3">
        <v>2019.0</v>
      </c>
      <c r="D311" s="4" t="s">
        <v>9389</v>
      </c>
      <c r="E311" s="3" t="s">
        <v>9390</v>
      </c>
      <c r="F311" s="4" t="s">
        <v>9391</v>
      </c>
      <c r="I311" s="3" t="s">
        <v>9392</v>
      </c>
    </row>
    <row r="312" ht="15.75" customHeight="1">
      <c r="A312" s="3" t="s">
        <v>9393</v>
      </c>
      <c r="B312" s="3" t="s">
        <v>9394</v>
      </c>
      <c r="C312" s="3">
        <v>2019.0</v>
      </c>
      <c r="D312" s="4" t="s">
        <v>9395</v>
      </c>
      <c r="E312" s="3" t="s">
        <v>9396</v>
      </c>
      <c r="F312" s="4" t="s">
        <v>9397</v>
      </c>
    </row>
    <row r="313" ht="15.75" customHeight="1">
      <c r="A313" s="3" t="s">
        <v>9398</v>
      </c>
      <c r="B313" s="3" t="s">
        <v>9399</v>
      </c>
      <c r="C313" s="3">
        <v>2019.0</v>
      </c>
      <c r="D313" s="4" t="s">
        <v>9400</v>
      </c>
      <c r="E313" s="3" t="s">
        <v>9401</v>
      </c>
      <c r="F313" s="4" t="s">
        <v>9402</v>
      </c>
      <c r="I313" s="3" t="s">
        <v>9403</v>
      </c>
    </row>
    <row r="314" ht="15.75" customHeight="1">
      <c r="A314" s="5" t="s">
        <v>9404</v>
      </c>
      <c r="B314" s="3" t="s">
        <v>9405</v>
      </c>
      <c r="C314" s="3">
        <v>2019.0</v>
      </c>
      <c r="D314" s="4" t="s">
        <v>9406</v>
      </c>
      <c r="E314" s="3" t="s">
        <v>9407</v>
      </c>
      <c r="F314" s="4" t="s">
        <v>9408</v>
      </c>
    </row>
    <row r="315" ht="15.75" customHeight="1">
      <c r="A315" s="3" t="s">
        <v>9409</v>
      </c>
      <c r="B315" s="3" t="s">
        <v>9410</v>
      </c>
      <c r="C315" s="3">
        <v>2019.0</v>
      </c>
      <c r="D315" s="4" t="s">
        <v>9411</v>
      </c>
      <c r="E315" s="3" t="s">
        <v>9412</v>
      </c>
      <c r="F315" s="4" t="s">
        <v>9413</v>
      </c>
      <c r="G315" s="4" t="s">
        <v>9414</v>
      </c>
      <c r="I315" s="3" t="s">
        <v>9415</v>
      </c>
    </row>
    <row r="316" ht="15.75" customHeight="1">
      <c r="A316" s="3" t="s">
        <v>9416</v>
      </c>
      <c r="B316" s="3" t="s">
        <v>9417</v>
      </c>
      <c r="C316" s="3">
        <v>2019.0</v>
      </c>
      <c r="D316" s="4" t="s">
        <v>9418</v>
      </c>
      <c r="E316" s="3" t="s">
        <v>9419</v>
      </c>
      <c r="F316" s="4" t="s">
        <v>9420</v>
      </c>
      <c r="I316" s="3" t="s">
        <v>9421</v>
      </c>
    </row>
    <row r="317" ht="15.75" customHeight="1">
      <c r="A317" s="3" t="s">
        <v>9422</v>
      </c>
      <c r="B317" s="3" t="s">
        <v>9423</v>
      </c>
      <c r="C317" s="3">
        <v>2019.0</v>
      </c>
      <c r="D317" s="4" t="s">
        <v>9424</v>
      </c>
      <c r="E317" s="3" t="s">
        <v>9425</v>
      </c>
      <c r="F317" s="4" t="s">
        <v>9426</v>
      </c>
      <c r="I317" s="3" t="s">
        <v>9427</v>
      </c>
    </row>
    <row r="318" ht="15.75" customHeight="1">
      <c r="A318" s="3" t="s">
        <v>9428</v>
      </c>
      <c r="B318" s="3" t="s">
        <v>9429</v>
      </c>
      <c r="C318" s="3">
        <v>2019.0</v>
      </c>
      <c r="D318" s="4" t="s">
        <v>9430</v>
      </c>
      <c r="E318" s="3" t="s">
        <v>9431</v>
      </c>
      <c r="F318" s="4" t="s">
        <v>9432</v>
      </c>
      <c r="I318" s="3" t="s">
        <v>9433</v>
      </c>
    </row>
    <row r="319" ht="15.75" customHeight="1">
      <c r="A319" s="3" t="s">
        <v>9434</v>
      </c>
      <c r="B319" s="3" t="s">
        <v>9435</v>
      </c>
      <c r="C319" s="3">
        <v>2019.0</v>
      </c>
      <c r="D319" s="4" t="s">
        <v>9436</v>
      </c>
      <c r="E319" s="3" t="s">
        <v>9437</v>
      </c>
      <c r="F319" s="4" t="s">
        <v>9438</v>
      </c>
    </row>
    <row r="320" ht="15.75" customHeight="1">
      <c r="A320" s="3" t="s">
        <v>9439</v>
      </c>
      <c r="B320" s="3" t="s">
        <v>9440</v>
      </c>
      <c r="C320" s="3">
        <v>2019.0</v>
      </c>
      <c r="D320" s="4" t="s">
        <v>9441</v>
      </c>
      <c r="E320" s="3" t="s">
        <v>9442</v>
      </c>
      <c r="F320" s="4" t="s">
        <v>9443</v>
      </c>
      <c r="I320" s="3" t="s">
        <v>9444</v>
      </c>
    </row>
    <row r="321" ht="15.75" customHeight="1">
      <c r="A321" s="3" t="s">
        <v>9445</v>
      </c>
      <c r="B321" s="3" t="s">
        <v>9446</v>
      </c>
      <c r="C321" s="3">
        <v>2019.0</v>
      </c>
      <c r="D321" s="4" t="s">
        <v>9447</v>
      </c>
      <c r="E321" s="3" t="s">
        <v>9448</v>
      </c>
      <c r="F321" s="4" t="s">
        <v>9449</v>
      </c>
    </row>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sheetData>
  <mergeCells count="7">
    <mergeCell ref="A2:S2"/>
    <mergeCell ref="A9:S9"/>
    <mergeCell ref="A20:S20"/>
    <mergeCell ref="A35:S35"/>
    <mergeCell ref="A64:S64"/>
    <mergeCell ref="A128:S128"/>
    <mergeCell ref="A203:S203"/>
  </mergeCells>
  <hyperlinks>
    <hyperlink r:id="rId1" ref="H4"/>
    <hyperlink r:id="rId2" ref="H5"/>
    <hyperlink r:id="rId3" ref="H6"/>
    <hyperlink r:id="rId4" ref="D7"/>
    <hyperlink r:id="rId5" location="c14f2204-fd66-4d91-bed4-153523694041" ref="F7"/>
    <hyperlink r:id="rId6" ref="D10"/>
    <hyperlink r:id="rId7" ref="D11"/>
    <hyperlink r:id="rId8" ref="D12"/>
    <hyperlink r:id="rId9" ref="D13"/>
    <hyperlink r:id="rId10" ref="D14"/>
    <hyperlink r:id="rId11" ref="D15"/>
    <hyperlink r:id="rId12" ref="D16"/>
    <hyperlink r:id="rId13" ref="D17"/>
    <hyperlink r:id="rId14" ref="D18"/>
    <hyperlink r:id="rId15" ref="D21"/>
    <hyperlink r:id="rId16" ref="D22"/>
    <hyperlink r:id="rId17" ref="D23"/>
    <hyperlink r:id="rId18" ref="D24"/>
    <hyperlink r:id="rId19" ref="D25"/>
    <hyperlink r:id="rId20" ref="D26"/>
    <hyperlink r:id="rId21" ref="D27"/>
    <hyperlink r:id="rId22" ref="D28"/>
    <hyperlink r:id="rId23" ref="D29"/>
    <hyperlink r:id="rId24" ref="D30"/>
    <hyperlink r:id="rId25" ref="D31"/>
    <hyperlink r:id="rId26" ref="D32"/>
    <hyperlink r:id="rId27" ref="D33"/>
    <hyperlink r:id="rId28" ref="D36"/>
    <hyperlink r:id="rId29" ref="D37"/>
    <hyperlink r:id="rId30" ref="D38"/>
    <hyperlink r:id="rId31" ref="G38"/>
    <hyperlink r:id="rId32" ref="D39"/>
    <hyperlink r:id="rId33" ref="D40"/>
    <hyperlink r:id="rId34" ref="G40"/>
    <hyperlink r:id="rId35" ref="D41"/>
    <hyperlink r:id="rId36" ref="D42"/>
    <hyperlink r:id="rId37" ref="D43"/>
    <hyperlink r:id="rId38" ref="D44"/>
    <hyperlink r:id="rId39" ref="D45"/>
    <hyperlink r:id="rId40" ref="D46"/>
    <hyperlink r:id="rId41" ref="D47"/>
    <hyperlink r:id="rId42" ref="G47"/>
    <hyperlink r:id="rId43" ref="D48"/>
    <hyperlink r:id="rId44" ref="D49"/>
    <hyperlink r:id="rId45" ref="G49"/>
    <hyperlink r:id="rId46" ref="D50"/>
    <hyperlink r:id="rId47" ref="D51"/>
    <hyperlink r:id="rId48" ref="D52"/>
    <hyperlink r:id="rId49" ref="G52"/>
    <hyperlink r:id="rId50" ref="D53"/>
    <hyperlink r:id="rId51" ref="D54"/>
    <hyperlink r:id="rId52" ref="D55"/>
    <hyperlink r:id="rId53" ref="D56"/>
    <hyperlink r:id="rId54" ref="D57"/>
    <hyperlink r:id="rId55" ref="D58"/>
    <hyperlink r:id="rId56" ref="D59"/>
    <hyperlink r:id="rId57" ref="D60"/>
    <hyperlink r:id="rId58" ref="D61"/>
    <hyperlink r:id="rId59" ref="G61"/>
    <hyperlink r:id="rId60" ref="H61"/>
    <hyperlink r:id="rId61" ref="D62"/>
    <hyperlink r:id="rId62" ref="D65"/>
    <hyperlink r:id="rId63" ref="F65"/>
    <hyperlink r:id="rId64" ref="D66"/>
    <hyperlink r:id="rId65" ref="F66"/>
    <hyperlink r:id="rId66" ref="D67"/>
    <hyperlink r:id="rId67" ref="F67"/>
    <hyperlink r:id="rId68" ref="D68"/>
    <hyperlink r:id="rId69" ref="F68"/>
    <hyperlink r:id="rId70" ref="D69"/>
    <hyperlink r:id="rId71" ref="F69"/>
    <hyperlink r:id="rId72" ref="D70"/>
    <hyperlink r:id="rId73" ref="F70"/>
    <hyperlink r:id="rId74" ref="D71"/>
    <hyperlink r:id="rId75" ref="F71"/>
    <hyperlink r:id="rId76" ref="D72"/>
    <hyperlink r:id="rId77" ref="F72"/>
    <hyperlink r:id="rId78" ref="D73"/>
    <hyperlink r:id="rId79" ref="F73"/>
    <hyperlink r:id="rId80" ref="D74"/>
    <hyperlink r:id="rId81" ref="F74"/>
    <hyperlink r:id="rId82" ref="D75"/>
    <hyperlink r:id="rId83" ref="F75"/>
    <hyperlink r:id="rId84" ref="D76"/>
    <hyperlink r:id="rId85" ref="F76"/>
    <hyperlink r:id="rId86" ref="D77"/>
    <hyperlink r:id="rId87" ref="F77"/>
    <hyperlink r:id="rId88" ref="D78"/>
    <hyperlink r:id="rId89" ref="F78"/>
    <hyperlink r:id="rId90" ref="D79"/>
    <hyperlink r:id="rId91" ref="F79"/>
    <hyperlink r:id="rId92" ref="D80"/>
    <hyperlink r:id="rId93" ref="F80"/>
    <hyperlink r:id="rId94" ref="D81"/>
    <hyperlink r:id="rId95" ref="F81"/>
    <hyperlink r:id="rId96" ref="D82"/>
    <hyperlink r:id="rId97" ref="F82"/>
    <hyperlink r:id="rId98" ref="D83"/>
    <hyperlink r:id="rId99" ref="F83"/>
    <hyperlink r:id="rId100" ref="D84"/>
    <hyperlink r:id="rId101" ref="F84"/>
    <hyperlink r:id="rId102" ref="D85"/>
    <hyperlink r:id="rId103" ref="F85"/>
    <hyperlink r:id="rId104" ref="D86"/>
    <hyperlink r:id="rId105" ref="F86"/>
    <hyperlink r:id="rId106" ref="D87"/>
    <hyperlink r:id="rId107" ref="F87"/>
    <hyperlink r:id="rId108" ref="D88"/>
    <hyperlink r:id="rId109" ref="F88"/>
    <hyperlink r:id="rId110" ref="D89"/>
    <hyperlink r:id="rId111" ref="F89"/>
    <hyperlink r:id="rId112" ref="D90"/>
    <hyperlink r:id="rId113" ref="F90"/>
    <hyperlink r:id="rId114" ref="D91"/>
    <hyperlink r:id="rId115" ref="F91"/>
    <hyperlink r:id="rId116" ref="D92"/>
    <hyperlink r:id="rId117" ref="F92"/>
    <hyperlink r:id="rId118" ref="D93"/>
    <hyperlink r:id="rId119" ref="F93"/>
    <hyperlink r:id="rId120" ref="D94"/>
    <hyperlink r:id="rId121" ref="F94"/>
    <hyperlink r:id="rId122" ref="D95"/>
    <hyperlink r:id="rId123" ref="F95"/>
    <hyperlink r:id="rId124" ref="D96"/>
    <hyperlink r:id="rId125" ref="F96"/>
    <hyperlink r:id="rId126" ref="D97"/>
    <hyperlink r:id="rId127" ref="F97"/>
    <hyperlink r:id="rId128" ref="D98"/>
    <hyperlink r:id="rId129" ref="F98"/>
    <hyperlink r:id="rId130" ref="D99"/>
    <hyperlink r:id="rId131" ref="F99"/>
    <hyperlink r:id="rId132" ref="D100"/>
    <hyperlink r:id="rId133" ref="F100"/>
    <hyperlink r:id="rId134" ref="D101"/>
    <hyperlink r:id="rId135" ref="F101"/>
    <hyperlink r:id="rId136" ref="D102"/>
    <hyperlink r:id="rId137" ref="F102"/>
    <hyperlink r:id="rId138" ref="D103"/>
    <hyperlink r:id="rId139" ref="F103"/>
    <hyperlink r:id="rId140" ref="D104"/>
    <hyperlink r:id="rId141" ref="F104"/>
    <hyperlink r:id="rId142" ref="D105"/>
    <hyperlink r:id="rId143" ref="F105"/>
    <hyperlink r:id="rId144" ref="D106"/>
    <hyperlink r:id="rId145" ref="F106"/>
    <hyperlink r:id="rId146" ref="D107"/>
    <hyperlink r:id="rId147" ref="F107"/>
    <hyperlink r:id="rId148" ref="D108"/>
    <hyperlink r:id="rId149" ref="F108"/>
    <hyperlink r:id="rId150" ref="D109"/>
    <hyperlink r:id="rId151" ref="F109"/>
    <hyperlink r:id="rId152" ref="D110"/>
    <hyperlink r:id="rId153" ref="F110"/>
    <hyperlink r:id="rId154" ref="D111"/>
    <hyperlink r:id="rId155" ref="F111"/>
    <hyperlink r:id="rId156" ref="D112"/>
    <hyperlink r:id="rId157" ref="F112"/>
    <hyperlink r:id="rId158" ref="D113"/>
    <hyperlink r:id="rId159" ref="F113"/>
    <hyperlink r:id="rId160" ref="D114"/>
    <hyperlink r:id="rId161" ref="F114"/>
    <hyperlink r:id="rId162" ref="D115"/>
    <hyperlink r:id="rId163" ref="F115"/>
    <hyperlink r:id="rId164" ref="D116"/>
    <hyperlink r:id="rId165" ref="F116"/>
    <hyperlink r:id="rId166" ref="D117"/>
    <hyperlink r:id="rId167" ref="F117"/>
    <hyperlink r:id="rId168" ref="D118"/>
    <hyperlink r:id="rId169" ref="F118"/>
    <hyperlink r:id="rId170" ref="D119"/>
    <hyperlink r:id="rId171" ref="F119"/>
    <hyperlink r:id="rId172" ref="D120"/>
    <hyperlink r:id="rId173" ref="F120"/>
    <hyperlink r:id="rId174" ref="D121"/>
    <hyperlink r:id="rId175" ref="F121"/>
    <hyperlink r:id="rId176" ref="D122"/>
    <hyperlink r:id="rId177" ref="F122"/>
    <hyperlink r:id="rId178" ref="D123"/>
    <hyperlink r:id="rId179" ref="F123"/>
    <hyperlink r:id="rId180" ref="D124"/>
    <hyperlink r:id="rId181" ref="F124"/>
    <hyperlink r:id="rId182" ref="D125"/>
    <hyperlink r:id="rId183" ref="F125"/>
    <hyperlink r:id="rId184" ref="D126"/>
    <hyperlink r:id="rId185" ref="F126"/>
    <hyperlink r:id="rId186" ref="D129"/>
    <hyperlink r:id="rId187" ref="F129"/>
    <hyperlink r:id="rId188" ref="D130"/>
    <hyperlink r:id="rId189" ref="F130"/>
    <hyperlink r:id="rId190" ref="D131"/>
    <hyperlink r:id="rId191" ref="F131"/>
    <hyperlink r:id="rId192" ref="D132"/>
    <hyperlink r:id="rId193" ref="F132"/>
    <hyperlink r:id="rId194" ref="D133"/>
    <hyperlink r:id="rId195" ref="F133"/>
    <hyperlink r:id="rId196" ref="D134"/>
    <hyperlink r:id="rId197" ref="F134"/>
    <hyperlink r:id="rId198" ref="D135"/>
    <hyperlink r:id="rId199" ref="F135"/>
    <hyperlink r:id="rId200" ref="D136"/>
    <hyperlink r:id="rId201" ref="F136"/>
    <hyperlink r:id="rId202" ref="D137"/>
    <hyperlink r:id="rId203" ref="F137"/>
    <hyperlink r:id="rId204" ref="D138"/>
    <hyperlink r:id="rId205" ref="F138"/>
    <hyperlink r:id="rId206" ref="D139"/>
    <hyperlink r:id="rId207" ref="F139"/>
    <hyperlink r:id="rId208" ref="D140"/>
    <hyperlink r:id="rId209" ref="F140"/>
    <hyperlink r:id="rId210" ref="D141"/>
    <hyperlink r:id="rId211" ref="F141"/>
    <hyperlink r:id="rId212" ref="D142"/>
    <hyperlink r:id="rId213" ref="F142"/>
    <hyperlink r:id="rId214" ref="D143"/>
    <hyperlink r:id="rId215" ref="F143"/>
    <hyperlink r:id="rId216" ref="D144"/>
    <hyperlink r:id="rId217" ref="F144"/>
    <hyperlink r:id="rId218" ref="D145"/>
    <hyperlink r:id="rId219" ref="F145"/>
    <hyperlink r:id="rId220" ref="D146"/>
    <hyperlink r:id="rId221" ref="F146"/>
    <hyperlink r:id="rId222" ref="D147"/>
    <hyperlink r:id="rId223" ref="F147"/>
    <hyperlink r:id="rId224" ref="D148"/>
    <hyperlink r:id="rId225" ref="F148"/>
    <hyperlink r:id="rId226" ref="D149"/>
    <hyperlink r:id="rId227" ref="F149"/>
    <hyperlink r:id="rId228" ref="D150"/>
    <hyperlink r:id="rId229" ref="F150"/>
    <hyperlink r:id="rId230" ref="D151"/>
    <hyperlink r:id="rId231" ref="F151"/>
    <hyperlink r:id="rId232" ref="D152"/>
    <hyperlink r:id="rId233" ref="F152"/>
    <hyperlink r:id="rId234" ref="D153"/>
    <hyperlink r:id="rId235" ref="F153"/>
    <hyperlink r:id="rId236" ref="D154"/>
    <hyperlink r:id="rId237" ref="F154"/>
    <hyperlink r:id="rId238" ref="D155"/>
    <hyperlink r:id="rId239" ref="F155"/>
    <hyperlink r:id="rId240" ref="D156"/>
    <hyperlink r:id="rId241" ref="F156"/>
    <hyperlink r:id="rId242" ref="D157"/>
    <hyperlink r:id="rId243" ref="F157"/>
    <hyperlink r:id="rId244" ref="D158"/>
    <hyperlink r:id="rId245" ref="F158"/>
    <hyperlink r:id="rId246" ref="G158"/>
    <hyperlink r:id="rId247" ref="D159"/>
    <hyperlink r:id="rId248" ref="F159"/>
    <hyperlink r:id="rId249" ref="D160"/>
    <hyperlink r:id="rId250" ref="F160"/>
    <hyperlink r:id="rId251" ref="D161"/>
    <hyperlink r:id="rId252" ref="F161"/>
    <hyperlink r:id="rId253" ref="D162"/>
    <hyperlink r:id="rId254" ref="F162"/>
    <hyperlink r:id="rId255" ref="D163"/>
    <hyperlink r:id="rId256" ref="F163"/>
    <hyperlink r:id="rId257" ref="D164"/>
    <hyperlink r:id="rId258" ref="F164"/>
    <hyperlink r:id="rId259" ref="D165"/>
    <hyperlink r:id="rId260" ref="F165"/>
    <hyperlink r:id="rId261" ref="D166"/>
    <hyperlink r:id="rId262" ref="F166"/>
    <hyperlink r:id="rId263" ref="D167"/>
    <hyperlink r:id="rId264" ref="F167"/>
    <hyperlink r:id="rId265" ref="D168"/>
    <hyperlink r:id="rId266" ref="F168"/>
    <hyperlink r:id="rId267" ref="D169"/>
    <hyperlink r:id="rId268" ref="F169"/>
    <hyperlink r:id="rId269" ref="D170"/>
    <hyperlink r:id="rId270" ref="F170"/>
    <hyperlink r:id="rId271" ref="D171"/>
    <hyperlink r:id="rId272" ref="F171"/>
    <hyperlink r:id="rId273" ref="D172"/>
    <hyperlink r:id="rId274" ref="F172"/>
    <hyperlink r:id="rId275" ref="D173"/>
    <hyperlink r:id="rId276" ref="F173"/>
    <hyperlink r:id="rId277" ref="D174"/>
    <hyperlink r:id="rId278" ref="F174"/>
    <hyperlink r:id="rId279" ref="D175"/>
    <hyperlink r:id="rId280" ref="F175"/>
    <hyperlink r:id="rId281" ref="D176"/>
    <hyperlink r:id="rId282" ref="F176"/>
    <hyperlink r:id="rId283" ref="D177"/>
    <hyperlink r:id="rId284" ref="F177"/>
    <hyperlink r:id="rId285" ref="D178"/>
    <hyperlink r:id="rId286" ref="F178"/>
    <hyperlink r:id="rId287" ref="D179"/>
    <hyperlink r:id="rId288" ref="F179"/>
    <hyperlink r:id="rId289" ref="D180"/>
    <hyperlink r:id="rId290" ref="F180"/>
    <hyperlink r:id="rId291" ref="D181"/>
    <hyperlink r:id="rId292" ref="F181"/>
    <hyperlink r:id="rId293" ref="D182"/>
    <hyperlink r:id="rId294" ref="F182"/>
    <hyperlink r:id="rId295" ref="D183"/>
    <hyperlink r:id="rId296" ref="F183"/>
    <hyperlink r:id="rId297" ref="D184"/>
    <hyperlink r:id="rId298" ref="F184"/>
    <hyperlink r:id="rId299" ref="D185"/>
    <hyperlink r:id="rId300" ref="F185"/>
    <hyperlink r:id="rId301" ref="D186"/>
    <hyperlink r:id="rId302" ref="F186"/>
    <hyperlink r:id="rId303" ref="D187"/>
    <hyperlink r:id="rId304" ref="F187"/>
    <hyperlink r:id="rId305" ref="D188"/>
    <hyperlink r:id="rId306" ref="F188"/>
    <hyperlink r:id="rId307" ref="D189"/>
    <hyperlink r:id="rId308" ref="F189"/>
    <hyperlink r:id="rId309" ref="D190"/>
    <hyperlink r:id="rId310" ref="F190"/>
    <hyperlink r:id="rId311" ref="D191"/>
    <hyperlink r:id="rId312" ref="F191"/>
    <hyperlink r:id="rId313" ref="D192"/>
    <hyperlink r:id="rId314" ref="F192"/>
    <hyperlink r:id="rId315" ref="D193"/>
    <hyperlink r:id="rId316" ref="F193"/>
    <hyperlink r:id="rId317" ref="D194"/>
    <hyperlink r:id="rId318" ref="F194"/>
    <hyperlink r:id="rId319" ref="D195"/>
    <hyperlink r:id="rId320" ref="F195"/>
    <hyperlink r:id="rId321" ref="D196"/>
    <hyperlink r:id="rId322" ref="F196"/>
    <hyperlink r:id="rId323" ref="D197"/>
    <hyperlink r:id="rId324" ref="F197"/>
    <hyperlink r:id="rId325" ref="D198"/>
    <hyperlink r:id="rId326" ref="F198"/>
    <hyperlink r:id="rId327" ref="D199"/>
    <hyperlink r:id="rId328" ref="F199"/>
    <hyperlink r:id="rId329" ref="D200"/>
    <hyperlink r:id="rId330" ref="F200"/>
    <hyperlink r:id="rId331" ref="D201"/>
    <hyperlink r:id="rId332" ref="F201"/>
    <hyperlink r:id="rId333" ref="D204"/>
    <hyperlink r:id="rId334" ref="F204"/>
    <hyperlink r:id="rId335" ref="D205"/>
    <hyperlink r:id="rId336" ref="F205"/>
    <hyperlink r:id="rId337" ref="D206"/>
    <hyperlink r:id="rId338" ref="F206"/>
    <hyperlink r:id="rId339" ref="D207"/>
    <hyperlink r:id="rId340" ref="F207"/>
    <hyperlink r:id="rId341" ref="D208"/>
    <hyperlink r:id="rId342" ref="F208"/>
    <hyperlink r:id="rId343" ref="D209"/>
    <hyperlink r:id="rId344" ref="F209"/>
    <hyperlink r:id="rId345" ref="D210"/>
    <hyperlink r:id="rId346" ref="F210"/>
    <hyperlink r:id="rId347" ref="D211"/>
    <hyperlink r:id="rId348" ref="F211"/>
    <hyperlink r:id="rId349" ref="D212"/>
    <hyperlink r:id="rId350" ref="F212"/>
    <hyperlink r:id="rId351" ref="D213"/>
    <hyperlink r:id="rId352" ref="F213"/>
    <hyperlink r:id="rId353" ref="D214"/>
    <hyperlink r:id="rId354" ref="F214"/>
    <hyperlink r:id="rId355" ref="D215"/>
    <hyperlink r:id="rId356" ref="F215"/>
    <hyperlink r:id="rId357" ref="D216"/>
    <hyperlink r:id="rId358" ref="F216"/>
    <hyperlink r:id="rId359" ref="D217"/>
    <hyperlink r:id="rId360" ref="F217"/>
    <hyperlink r:id="rId361" ref="D218"/>
    <hyperlink r:id="rId362" ref="F218"/>
    <hyperlink r:id="rId363" ref="D219"/>
    <hyperlink r:id="rId364" ref="F219"/>
    <hyperlink r:id="rId365" ref="D220"/>
    <hyperlink r:id="rId366" ref="F220"/>
    <hyperlink r:id="rId367" ref="D221"/>
    <hyperlink r:id="rId368" ref="F221"/>
    <hyperlink r:id="rId369" ref="D222"/>
    <hyperlink r:id="rId370" ref="F222"/>
    <hyperlink r:id="rId371" ref="D223"/>
    <hyperlink r:id="rId372" ref="F223"/>
    <hyperlink r:id="rId373" ref="D224"/>
    <hyperlink r:id="rId374" ref="F224"/>
    <hyperlink r:id="rId375" ref="D225"/>
    <hyperlink r:id="rId376" ref="F225"/>
    <hyperlink r:id="rId377" ref="D226"/>
    <hyperlink r:id="rId378" ref="F226"/>
    <hyperlink r:id="rId379" ref="D227"/>
    <hyperlink r:id="rId380" ref="F227"/>
    <hyperlink r:id="rId381" ref="D228"/>
    <hyperlink r:id="rId382" ref="F228"/>
    <hyperlink r:id="rId383" ref="D229"/>
    <hyperlink r:id="rId384" ref="F229"/>
    <hyperlink r:id="rId385" ref="D230"/>
    <hyperlink r:id="rId386" ref="F230"/>
    <hyperlink r:id="rId387" ref="D231"/>
    <hyperlink r:id="rId388" ref="F231"/>
    <hyperlink r:id="rId389" ref="D232"/>
    <hyperlink r:id="rId390" ref="F232"/>
    <hyperlink r:id="rId391" ref="D233"/>
    <hyperlink r:id="rId392" ref="F233"/>
    <hyperlink r:id="rId393" ref="D234"/>
    <hyperlink r:id="rId394" ref="F234"/>
    <hyperlink r:id="rId395" ref="D235"/>
    <hyperlink r:id="rId396" ref="F235"/>
    <hyperlink r:id="rId397" ref="D236"/>
    <hyperlink r:id="rId398" ref="F236"/>
    <hyperlink r:id="rId399" ref="D237"/>
    <hyperlink r:id="rId400" ref="F237"/>
    <hyperlink r:id="rId401" ref="D238"/>
    <hyperlink r:id="rId402" ref="F238"/>
    <hyperlink r:id="rId403" ref="D239"/>
    <hyperlink r:id="rId404" ref="F239"/>
    <hyperlink r:id="rId405" ref="D240"/>
    <hyperlink r:id="rId406" ref="F240"/>
    <hyperlink r:id="rId407" ref="D241"/>
    <hyperlink r:id="rId408" ref="F241"/>
    <hyperlink r:id="rId409" ref="D242"/>
    <hyperlink r:id="rId410" ref="F242"/>
    <hyperlink r:id="rId411" ref="D243"/>
    <hyperlink r:id="rId412" ref="F243"/>
    <hyperlink r:id="rId413" ref="D244"/>
    <hyperlink r:id="rId414" ref="F244"/>
    <hyperlink r:id="rId415" ref="D245"/>
    <hyperlink r:id="rId416" ref="F245"/>
    <hyperlink r:id="rId417" ref="D246"/>
    <hyperlink r:id="rId418" ref="F246"/>
    <hyperlink r:id="rId419" ref="D247"/>
    <hyperlink r:id="rId420" ref="F247"/>
    <hyperlink r:id="rId421" ref="D248"/>
    <hyperlink r:id="rId422" ref="F248"/>
    <hyperlink r:id="rId423" ref="G248"/>
    <hyperlink r:id="rId424" ref="D249"/>
    <hyperlink r:id="rId425" ref="F249"/>
    <hyperlink r:id="rId426" ref="D250"/>
    <hyperlink r:id="rId427" ref="F250"/>
    <hyperlink r:id="rId428" ref="D251"/>
    <hyperlink r:id="rId429" ref="F251"/>
    <hyperlink r:id="rId430" ref="D252"/>
    <hyperlink r:id="rId431" ref="F252"/>
    <hyperlink r:id="rId432" ref="D253"/>
    <hyperlink r:id="rId433" ref="F253"/>
    <hyperlink r:id="rId434" ref="D254"/>
    <hyperlink r:id="rId435" ref="F254"/>
    <hyperlink r:id="rId436" ref="D255"/>
    <hyperlink r:id="rId437" ref="F255"/>
    <hyperlink r:id="rId438" ref="D256"/>
    <hyperlink r:id="rId439" ref="F256"/>
    <hyperlink r:id="rId440" ref="D257"/>
    <hyperlink r:id="rId441" ref="F257"/>
    <hyperlink r:id="rId442" ref="D258"/>
    <hyperlink r:id="rId443" ref="F258"/>
    <hyperlink r:id="rId444" ref="D259"/>
    <hyperlink r:id="rId445" ref="F259"/>
    <hyperlink r:id="rId446" ref="D260"/>
    <hyperlink r:id="rId447" ref="F260"/>
    <hyperlink r:id="rId448" ref="D261"/>
    <hyperlink r:id="rId449" ref="F261"/>
    <hyperlink r:id="rId450" ref="D262"/>
    <hyperlink r:id="rId451" ref="F262"/>
    <hyperlink r:id="rId452" ref="D263"/>
    <hyperlink r:id="rId453" ref="F263"/>
    <hyperlink r:id="rId454" ref="D264"/>
    <hyperlink r:id="rId455" ref="F264"/>
    <hyperlink r:id="rId456" ref="D265"/>
    <hyperlink r:id="rId457" ref="F265"/>
    <hyperlink r:id="rId458" ref="D266"/>
    <hyperlink r:id="rId459" ref="F266"/>
    <hyperlink r:id="rId460" ref="D267"/>
    <hyperlink r:id="rId461" ref="F267"/>
    <hyperlink r:id="rId462" ref="D268"/>
    <hyperlink r:id="rId463" ref="F268"/>
    <hyperlink r:id="rId464" ref="D269"/>
    <hyperlink r:id="rId465" ref="F269"/>
    <hyperlink r:id="rId466" ref="D270"/>
    <hyperlink r:id="rId467" ref="F270"/>
    <hyperlink r:id="rId468" ref="D271"/>
    <hyperlink r:id="rId469" ref="F271"/>
    <hyperlink r:id="rId470" ref="D272"/>
    <hyperlink r:id="rId471" ref="F272"/>
    <hyperlink r:id="rId472" ref="D273"/>
    <hyperlink r:id="rId473" ref="F273"/>
    <hyperlink r:id="rId474" ref="D274"/>
    <hyperlink r:id="rId475" ref="F274"/>
    <hyperlink r:id="rId476" ref="D275"/>
    <hyperlink r:id="rId477" ref="F275"/>
    <hyperlink r:id="rId478" ref="D276"/>
    <hyperlink r:id="rId479" ref="F276"/>
    <hyperlink r:id="rId480" ref="D277"/>
    <hyperlink r:id="rId481" ref="F277"/>
    <hyperlink r:id="rId482" ref="D278"/>
    <hyperlink r:id="rId483" ref="F278"/>
    <hyperlink r:id="rId484" ref="D279"/>
    <hyperlink r:id="rId485" ref="F279"/>
    <hyperlink r:id="rId486" ref="D280"/>
    <hyperlink r:id="rId487" ref="F280"/>
    <hyperlink r:id="rId488" ref="D281"/>
    <hyperlink r:id="rId489" ref="F281"/>
    <hyperlink r:id="rId490" ref="D282"/>
    <hyperlink r:id="rId491" ref="F282"/>
    <hyperlink r:id="rId492" ref="D283"/>
    <hyperlink r:id="rId493" ref="F283"/>
    <hyperlink r:id="rId494" ref="D284"/>
    <hyperlink r:id="rId495" ref="F284"/>
    <hyperlink r:id="rId496" ref="D285"/>
    <hyperlink r:id="rId497" ref="F285"/>
    <hyperlink r:id="rId498" ref="D286"/>
    <hyperlink r:id="rId499" ref="F286"/>
    <hyperlink r:id="rId500" ref="D287"/>
    <hyperlink r:id="rId501" ref="F287"/>
    <hyperlink r:id="rId502" ref="D288"/>
    <hyperlink r:id="rId503" ref="F288"/>
    <hyperlink r:id="rId504" ref="D289"/>
    <hyperlink r:id="rId505" ref="F289"/>
    <hyperlink r:id="rId506" ref="D290"/>
    <hyperlink r:id="rId507" ref="F290"/>
    <hyperlink r:id="rId508" ref="D291"/>
    <hyperlink r:id="rId509" ref="F291"/>
    <hyperlink r:id="rId510" ref="D292"/>
    <hyperlink r:id="rId511" ref="F292"/>
    <hyperlink r:id="rId512" ref="D293"/>
    <hyperlink r:id="rId513" ref="F293"/>
    <hyperlink r:id="rId514" ref="D294"/>
    <hyperlink r:id="rId515" ref="F294"/>
    <hyperlink r:id="rId516" ref="D295"/>
    <hyperlink r:id="rId517" ref="F295"/>
    <hyperlink r:id="rId518" ref="D296"/>
    <hyperlink r:id="rId519" ref="F296"/>
    <hyperlink r:id="rId520" ref="D297"/>
    <hyperlink r:id="rId521" ref="F297"/>
    <hyperlink r:id="rId522" ref="D298"/>
    <hyperlink r:id="rId523" ref="F298"/>
    <hyperlink r:id="rId524" ref="D299"/>
    <hyperlink r:id="rId525" ref="F299"/>
    <hyperlink r:id="rId526" ref="D300"/>
    <hyperlink r:id="rId527" ref="F300"/>
    <hyperlink r:id="rId528" ref="D301"/>
    <hyperlink r:id="rId529" ref="F301"/>
    <hyperlink r:id="rId530" ref="D302"/>
    <hyperlink r:id="rId531" ref="F302"/>
    <hyperlink r:id="rId532" ref="D303"/>
    <hyperlink r:id="rId533" ref="F303"/>
    <hyperlink r:id="rId534" ref="D304"/>
    <hyperlink r:id="rId535" ref="F304"/>
    <hyperlink r:id="rId536" ref="D305"/>
    <hyperlink r:id="rId537" ref="F305"/>
    <hyperlink r:id="rId538" ref="D306"/>
    <hyperlink r:id="rId539" ref="F306"/>
    <hyperlink r:id="rId540" ref="D307"/>
    <hyperlink r:id="rId541" ref="F307"/>
    <hyperlink r:id="rId542" ref="D308"/>
    <hyperlink r:id="rId543" ref="F308"/>
    <hyperlink r:id="rId544" ref="D309"/>
    <hyperlink r:id="rId545" ref="F309"/>
    <hyperlink r:id="rId546" ref="D310"/>
    <hyperlink r:id="rId547" ref="F310"/>
    <hyperlink r:id="rId548" ref="D311"/>
    <hyperlink r:id="rId549" ref="F311"/>
    <hyperlink r:id="rId550" ref="D312"/>
    <hyperlink r:id="rId551" ref="F312"/>
    <hyperlink r:id="rId552" ref="D313"/>
    <hyperlink r:id="rId553" ref="F313"/>
    <hyperlink r:id="rId554" ref="D314"/>
    <hyperlink r:id="rId555" ref="F314"/>
    <hyperlink r:id="rId556" ref="D315"/>
    <hyperlink r:id="rId557" ref="F315"/>
    <hyperlink r:id="rId558" ref="G315"/>
    <hyperlink r:id="rId559" ref="D316"/>
    <hyperlink r:id="rId560" ref="F316"/>
    <hyperlink r:id="rId561" ref="D317"/>
    <hyperlink r:id="rId562" ref="F317"/>
    <hyperlink r:id="rId563" ref="D318"/>
    <hyperlink r:id="rId564" ref="F318"/>
    <hyperlink r:id="rId565" ref="D319"/>
    <hyperlink r:id="rId566" ref="F319"/>
    <hyperlink r:id="rId567" ref="D320"/>
    <hyperlink r:id="rId568" ref="F320"/>
    <hyperlink r:id="rId569" ref="D321"/>
    <hyperlink r:id="rId570" ref="F321"/>
  </hyperlinks>
  <drawing r:id="rId57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0"/>
    <col customWidth="1" min="2" max="2" width="23.43"/>
  </cols>
  <sheetData>
    <row r="1">
      <c r="A1" s="5" t="s">
        <v>5700</v>
      </c>
      <c r="B1" s="5" t="s">
        <v>5701</v>
      </c>
      <c r="C1" s="5" t="s">
        <v>5702</v>
      </c>
      <c r="D1" s="5" t="s">
        <v>5703</v>
      </c>
      <c r="E1" s="5" t="s">
        <v>5704</v>
      </c>
      <c r="F1" s="5" t="s">
        <v>9450</v>
      </c>
      <c r="G1" s="5" t="s">
        <v>5705</v>
      </c>
      <c r="H1" s="5" t="s">
        <v>5706</v>
      </c>
      <c r="I1" s="5" t="s">
        <v>7805</v>
      </c>
      <c r="J1" s="5" t="s">
        <v>7806</v>
      </c>
      <c r="K1" s="5" t="s">
        <v>9451</v>
      </c>
      <c r="L1" s="5" t="s">
        <v>9452</v>
      </c>
      <c r="M1" s="5" t="s">
        <v>9450</v>
      </c>
      <c r="N1" s="31"/>
      <c r="O1" s="31"/>
      <c r="P1" s="31"/>
      <c r="Q1" s="31"/>
      <c r="R1" s="31"/>
      <c r="S1" s="31"/>
      <c r="T1" s="31"/>
    </row>
    <row r="2" ht="15.75" customHeight="1">
      <c r="A2" s="32" t="str">
        <f>HYPERLINK("https://www.reddit.com/r/MachineLearning/comments/4qyjiq/machine_learning_wayr_what_are_you_reading_week_1/","Week 1 - June 2 2016")</f>
        <v>Week 1 - June 2 2016</v>
      </c>
    </row>
    <row r="3" ht="15.75" customHeight="1">
      <c r="A3" s="3" t="s">
        <v>9453</v>
      </c>
      <c r="B3" s="3" t="s">
        <v>9454</v>
      </c>
      <c r="C3" s="3">
        <v>2016.0</v>
      </c>
      <c r="D3" s="4" t="s">
        <v>9455</v>
      </c>
      <c r="E3" s="3" t="s">
        <v>9456</v>
      </c>
    </row>
    <row r="4" ht="15.75" customHeight="1">
      <c r="A4" s="3" t="s">
        <v>9457</v>
      </c>
      <c r="B4" s="3" t="s">
        <v>9458</v>
      </c>
      <c r="C4" s="3">
        <v>2016.0</v>
      </c>
      <c r="D4" s="4" t="s">
        <v>9459</v>
      </c>
      <c r="E4" s="3" t="s">
        <v>9460</v>
      </c>
    </row>
    <row r="5" ht="15.75" customHeight="1">
      <c r="A5" s="3" t="s">
        <v>9461</v>
      </c>
      <c r="B5" s="3" t="s">
        <v>9462</v>
      </c>
      <c r="C5" s="3">
        <v>2015.0</v>
      </c>
      <c r="D5" s="4" t="s">
        <v>9463</v>
      </c>
      <c r="E5" s="3" t="s">
        <v>6782</v>
      </c>
    </row>
    <row r="6" ht="15.75" customHeight="1">
      <c r="A6" s="3" t="s">
        <v>9464</v>
      </c>
      <c r="B6" s="3" t="s">
        <v>9465</v>
      </c>
      <c r="C6" s="3">
        <v>2016.0</v>
      </c>
      <c r="D6" s="4" t="s">
        <v>9466</v>
      </c>
      <c r="E6" s="3" t="s">
        <v>9467</v>
      </c>
    </row>
    <row r="7" ht="15.75" customHeight="1">
      <c r="A7" s="3" t="s">
        <v>9468</v>
      </c>
      <c r="B7" s="3" t="s">
        <v>9469</v>
      </c>
      <c r="C7" s="3">
        <v>2016.0</v>
      </c>
      <c r="D7" s="4" t="s">
        <v>9470</v>
      </c>
      <c r="E7" s="3" t="s">
        <v>9471</v>
      </c>
    </row>
    <row r="8" ht="15.75" customHeight="1">
      <c r="A8" s="3" t="s">
        <v>9472</v>
      </c>
      <c r="B8" s="3" t="s">
        <v>9473</v>
      </c>
      <c r="C8" s="3">
        <v>2015.0</v>
      </c>
      <c r="D8" s="4" t="s">
        <v>9474</v>
      </c>
      <c r="E8" s="3" t="s">
        <v>9475</v>
      </c>
    </row>
    <row r="9" ht="15.75" customHeight="1">
      <c r="A9" s="3" t="s">
        <v>9476</v>
      </c>
      <c r="B9" s="3" t="s">
        <v>9477</v>
      </c>
      <c r="C9" s="3">
        <v>2013.0</v>
      </c>
      <c r="D9" s="4" t="s">
        <v>9478</v>
      </c>
      <c r="E9" s="3" t="s">
        <v>9479</v>
      </c>
    </row>
    <row r="10" ht="15.75" customHeight="1">
      <c r="A10" s="3" t="s">
        <v>9480</v>
      </c>
      <c r="B10" s="3" t="s">
        <v>9481</v>
      </c>
      <c r="C10" s="3">
        <v>2016.0</v>
      </c>
      <c r="D10" s="4" t="s">
        <v>9482</v>
      </c>
      <c r="E10" s="3" t="s">
        <v>9483</v>
      </c>
    </row>
    <row r="11" ht="15.75" customHeight="1">
      <c r="A11" s="3" t="s">
        <v>9484</v>
      </c>
      <c r="B11" s="3" t="s">
        <v>9485</v>
      </c>
      <c r="C11" s="3">
        <v>2016.0</v>
      </c>
      <c r="D11" s="4" t="s">
        <v>9486</v>
      </c>
      <c r="E11" s="3" t="s">
        <v>9487</v>
      </c>
    </row>
    <row r="12" ht="15.75" customHeight="1">
      <c r="A12" s="3" t="s">
        <v>9488</v>
      </c>
      <c r="B12" s="3" t="s">
        <v>9489</v>
      </c>
      <c r="C12" s="3">
        <v>2015.0</v>
      </c>
      <c r="D12" s="4" t="s">
        <v>9490</v>
      </c>
      <c r="E12" s="3" t="s">
        <v>9491</v>
      </c>
      <c r="J12" s="3" t="s">
        <v>9492</v>
      </c>
      <c r="K12" s="3"/>
    </row>
    <row r="13" ht="15.75" customHeight="1"/>
    <row r="14" ht="15.75" customHeight="1">
      <c r="A14" s="32" t="str">
        <f>HYPERLINK("https://www.reddit.com/r/MachineLearning/comments/4s2xqm/machine_learning_wayr_what_are_you_reading_week_2/","Week 2 - June 10 2016")</f>
        <v>Week 2 - June 10 2016</v>
      </c>
    </row>
    <row r="15" ht="15.75" customHeight="1">
      <c r="A15" s="3" t="s">
        <v>9493</v>
      </c>
      <c r="B15" s="3" t="s">
        <v>9494</v>
      </c>
      <c r="C15" s="3">
        <v>2000.0</v>
      </c>
      <c r="D15" s="4" t="s">
        <v>9495</v>
      </c>
      <c r="E15" s="3" t="s">
        <v>9496</v>
      </c>
    </row>
    <row r="16" ht="15.75" customHeight="1">
      <c r="A16" s="3" t="s">
        <v>9497</v>
      </c>
      <c r="B16" s="3" t="s">
        <v>9498</v>
      </c>
      <c r="C16" s="3">
        <v>2014.0</v>
      </c>
      <c r="D16" s="4" t="s">
        <v>9499</v>
      </c>
      <c r="E16" s="3" t="s">
        <v>9500</v>
      </c>
    </row>
    <row r="17" ht="15.75" customHeight="1">
      <c r="A17" s="3" t="s">
        <v>9501</v>
      </c>
      <c r="B17" s="3" t="s">
        <v>9502</v>
      </c>
      <c r="C17" s="3">
        <v>2014.0</v>
      </c>
      <c r="D17" s="4" t="s">
        <v>9503</v>
      </c>
      <c r="E17" s="3" t="s">
        <v>9504</v>
      </c>
    </row>
    <row r="18" ht="15.75" customHeight="1">
      <c r="A18" s="3" t="s">
        <v>9505</v>
      </c>
      <c r="B18" s="3" t="s">
        <v>9506</v>
      </c>
      <c r="C18" s="3">
        <v>2015.0</v>
      </c>
      <c r="D18" s="4" t="s">
        <v>9507</v>
      </c>
      <c r="E18" s="3" t="s">
        <v>9508</v>
      </c>
    </row>
    <row r="19" ht="15.75" customHeight="1">
      <c r="A19" s="3" t="s">
        <v>9509</v>
      </c>
      <c r="B19" s="3" t="s">
        <v>9506</v>
      </c>
      <c r="C19" s="3">
        <v>2016.0</v>
      </c>
      <c r="D19" s="4" t="s">
        <v>9510</v>
      </c>
      <c r="E19" s="3" t="s">
        <v>9511</v>
      </c>
    </row>
    <row r="20" ht="15.75" customHeight="1">
      <c r="A20" s="3" t="s">
        <v>9512</v>
      </c>
      <c r="B20" s="3" t="s">
        <v>9513</v>
      </c>
      <c r="C20" s="3">
        <v>2016.0</v>
      </c>
      <c r="D20" s="4" t="s">
        <v>9514</v>
      </c>
      <c r="E20" s="3" t="s">
        <v>9515</v>
      </c>
    </row>
    <row r="21" ht="15.75" customHeight="1">
      <c r="A21" s="3" t="s">
        <v>9516</v>
      </c>
      <c r="B21" s="3" t="s">
        <v>9517</v>
      </c>
      <c r="C21" s="3">
        <v>2016.0</v>
      </c>
      <c r="D21" s="4" t="s">
        <v>9518</v>
      </c>
      <c r="E21" s="3" t="s">
        <v>9519</v>
      </c>
    </row>
    <row r="22" ht="15.75" customHeight="1">
      <c r="A22" s="3" t="s">
        <v>9520</v>
      </c>
      <c r="B22" s="3" t="s">
        <v>9521</v>
      </c>
      <c r="C22" s="3">
        <v>2016.0</v>
      </c>
      <c r="D22" s="4" t="s">
        <v>9522</v>
      </c>
      <c r="E22" s="3" t="s">
        <v>9523</v>
      </c>
    </row>
    <row r="23" ht="15.75" customHeight="1"/>
    <row r="24" ht="15.75" customHeight="1">
      <c r="A24" s="32" t="str">
        <f>HYPERLINK("https://www.reddit.com/r/MachineLearning/comments/4t7mqm/machine_learning_wayr_what_are_you_reading_week_3/","Week 3 - July 17 2016")</f>
        <v>Week 3 - July 17 2016</v>
      </c>
    </row>
    <row r="25" ht="15.75" customHeight="1">
      <c r="A25" s="3" t="s">
        <v>9524</v>
      </c>
      <c r="B25" s="3" t="s">
        <v>9525</v>
      </c>
      <c r="C25" s="3">
        <v>2015.0</v>
      </c>
      <c r="D25" s="4" t="s">
        <v>9526</v>
      </c>
      <c r="E25" s="3" t="s">
        <v>9527</v>
      </c>
    </row>
    <row r="26" ht="15.75" customHeight="1">
      <c r="A26" s="3" t="s">
        <v>9528</v>
      </c>
      <c r="B26" s="3" t="s">
        <v>9529</v>
      </c>
      <c r="C26" s="3">
        <v>2016.0</v>
      </c>
      <c r="D26" s="4" t="s">
        <v>9530</v>
      </c>
      <c r="E26" s="3" t="s">
        <v>9531</v>
      </c>
    </row>
    <row r="27" ht="15.75" customHeight="1">
      <c r="A27" s="3" t="s">
        <v>9532</v>
      </c>
      <c r="B27" s="3" t="s">
        <v>9533</v>
      </c>
      <c r="C27" s="3">
        <v>2016.0</v>
      </c>
      <c r="D27" s="4" t="s">
        <v>9534</v>
      </c>
      <c r="E27" s="3" t="s">
        <v>9535</v>
      </c>
    </row>
    <row r="28" ht="15.75" customHeight="1">
      <c r="A28" s="3" t="s">
        <v>3417</v>
      </c>
      <c r="B28" s="3" t="s">
        <v>9536</v>
      </c>
      <c r="C28" s="3">
        <v>2016.0</v>
      </c>
      <c r="D28" s="4" t="s">
        <v>9537</v>
      </c>
      <c r="E28" s="3" t="s">
        <v>9538</v>
      </c>
    </row>
    <row r="29" ht="15.75" customHeight="1">
      <c r="A29" s="3" t="s">
        <v>3657</v>
      </c>
      <c r="B29" s="3" t="s">
        <v>9539</v>
      </c>
      <c r="C29" s="3">
        <v>2016.0</v>
      </c>
      <c r="D29" s="4" t="s">
        <v>9540</v>
      </c>
      <c r="E29" s="3" t="s">
        <v>3660</v>
      </c>
    </row>
    <row r="30" ht="15.75" customHeight="1">
      <c r="A30" s="3" t="s">
        <v>3216</v>
      </c>
      <c r="B30" s="3" t="s">
        <v>3217</v>
      </c>
      <c r="C30" s="3">
        <v>2015.0</v>
      </c>
      <c r="D30" s="4" t="s">
        <v>9541</v>
      </c>
      <c r="E30" s="3" t="s">
        <v>3219</v>
      </c>
      <c r="F30" s="3"/>
      <c r="G30" s="4" t="s">
        <v>9542</v>
      </c>
    </row>
    <row r="31" ht="15.75" customHeight="1">
      <c r="A31" s="3" t="s">
        <v>9543</v>
      </c>
      <c r="B31" s="3" t="s">
        <v>9544</v>
      </c>
      <c r="C31" s="3">
        <v>2016.0</v>
      </c>
      <c r="D31" s="4" t="s">
        <v>9545</v>
      </c>
      <c r="E31" s="3" t="s">
        <v>9546</v>
      </c>
    </row>
    <row r="32" ht="15.75" customHeight="1">
      <c r="A32" s="3" t="s">
        <v>7911</v>
      </c>
      <c r="B32" s="3" t="s">
        <v>7912</v>
      </c>
      <c r="C32" s="3">
        <v>2015.0</v>
      </c>
      <c r="D32" s="4" t="s">
        <v>9547</v>
      </c>
      <c r="E32" s="3" t="s">
        <v>7914</v>
      </c>
    </row>
    <row r="33" ht="15.75" customHeight="1"/>
    <row r="34" ht="15.75" customHeight="1">
      <c r="A34" s="32" t="str">
        <f>HYPERLINK("https://www.reddit.com/r/MachineLearning/comments/4ub2kw/machine_learning_wayr_what_are_you_reading_week_4/","Week 4 - July 24 2016")</f>
        <v>Week 4 - July 24 2016</v>
      </c>
    </row>
    <row r="35" ht="15.75" customHeight="1">
      <c r="A35" s="3" t="s">
        <v>9548</v>
      </c>
      <c r="B35" s="3" t="s">
        <v>9549</v>
      </c>
      <c r="C35" s="3">
        <v>2016.0</v>
      </c>
      <c r="D35" s="4" t="s">
        <v>9550</v>
      </c>
      <c r="E35" s="3" t="s">
        <v>9551</v>
      </c>
    </row>
    <row r="36" ht="15.75" customHeight="1">
      <c r="A36" s="3" t="s">
        <v>9552</v>
      </c>
      <c r="B36" s="3" t="s">
        <v>9553</v>
      </c>
      <c r="C36" s="3">
        <v>2016.0</v>
      </c>
      <c r="D36" s="4" t="s">
        <v>9554</v>
      </c>
      <c r="E36" s="3" t="s">
        <v>9555</v>
      </c>
    </row>
    <row r="37" ht="15.75" customHeight="1">
      <c r="A37" s="3" t="s">
        <v>9556</v>
      </c>
      <c r="B37" s="3" t="s">
        <v>9557</v>
      </c>
      <c r="C37" s="3">
        <v>2016.0</v>
      </c>
      <c r="D37" s="4" t="s">
        <v>9558</v>
      </c>
      <c r="E37" s="3" t="s">
        <v>9559</v>
      </c>
    </row>
    <row r="38" ht="15.75" customHeight="1">
      <c r="A38" s="3" t="s">
        <v>6528</v>
      </c>
      <c r="B38" s="3" t="s">
        <v>9560</v>
      </c>
      <c r="C38" s="3">
        <v>2014.0</v>
      </c>
      <c r="D38" s="4" t="s">
        <v>9561</v>
      </c>
      <c r="E38" s="3" t="s">
        <v>9562</v>
      </c>
    </row>
    <row r="39" ht="15.75" customHeight="1">
      <c r="A39" s="3" t="s">
        <v>7984</v>
      </c>
      <c r="B39" s="3" t="s">
        <v>9563</v>
      </c>
      <c r="C39" s="3">
        <v>2015.0</v>
      </c>
      <c r="D39" s="4" t="s">
        <v>9564</v>
      </c>
      <c r="E39" s="3" t="s">
        <v>7987</v>
      </c>
    </row>
    <row r="40" ht="15.75" customHeight="1">
      <c r="A40" s="3" t="s">
        <v>9565</v>
      </c>
      <c r="B40" s="3" t="s">
        <v>9566</v>
      </c>
      <c r="C40" s="3">
        <v>2015.0</v>
      </c>
      <c r="D40" s="4" t="s">
        <v>9567</v>
      </c>
      <c r="E40" s="3" t="s">
        <v>9568</v>
      </c>
    </row>
    <row r="41" ht="15.75" customHeight="1"/>
    <row r="42" ht="15.75" customHeight="1">
      <c r="A42" s="32" t="str">
        <f>HYPERLINK("https://www.reddit.com/r/MachineLearning/comments/4xomf7/machine_learning_wayr_what_are_you_reading_week_5/","Week 5 - Aug 14 2016")</f>
        <v>Week 5 - Aug 14 2016</v>
      </c>
    </row>
    <row r="43" ht="15.75" customHeight="1">
      <c r="A43" s="3" t="s">
        <v>9569</v>
      </c>
      <c r="B43" s="3" t="s">
        <v>9570</v>
      </c>
      <c r="C43" s="3">
        <v>2016.0</v>
      </c>
      <c r="D43" s="4" t="s">
        <v>9571</v>
      </c>
      <c r="E43" s="3" t="s">
        <v>9572</v>
      </c>
    </row>
    <row r="44" ht="15.75" customHeight="1">
      <c r="A44" s="3" t="s">
        <v>9573</v>
      </c>
      <c r="B44" s="3" t="s">
        <v>9574</v>
      </c>
      <c r="C44" s="3">
        <v>2016.0</v>
      </c>
      <c r="D44" s="4" t="s">
        <v>9575</v>
      </c>
      <c r="E44" s="3" t="s">
        <v>9576</v>
      </c>
    </row>
    <row r="45" ht="15.75" customHeight="1">
      <c r="A45" s="3" t="s">
        <v>9577</v>
      </c>
      <c r="B45" s="3" t="s">
        <v>9578</v>
      </c>
      <c r="C45" s="3">
        <v>2015.0</v>
      </c>
      <c r="D45" s="4" t="s">
        <v>9579</v>
      </c>
      <c r="E45" s="3" t="s">
        <v>9580</v>
      </c>
    </row>
    <row r="46" ht="15.75" customHeight="1">
      <c r="A46" s="3" t="s">
        <v>9581</v>
      </c>
      <c r="B46" s="3" t="s">
        <v>9582</v>
      </c>
      <c r="C46" s="3">
        <v>2015.0</v>
      </c>
      <c r="D46" s="4" t="s">
        <v>9583</v>
      </c>
      <c r="E46" s="3" t="s">
        <v>9584</v>
      </c>
    </row>
    <row r="47" ht="15.75" customHeight="1"/>
    <row r="48" ht="15.75" customHeight="1">
      <c r="A48" s="32" t="str">
        <f>HYPERLINK("https://www.reddit.com/r/MachineLearning/comments/4zcyvk/machine_learning_wayr_what_are_you_reading_week_6/","Week 6 - Aug 25 2016")</f>
        <v>Week 6 - Aug 25 2016</v>
      </c>
    </row>
    <row r="49" ht="15.75" customHeight="1">
      <c r="A49" s="3" t="s">
        <v>9585</v>
      </c>
      <c r="B49" s="3" t="s">
        <v>9585</v>
      </c>
      <c r="C49" s="3">
        <v>2016.0</v>
      </c>
      <c r="D49" s="4" t="s">
        <v>9586</v>
      </c>
      <c r="E49" s="3" t="s">
        <v>9587</v>
      </c>
      <c r="J49" s="3" t="s">
        <v>9588</v>
      </c>
      <c r="K49" s="3"/>
    </row>
    <row r="50" ht="15.75" customHeight="1">
      <c r="A50" s="3" t="s">
        <v>9589</v>
      </c>
      <c r="B50" s="3" t="s">
        <v>9590</v>
      </c>
      <c r="C50" s="3">
        <v>2015.0</v>
      </c>
      <c r="D50" s="4" t="s">
        <v>9591</v>
      </c>
      <c r="E50" s="3" t="s">
        <v>9592</v>
      </c>
    </row>
    <row r="51" ht="15.75" customHeight="1">
      <c r="A51" s="3" t="s">
        <v>9593</v>
      </c>
      <c r="B51" s="3" t="s">
        <v>9594</v>
      </c>
      <c r="C51" s="3">
        <v>2016.0</v>
      </c>
      <c r="D51" s="4" t="s">
        <v>9595</v>
      </c>
      <c r="E51" s="3" t="s">
        <v>9596</v>
      </c>
      <c r="J51" s="3" t="s">
        <v>9597</v>
      </c>
      <c r="K51" s="3"/>
    </row>
    <row r="52" ht="15.75" customHeight="1">
      <c r="A52" s="3" t="s">
        <v>9598</v>
      </c>
      <c r="B52" s="3" t="s">
        <v>9599</v>
      </c>
      <c r="C52" s="3">
        <v>2005.0</v>
      </c>
      <c r="D52" s="4" t="s">
        <v>9600</v>
      </c>
      <c r="E52" s="3" t="s">
        <v>9601</v>
      </c>
    </row>
    <row r="53" ht="15.75" customHeight="1">
      <c r="A53" s="3" t="s">
        <v>9602</v>
      </c>
      <c r="B53" s="3" t="s">
        <v>9603</v>
      </c>
      <c r="C53" s="3">
        <v>2016.0</v>
      </c>
      <c r="D53" s="4" t="s">
        <v>9604</v>
      </c>
      <c r="E53" s="3" t="s">
        <v>9605</v>
      </c>
      <c r="J53" s="3" t="s">
        <v>9606</v>
      </c>
      <c r="K53" s="3"/>
    </row>
    <row r="54" ht="15.75" customHeight="1"/>
    <row r="55" ht="15.75" customHeight="1">
      <c r="A55" s="32" t="str">
        <f>HYPERLINK("https://www.reddit.com/r/MachineLearning/comments/52t6mo/machine_learning_wayr_what_are_you_reading_week_7/","Week 7 - Sept 15 2016")</f>
        <v>Week 7 - Sept 15 2016</v>
      </c>
    </row>
    <row r="56" ht="15.75" customHeight="1">
      <c r="A56" s="3" t="s">
        <v>9607</v>
      </c>
      <c r="B56" s="3" t="s">
        <v>9608</v>
      </c>
      <c r="C56" s="3">
        <v>2016.0</v>
      </c>
      <c r="D56" s="4" t="s">
        <v>9609</v>
      </c>
      <c r="E56" s="3" t="s">
        <v>9610</v>
      </c>
    </row>
    <row r="57" ht="15.75" customHeight="1">
      <c r="A57" s="3" t="s">
        <v>9611</v>
      </c>
      <c r="B57" s="3" t="s">
        <v>9612</v>
      </c>
      <c r="C57" s="3">
        <v>2009.0</v>
      </c>
      <c r="D57" s="4" t="s">
        <v>9613</v>
      </c>
      <c r="E57" s="3" t="s">
        <v>9614</v>
      </c>
    </row>
    <row r="58" ht="15.75" customHeight="1">
      <c r="A58" s="3" t="s">
        <v>3612</v>
      </c>
      <c r="B58" s="3" t="s">
        <v>9615</v>
      </c>
      <c r="C58" s="3">
        <v>2016.0</v>
      </c>
      <c r="D58" s="4" t="s">
        <v>9616</v>
      </c>
      <c r="E58" s="3" t="s">
        <v>9617</v>
      </c>
    </row>
    <row r="59" ht="15.75" customHeight="1">
      <c r="A59" s="3" t="s">
        <v>9618</v>
      </c>
      <c r="B59" s="3" t="s">
        <v>9619</v>
      </c>
      <c r="C59" s="3">
        <v>2015.0</v>
      </c>
      <c r="D59" s="4" t="s">
        <v>9620</v>
      </c>
      <c r="E59" s="3" t="s">
        <v>9621</v>
      </c>
    </row>
    <row r="60" ht="15.75" customHeight="1"/>
    <row r="61" ht="15.75" customHeight="1">
      <c r="A61" s="32" t="str">
        <f>HYPERLINK("https://www.reddit.com/r/MachineLearning/comments/53heol/machine_learning_wayr_what_are_you_reading_week_8/","Week 8 - Sept 20 2016")</f>
        <v>Week 8 - Sept 20 2016</v>
      </c>
    </row>
    <row r="62" ht="15.75" customHeight="1">
      <c r="A62" s="3" t="s">
        <v>9622</v>
      </c>
      <c r="B62" s="3" t="s">
        <v>9623</v>
      </c>
      <c r="C62" s="3">
        <v>2016.0</v>
      </c>
      <c r="D62" s="4" t="s">
        <v>9624</v>
      </c>
      <c r="E62" s="3" t="s">
        <v>9625</v>
      </c>
    </row>
    <row r="63" ht="15.75" customHeight="1">
      <c r="A63" s="3" t="s">
        <v>9626</v>
      </c>
      <c r="C63" s="3">
        <v>2016.0</v>
      </c>
      <c r="D63" s="4" t="s">
        <v>9627</v>
      </c>
      <c r="E63" s="3" t="s">
        <v>9628</v>
      </c>
    </row>
    <row r="64" ht="15.75" customHeight="1"/>
    <row r="65" ht="15.75" customHeight="1">
      <c r="A65" s="32" t="str">
        <f>HYPERLINK("https://www.reddit.com/r/MachineLearning/comments/54kvsu/machine_learning_wayr_what_are_you_reading_week_9/","Week 9 - Oct 3 2016")</f>
        <v>Week 9 - Oct 3 2016</v>
      </c>
    </row>
    <row r="66" ht="15.75" customHeight="1">
      <c r="A66" s="3" t="s">
        <v>9629</v>
      </c>
      <c r="B66" s="3" t="s">
        <v>9630</v>
      </c>
      <c r="C66" s="3">
        <v>2014.0</v>
      </c>
      <c r="D66" s="4" t="s">
        <v>9631</v>
      </c>
      <c r="E66" s="3" t="s">
        <v>9632</v>
      </c>
    </row>
    <row r="67" ht="15.75" customHeight="1">
      <c r="A67" s="3" t="s">
        <v>9633</v>
      </c>
      <c r="B67" s="3" t="s">
        <v>9634</v>
      </c>
      <c r="C67" s="3">
        <v>2014.0</v>
      </c>
      <c r="D67" s="4" t="s">
        <v>9635</v>
      </c>
      <c r="E67" s="3" t="s">
        <v>9636</v>
      </c>
    </row>
    <row r="68" ht="15.75" customHeight="1"/>
    <row r="69" ht="15.75" customHeight="1">
      <c r="A69" s="32" t="str">
        <f>HYPERLINK("https://www.reddit.com/r/MachineLearning/comments/56s2oa/discussion_machine_learning_wayr_what_are_you/","Week 10 - Oct 10 2016")</f>
        <v>Week 10 - Oct 10 2016</v>
      </c>
    </row>
    <row r="70" ht="15.75" customHeight="1">
      <c r="A70" s="3" t="s">
        <v>9637</v>
      </c>
      <c r="B70" s="3" t="s">
        <v>9638</v>
      </c>
      <c r="C70" s="3">
        <v>2016.0</v>
      </c>
      <c r="D70" s="4" t="s">
        <v>9639</v>
      </c>
      <c r="E70" s="3" t="s">
        <v>6866</v>
      </c>
    </row>
    <row r="71" ht="15.75" customHeight="1">
      <c r="A71" s="3" t="s">
        <v>9640</v>
      </c>
      <c r="B71" s="3" t="s">
        <v>9641</v>
      </c>
      <c r="C71" s="3">
        <v>2016.0</v>
      </c>
      <c r="D71" s="4" t="s">
        <v>9642</v>
      </c>
      <c r="E71" s="3" t="s">
        <v>9643</v>
      </c>
      <c r="J71" s="3" t="s">
        <v>9644</v>
      </c>
      <c r="K71" s="3"/>
    </row>
    <row r="72" ht="15.75" customHeight="1">
      <c r="A72" s="3" t="s">
        <v>9645</v>
      </c>
      <c r="B72" s="3" t="s">
        <v>9646</v>
      </c>
      <c r="C72" s="3">
        <v>2016.0</v>
      </c>
      <c r="D72" s="4" t="s">
        <v>9647</v>
      </c>
      <c r="E72" s="3" t="s">
        <v>9648</v>
      </c>
    </row>
    <row r="73" ht="15.75" customHeight="1">
      <c r="A73" s="3" t="s">
        <v>9649</v>
      </c>
      <c r="B73" s="3" t="s">
        <v>9650</v>
      </c>
      <c r="C73" s="3">
        <v>2016.0</v>
      </c>
      <c r="D73" s="4" t="s">
        <v>9651</v>
      </c>
      <c r="E73" s="3" t="s">
        <v>9652</v>
      </c>
      <c r="J73" s="3" t="s">
        <v>9653</v>
      </c>
      <c r="K73" s="3"/>
    </row>
    <row r="74" ht="15.75" customHeight="1"/>
    <row r="75" ht="15.75" customHeight="1">
      <c r="A75" s="32" t="str">
        <f>HYPERLINK("https://www.reddit.com/r/MachineLearning/comments/56s2oa/discussion_machine_learning_wayr_what_are_you/","Week 11 - Oct 18 2016")</f>
        <v>Week 11 - Oct 18 2016</v>
      </c>
    </row>
    <row r="76" ht="15.75" customHeight="1">
      <c r="A76" s="3" t="s">
        <v>9654</v>
      </c>
      <c r="B76" s="3" t="s">
        <v>9655</v>
      </c>
      <c r="C76" s="3">
        <v>2016.0</v>
      </c>
      <c r="D76" s="4" t="s">
        <v>9656</v>
      </c>
      <c r="E76" s="3" t="s">
        <v>9657</v>
      </c>
      <c r="J76" s="3" t="s">
        <v>9658</v>
      </c>
      <c r="K76" s="3"/>
    </row>
    <row r="77" ht="15.75" customHeight="1"/>
    <row r="78" ht="15.75" customHeight="1">
      <c r="A78" s="32" t="str">
        <f>HYPERLINK("https://www.reddit.com/r/MachineLearning/comments/56s2oa/discussion_machine_learning_wayr_what_are_you/","Week 12 - Oct 31 2016")</f>
        <v>Week 12 - Oct 31 2016</v>
      </c>
    </row>
    <row r="79" ht="15.75" customHeight="1">
      <c r="A79" s="3" t="s">
        <v>9659</v>
      </c>
      <c r="B79" s="3" t="s">
        <v>9660</v>
      </c>
      <c r="C79" s="3">
        <v>2016.0</v>
      </c>
      <c r="D79" s="4" t="s">
        <v>9661</v>
      </c>
      <c r="E79" s="3" t="s">
        <v>9662</v>
      </c>
      <c r="J79" s="3" t="s">
        <v>9663</v>
      </c>
      <c r="K79" s="3"/>
    </row>
    <row r="80" ht="15.75" customHeight="1">
      <c r="A80" s="3" t="s">
        <v>9664</v>
      </c>
      <c r="B80" s="3" t="s">
        <v>9665</v>
      </c>
      <c r="C80" s="3">
        <v>2016.0</v>
      </c>
      <c r="D80" s="4" t="s">
        <v>9666</v>
      </c>
      <c r="E80" s="3" t="s">
        <v>9667</v>
      </c>
    </row>
    <row r="81" ht="15.75" customHeight="1">
      <c r="A81" s="3" t="s">
        <v>8104</v>
      </c>
      <c r="B81" s="3" t="s">
        <v>8105</v>
      </c>
      <c r="C81" s="3">
        <v>2016.0</v>
      </c>
      <c r="D81" s="4" t="s">
        <v>9668</v>
      </c>
      <c r="E81" s="3" t="s">
        <v>9669</v>
      </c>
    </row>
    <row r="82" ht="15.75" customHeight="1">
      <c r="A82" s="3" t="s">
        <v>9670</v>
      </c>
      <c r="B82" s="3" t="s">
        <v>9671</v>
      </c>
      <c r="C82" s="3">
        <v>2001.0</v>
      </c>
      <c r="D82" s="4" t="s">
        <v>9672</v>
      </c>
      <c r="E82" s="3" t="s">
        <v>9673</v>
      </c>
    </row>
    <row r="83" ht="15.75" customHeight="1">
      <c r="A83" s="3" t="s">
        <v>9674</v>
      </c>
      <c r="B83" s="3" t="s">
        <v>9675</v>
      </c>
      <c r="C83" s="3">
        <v>2016.0</v>
      </c>
      <c r="D83" s="4" t="s">
        <v>9676</v>
      </c>
      <c r="E83" s="3" t="s">
        <v>9677</v>
      </c>
      <c r="J83" s="3" t="s">
        <v>9678</v>
      </c>
      <c r="K83" s="4" t="s">
        <v>9679</v>
      </c>
    </row>
    <row r="84" ht="15.75" customHeight="1">
      <c r="A84" s="3" t="s">
        <v>9680</v>
      </c>
      <c r="B84" s="3" t="s">
        <v>9681</v>
      </c>
      <c r="C84" s="3">
        <v>2016.0</v>
      </c>
      <c r="D84" s="4" t="s">
        <v>9682</v>
      </c>
      <c r="E84" s="3" t="s">
        <v>9683</v>
      </c>
      <c r="K84" s="3" t="s">
        <v>9684</v>
      </c>
    </row>
    <row r="85" ht="15.75" customHeight="1"/>
    <row r="86" ht="15.75" customHeight="1">
      <c r="A86" s="32" t="str">
        <f>HYPERLINK("https://www.reddit.com/r/MachineLearning/comments/56s2oa/discussion_machine_learning_wayr_what_are_you/","Week 13 - Nov 17 2016")</f>
        <v>Week 13 - Nov 17 2016</v>
      </c>
    </row>
    <row r="87" ht="15.75" customHeight="1"/>
    <row r="88" ht="15.75" customHeight="1">
      <c r="A88" s="32" t="str">
        <f>HYPERLINK("https://www.reddit.com/r/MachineLearning/comments/5fc5mh/d_machine_learning_wayr_what_are_you_reading_week/","Week 14 - Nov 29 2016")</f>
        <v>Week 14 - Nov 29 2016</v>
      </c>
    </row>
    <row r="89" ht="15.75" customHeight="1">
      <c r="A89" s="3" t="s">
        <v>3337</v>
      </c>
      <c r="B89" s="3" t="s">
        <v>9685</v>
      </c>
      <c r="C89" s="3">
        <v>2016.0</v>
      </c>
      <c r="D89" s="4" t="s">
        <v>9686</v>
      </c>
      <c r="E89" s="33" t="s">
        <v>9687</v>
      </c>
      <c r="K89" s="3" t="s">
        <v>9688</v>
      </c>
    </row>
    <row r="90" ht="15.75" customHeight="1"/>
    <row r="91" ht="15.75" customHeight="1">
      <c r="A91" s="32" t="str">
        <f>HYPERLINK("https://www.reddit.com/r/MachineLearning/comments/5fc5mh/d_machine_learning_wayr_what_are_you_reading_week/","Week 15 - Dec 16 2016")</f>
        <v>Week 15 - Dec 16 2016</v>
      </c>
    </row>
    <row r="92" ht="15.75" customHeight="1">
      <c r="A92" s="3" t="s">
        <v>9689</v>
      </c>
      <c r="B92" s="3" t="s">
        <v>9690</v>
      </c>
      <c r="C92" s="3">
        <v>2016.0</v>
      </c>
      <c r="D92" s="4" t="s">
        <v>9691</v>
      </c>
      <c r="E92" s="3" t="s">
        <v>9692</v>
      </c>
    </row>
    <row r="93" ht="15.75" customHeight="1">
      <c r="A93" s="3" t="s">
        <v>3417</v>
      </c>
      <c r="C93" s="3">
        <v>2016.0</v>
      </c>
      <c r="D93" s="4" t="s">
        <v>9537</v>
      </c>
      <c r="E93" s="3" t="s">
        <v>3420</v>
      </c>
    </row>
    <row r="94" ht="15.75" customHeight="1"/>
    <row r="95" ht="15.75" customHeight="1">
      <c r="A95" s="32" t="str">
        <f>HYPERLINK("https://www.reddit.com/r/MachineLearning/comments/5kd6vd/d_machine_learning_wayr_what_are_you_reading_week/","Week 16 - Dec 27 2016")</f>
        <v>Week 16 - Dec 27 2016</v>
      </c>
    </row>
    <row r="96" ht="15.75" customHeight="1"/>
    <row r="97" ht="15.75" customHeight="1">
      <c r="A97" s="32" t="str">
        <f>HYPERLINK("https://www.reddit.com/r/MachineLearning/comments/5ob7dx/discussion_machine_learning_wayr_what_are_you/","Week 17 - Jan 17 2017")</f>
        <v>Week 17 - Jan 17 2017</v>
      </c>
    </row>
    <row r="98" ht="15.75" customHeight="1">
      <c r="A98" s="3" t="s">
        <v>9693</v>
      </c>
      <c r="B98" s="3" t="s">
        <v>9694</v>
      </c>
      <c r="C98" s="3">
        <v>2016.0</v>
      </c>
      <c r="D98" s="4" t="s">
        <v>8050</v>
      </c>
      <c r="E98" s="3" t="s">
        <v>9695</v>
      </c>
      <c r="K98" s="3" t="s">
        <v>9696</v>
      </c>
    </row>
    <row r="99" ht="15.75" customHeight="1">
      <c r="A99" s="3" t="s">
        <v>9697</v>
      </c>
      <c r="B99" s="3" t="s">
        <v>9698</v>
      </c>
      <c r="C99" s="3">
        <v>1957.0</v>
      </c>
      <c r="D99" s="4" t="s">
        <v>9699</v>
      </c>
    </row>
    <row r="100" ht="15.75" customHeight="1"/>
    <row r="101" ht="15.75" customHeight="1">
      <c r="A101" s="32" t="str">
        <f>HYPERLINK("https://www.reddit.com/r/MachineLearning/comments/5r14yd/discussion_machine_learning_wayr_what_are_you/","Week 18 - Jan 30 2017")</f>
        <v>Week 18 - Jan 30 2017</v>
      </c>
    </row>
    <row r="102" ht="15.75" customHeight="1">
      <c r="A102" s="3" t="s">
        <v>9700</v>
      </c>
      <c r="B102" s="3" t="s">
        <v>8032</v>
      </c>
      <c r="C102" s="3">
        <v>2016.0</v>
      </c>
      <c r="D102" s="4" t="s">
        <v>9701</v>
      </c>
      <c r="E102" s="3" t="s">
        <v>9702</v>
      </c>
    </row>
    <row r="103" ht="15.75" customHeight="1">
      <c r="A103" s="3" t="s">
        <v>9703</v>
      </c>
      <c r="B103" s="3" t="s">
        <v>9704</v>
      </c>
      <c r="C103" s="3">
        <v>2017.0</v>
      </c>
      <c r="D103" s="4" t="s">
        <v>9705</v>
      </c>
      <c r="E103" s="3" t="s">
        <v>9706</v>
      </c>
      <c r="F103" s="3" t="s">
        <v>9707</v>
      </c>
    </row>
    <row r="104" ht="15.75" customHeight="1"/>
    <row r="105" ht="15.75" customHeight="1">
      <c r="A105" s="32" t="str">
        <f>HYPERLINK("https://www.reddit.com/r/MachineLearning/comments/5tt9cz/discussion_machine_learning_wayr_what_are_you/","Week 19 - Feb 16 2017")</f>
        <v>Week 19 - Feb 16 2017</v>
      </c>
    </row>
    <row r="106" ht="15.75" customHeight="1">
      <c r="A106" s="3" t="s">
        <v>9708</v>
      </c>
      <c r="B106" s="3" t="s">
        <v>9709</v>
      </c>
      <c r="C106" s="3">
        <v>2017.0</v>
      </c>
      <c r="D106" s="4" t="s">
        <v>9710</v>
      </c>
      <c r="K106" s="3" t="s">
        <v>9711</v>
      </c>
    </row>
    <row r="107" ht="15.75" customHeight="1">
      <c r="A107" s="3" t="s">
        <v>3176</v>
      </c>
      <c r="B107" s="3" t="s">
        <v>3177</v>
      </c>
      <c r="C107" s="3">
        <v>2015.0</v>
      </c>
      <c r="D107" s="4" t="s">
        <v>9712</v>
      </c>
    </row>
    <row r="108" ht="15.75" customHeight="1">
      <c r="A108" s="3" t="s">
        <v>9713</v>
      </c>
      <c r="B108" s="3" t="s">
        <v>9714</v>
      </c>
      <c r="C108" s="3">
        <v>2017.0</v>
      </c>
      <c r="D108" s="4" t="s">
        <v>9715</v>
      </c>
      <c r="E108" s="3" t="s">
        <v>9716</v>
      </c>
    </row>
    <row r="109" ht="15.75" customHeight="1"/>
    <row r="110" ht="15.75" customHeight="1">
      <c r="A110" s="32" t="str">
        <f>HYPERLINK("https://www.reddit.com/r/MachineLearning/comments/5wh2wb/d_machine_learning_wayr_what_are_you_reading_week/","Week 20 - Feb 27 2017")</f>
        <v>Week 20 - Feb 27 2017</v>
      </c>
    </row>
    <row r="111" ht="15.75" customHeight="1"/>
    <row r="112" ht="15.75" customHeight="1">
      <c r="A112" s="32" t="str">
        <f>HYPERLINK("https://www.reddit.com/r/MachineLearning/comments/5wh2wb/d_machine_learning_wayr_what_are_you_reading_week/","Week 21 - Mar 21 2017")</f>
        <v>Week 21 - Mar 21 2017</v>
      </c>
    </row>
    <row r="113" ht="15.75" customHeight="1">
      <c r="A113" s="3" t="s">
        <v>9717</v>
      </c>
      <c r="B113" s="3" t="s">
        <v>9718</v>
      </c>
      <c r="C113" s="3">
        <v>2016.0</v>
      </c>
      <c r="D113" s="4" t="s">
        <v>9719</v>
      </c>
      <c r="E113" s="3" t="s">
        <v>9720</v>
      </c>
    </row>
    <row r="114" ht="15.75" customHeight="1">
      <c r="A114" s="3" t="s">
        <v>9721</v>
      </c>
      <c r="B114" s="3" t="s">
        <v>9722</v>
      </c>
      <c r="C114" s="3">
        <v>2016.0</v>
      </c>
      <c r="D114" s="4" t="s">
        <v>9723</v>
      </c>
      <c r="E114" s="3" t="s">
        <v>9724</v>
      </c>
    </row>
    <row r="115" ht="15.75" customHeight="1"/>
    <row r="116" ht="15.75" customHeight="1">
      <c r="A116" s="32" t="str">
        <f>HYPERLINK("https://www.reddit.com/r/MachineLearning/comments/64jwde/d_machine_learning_wayr_what_are_you_reading_week/","Week 22 - April 15 2017")</f>
        <v>Week 22 - April 15 2017</v>
      </c>
    </row>
    <row r="117" ht="15.75" customHeight="1">
      <c r="A117" s="3" t="s">
        <v>9725</v>
      </c>
      <c r="B117" s="3" t="s">
        <v>9726</v>
      </c>
      <c r="C117" s="3">
        <v>2016.0</v>
      </c>
      <c r="D117" s="4" t="s">
        <v>9727</v>
      </c>
      <c r="E117" s="3" t="s">
        <v>9728</v>
      </c>
      <c r="L117" s="4" t="s">
        <v>9729</v>
      </c>
    </row>
    <row r="118" ht="15.75" customHeight="1">
      <c r="A118" s="3" t="s">
        <v>9730</v>
      </c>
      <c r="B118" s="3" t="s">
        <v>9731</v>
      </c>
      <c r="C118" s="3">
        <v>2017.0</v>
      </c>
      <c r="D118" s="4" t="s">
        <v>9732</v>
      </c>
      <c r="E118" s="3" t="s">
        <v>9733</v>
      </c>
    </row>
    <row r="119" ht="15.75" customHeight="1">
      <c r="A119" s="3" t="s">
        <v>9734</v>
      </c>
      <c r="B119" s="3" t="s">
        <v>9735</v>
      </c>
      <c r="C119" s="3">
        <v>2016.0</v>
      </c>
      <c r="D119" s="4" t="s">
        <v>9736</v>
      </c>
      <c r="E119" s="3" t="s">
        <v>9737</v>
      </c>
      <c r="J119" s="3" t="s">
        <v>9738</v>
      </c>
    </row>
    <row r="120" ht="15.75" customHeight="1"/>
    <row r="121" ht="15.75" customHeight="1">
      <c r="A121" s="32" t="str">
        <f>HYPERLINK("https://www.reddit.com/r/MachineLearning/comments/674331/d_machine_learning_wayr_what_are_you_reading_week/","Week 23 - April 24 2017")</f>
        <v>Week 23 - April 24 2017</v>
      </c>
    </row>
    <row r="122" ht="15.75" customHeight="1">
      <c r="A122" s="3" t="s">
        <v>9739</v>
      </c>
      <c r="B122" s="3" t="s">
        <v>9740</v>
      </c>
      <c r="C122" s="3">
        <v>2016.0</v>
      </c>
      <c r="D122" s="4" t="s">
        <v>9741</v>
      </c>
      <c r="E122" s="3" t="s">
        <v>9742</v>
      </c>
    </row>
    <row r="123" ht="15.75" customHeight="1">
      <c r="A123" s="3" t="s">
        <v>9743</v>
      </c>
      <c r="B123" s="3" t="s">
        <v>9744</v>
      </c>
      <c r="C123" s="3">
        <v>2017.0</v>
      </c>
      <c r="D123" s="4" t="s">
        <v>9745</v>
      </c>
      <c r="E123" s="3" t="s">
        <v>9746</v>
      </c>
      <c r="J123" s="3" t="s">
        <v>9747</v>
      </c>
    </row>
    <row r="124" ht="15.75" customHeight="1">
      <c r="A124" s="3" t="s">
        <v>9748</v>
      </c>
      <c r="B124" s="3" t="s">
        <v>9749</v>
      </c>
      <c r="C124" s="3">
        <v>2017.0</v>
      </c>
      <c r="D124" s="4" t="s">
        <v>9750</v>
      </c>
      <c r="E124" s="3" t="s">
        <v>9751</v>
      </c>
      <c r="J124" s="3" t="s">
        <v>9752</v>
      </c>
    </row>
    <row r="125" ht="15.75" customHeight="1">
      <c r="A125" s="3" t="s">
        <v>9753</v>
      </c>
      <c r="B125" s="3" t="s">
        <v>9754</v>
      </c>
      <c r="C125" s="3">
        <v>2017.0</v>
      </c>
      <c r="D125" s="4" t="s">
        <v>9755</v>
      </c>
      <c r="E125" s="3" t="s">
        <v>9756</v>
      </c>
    </row>
    <row r="126" ht="15.75" customHeight="1">
      <c r="A126" s="3" t="s">
        <v>9757</v>
      </c>
      <c r="B126" s="3" t="s">
        <v>9758</v>
      </c>
      <c r="C126" s="3">
        <v>2015.0</v>
      </c>
      <c r="D126" s="4" t="s">
        <v>9759</v>
      </c>
      <c r="E126" s="3" t="s">
        <v>9760</v>
      </c>
    </row>
    <row r="127" ht="15.75" customHeight="1"/>
    <row r="128" ht="15.75" customHeight="1">
      <c r="A128" s="32" t="str">
        <f>HYPERLINK("https://www.reddit.com/r/MachineLearning/comments/68hhhb/d_machine_learning_wayr_what_are_you_reading_week/","Week 24 - April 30 2017")</f>
        <v>Week 24 - April 30 2017</v>
      </c>
    </row>
    <row r="129" ht="15.75" customHeight="1"/>
    <row r="130" ht="15.75" customHeight="1">
      <c r="A130" s="32" t="str">
        <f>HYPERLINK("https://www.reddit.com/r/MachineLearning/comments/69teiz/d_machine_learning_wayr_what_are_you_reading_week/","Week 25 - May 10 2017")</f>
        <v>Week 25 - May 10 2017</v>
      </c>
    </row>
    <row r="131" ht="15.75" customHeight="1">
      <c r="A131" s="3" t="s">
        <v>9761</v>
      </c>
      <c r="B131" s="3" t="s">
        <v>8079</v>
      </c>
      <c r="C131" s="3">
        <v>2017.0</v>
      </c>
      <c r="D131" s="4" t="s">
        <v>9762</v>
      </c>
      <c r="E131" s="3" t="s">
        <v>9763</v>
      </c>
      <c r="L131" s="4" t="s">
        <v>9764</v>
      </c>
    </row>
    <row r="132" ht="15.75" customHeight="1">
      <c r="A132" s="3" t="s">
        <v>9765</v>
      </c>
      <c r="B132" s="3" t="s">
        <v>9766</v>
      </c>
      <c r="C132" s="3">
        <v>2017.0</v>
      </c>
      <c r="D132" s="4" t="s">
        <v>9767</v>
      </c>
      <c r="E132" s="3" t="s">
        <v>9768</v>
      </c>
    </row>
    <row r="133" ht="15.75" customHeight="1">
      <c r="A133" s="3" t="s">
        <v>9769</v>
      </c>
      <c r="B133" s="3" t="s">
        <v>9770</v>
      </c>
      <c r="C133" s="3">
        <v>2016.0</v>
      </c>
      <c r="D133" s="4" t="s">
        <v>9771</v>
      </c>
      <c r="E133" s="3" t="s">
        <v>9772</v>
      </c>
    </row>
    <row r="134" ht="15.75" customHeight="1">
      <c r="A134" s="3" t="s">
        <v>9773</v>
      </c>
      <c r="B134" s="3" t="s">
        <v>9774</v>
      </c>
      <c r="C134" s="3">
        <v>2016.0</v>
      </c>
      <c r="D134" s="4" t="s">
        <v>9775</v>
      </c>
      <c r="E134" s="3" t="s">
        <v>9776</v>
      </c>
    </row>
    <row r="135" ht="15.75" customHeight="1">
      <c r="A135" s="3" t="s">
        <v>9777</v>
      </c>
      <c r="B135" s="3" t="s">
        <v>9778</v>
      </c>
      <c r="C135" s="3">
        <v>2015.0</v>
      </c>
      <c r="D135" s="4" t="s">
        <v>9779</v>
      </c>
      <c r="E135" s="3" t="s">
        <v>9780</v>
      </c>
    </row>
    <row r="136" ht="15.75" customHeight="1">
      <c r="A136" s="3" t="s">
        <v>9781</v>
      </c>
      <c r="B136" s="3" t="s">
        <v>9782</v>
      </c>
      <c r="C136" s="3">
        <v>2017.0</v>
      </c>
      <c r="D136" s="4" t="s">
        <v>9783</v>
      </c>
      <c r="E136" s="33" t="s">
        <v>9784</v>
      </c>
    </row>
    <row r="137" ht="15.75" customHeight="1">
      <c r="A137" s="3" t="s">
        <v>9785</v>
      </c>
      <c r="B137" s="3" t="s">
        <v>9786</v>
      </c>
      <c r="C137" s="3">
        <v>2017.0</v>
      </c>
      <c r="D137" s="4" t="s">
        <v>9787</v>
      </c>
      <c r="E137" s="3" t="s">
        <v>9788</v>
      </c>
    </row>
    <row r="138" ht="15.75" customHeight="1"/>
    <row r="139" ht="15.75" customHeight="1">
      <c r="A139" s="32" t="str">
        <f>HYPERLINK("https://www.reddit.com/r/MachineLearning/comments/6d7nb1/d_machine_learning_wayr_what_are_you_reading_week/","Week 26 - June 01 2017")</f>
        <v>Week 26 - June 01 2017</v>
      </c>
    </row>
    <row r="140" ht="15.75" customHeight="1"/>
    <row r="141" ht="15.75" customHeight="1">
      <c r="A141" s="32" t="str">
        <f>HYPERLINK("https://www.reddit.com/r/MachineLearning/comments/ehbfst/d_machine_learning_wayr_what_are_you_reading_week/","Week 27 - June 13 2017")</f>
        <v>Week 27 - June 13 2017</v>
      </c>
    </row>
    <row r="142" ht="15.75" customHeight="1">
      <c r="A142" s="3" t="s">
        <v>4233</v>
      </c>
      <c r="B142" s="3" t="s">
        <v>4234</v>
      </c>
      <c r="C142" s="3">
        <v>2017.0</v>
      </c>
      <c r="D142" s="4" t="s">
        <v>9789</v>
      </c>
      <c r="E142" s="3" t="s">
        <v>9790</v>
      </c>
    </row>
    <row r="143" ht="15.75" customHeight="1">
      <c r="A143" s="3" t="s">
        <v>4048</v>
      </c>
      <c r="B143" s="3" t="s">
        <v>4049</v>
      </c>
      <c r="C143" s="3">
        <v>2017.0</v>
      </c>
      <c r="D143" s="4" t="s">
        <v>9791</v>
      </c>
      <c r="E143" s="3" t="s">
        <v>9792</v>
      </c>
    </row>
    <row r="144" ht="15.75" customHeight="1">
      <c r="A144" s="3" t="s">
        <v>9793</v>
      </c>
      <c r="B144" s="3" t="s">
        <v>9794</v>
      </c>
      <c r="C144" s="3">
        <v>2016.0</v>
      </c>
      <c r="D144" s="4" t="s">
        <v>9795</v>
      </c>
      <c r="E144" s="3" t="s">
        <v>9796</v>
      </c>
    </row>
    <row r="145" ht="15.75" customHeight="1"/>
    <row r="146" ht="15.75" customHeight="1">
      <c r="A146" s="32" t="str">
        <f>HYPERLINK("https://www.reddit.com/r/MachineLearning/comments/6jgdva/d_machine_learning_wayr_what_are_you_reading_week/","Week 28 - June 26 2017")</f>
        <v>Week 28 - June 26 2017</v>
      </c>
    </row>
    <row r="147" ht="15.75" customHeight="1">
      <c r="A147" s="3" t="s">
        <v>9797</v>
      </c>
      <c r="B147" s="3" t="s">
        <v>9798</v>
      </c>
      <c r="C147" s="3">
        <v>2017.0</v>
      </c>
      <c r="D147" s="4" t="s">
        <v>9799</v>
      </c>
      <c r="E147" s="3" t="s">
        <v>9800</v>
      </c>
    </row>
    <row r="148" ht="15.75" customHeight="1">
      <c r="A148" s="3" t="s">
        <v>9801</v>
      </c>
      <c r="B148" s="3" t="s">
        <v>9802</v>
      </c>
      <c r="C148" s="3">
        <v>2017.0</v>
      </c>
      <c r="D148" s="4" t="s">
        <v>9803</v>
      </c>
      <c r="E148" s="3" t="s">
        <v>9804</v>
      </c>
    </row>
    <row r="149" ht="15.75" customHeight="1"/>
    <row r="150" ht="15.75" customHeight="1">
      <c r="A150" s="32" t="str">
        <f>HYPERLINK("https://www.reddit.com/r/MachineLearning/comments/6jgdva/d_machine_learning_wayr_what_are_you_reading_week/","Week 29 - July 9 2017")</f>
        <v>Week 29 - July 9 2017</v>
      </c>
    </row>
    <row r="151" ht="15.75" customHeight="1">
      <c r="A151" s="3" t="s">
        <v>9805</v>
      </c>
      <c r="B151" s="3" t="s">
        <v>9806</v>
      </c>
      <c r="C151" s="3">
        <v>2017.0</v>
      </c>
      <c r="D151" s="4" t="s">
        <v>9807</v>
      </c>
      <c r="E151" s="3" t="s">
        <v>9808</v>
      </c>
      <c r="H151" s="4" t="s">
        <v>9809</v>
      </c>
      <c r="K151" s="3" t="s">
        <v>9810</v>
      </c>
    </row>
    <row r="152" ht="15.75" customHeight="1">
      <c r="A152" s="3" t="s">
        <v>9811</v>
      </c>
      <c r="B152" s="3" t="s">
        <v>9812</v>
      </c>
      <c r="C152" s="3">
        <v>2015.0</v>
      </c>
      <c r="D152" s="4" t="s">
        <v>9813</v>
      </c>
      <c r="E152" s="3" t="s">
        <v>9814</v>
      </c>
    </row>
    <row r="153" ht="15.75" customHeight="1">
      <c r="A153" s="3" t="s">
        <v>8321</v>
      </c>
      <c r="B153" s="3" t="s">
        <v>8322</v>
      </c>
      <c r="C153" s="3">
        <v>2016.0</v>
      </c>
      <c r="D153" s="4" t="s">
        <v>9815</v>
      </c>
      <c r="E153" s="3" t="s">
        <v>9816</v>
      </c>
    </row>
    <row r="154" ht="15.75" customHeight="1">
      <c r="A154" s="3" t="s">
        <v>9817</v>
      </c>
      <c r="B154" s="3" t="s">
        <v>9818</v>
      </c>
      <c r="C154" s="3">
        <v>2017.0</v>
      </c>
      <c r="D154" s="4" t="s">
        <v>9819</v>
      </c>
      <c r="E154" s="3" t="s">
        <v>9820</v>
      </c>
    </row>
    <row r="155" ht="15.75" customHeight="1">
      <c r="A155" s="3" t="s">
        <v>7855</v>
      </c>
      <c r="B155" s="3" t="s">
        <v>9821</v>
      </c>
      <c r="C155" s="3">
        <v>2013.0</v>
      </c>
      <c r="D155" s="4" t="s">
        <v>9822</v>
      </c>
      <c r="E155" s="3" t="s">
        <v>7858</v>
      </c>
    </row>
    <row r="156" ht="15.75" customHeight="1">
      <c r="A156" s="3" t="s">
        <v>9476</v>
      </c>
      <c r="B156" s="3" t="s">
        <v>9477</v>
      </c>
      <c r="C156" s="3">
        <v>2013.0</v>
      </c>
      <c r="D156" s="4" t="s">
        <v>9478</v>
      </c>
      <c r="E156" s="3" t="s">
        <v>9479</v>
      </c>
    </row>
    <row r="157" ht="15.75" customHeight="1">
      <c r="A157" s="3" t="s">
        <v>9823</v>
      </c>
      <c r="B157" s="3" t="s">
        <v>9824</v>
      </c>
      <c r="C157" s="3">
        <v>2017.0</v>
      </c>
      <c r="D157" s="4" t="s">
        <v>9825</v>
      </c>
      <c r="E157" s="3" t="s">
        <v>9826</v>
      </c>
    </row>
    <row r="158" ht="15.75" customHeight="1">
      <c r="A158" s="3" t="s">
        <v>7883</v>
      </c>
      <c r="B158" s="3" t="s">
        <v>9827</v>
      </c>
      <c r="C158" s="3">
        <v>2014.0</v>
      </c>
      <c r="D158" s="4" t="s">
        <v>9828</v>
      </c>
      <c r="E158" s="3" t="s">
        <v>7886</v>
      </c>
    </row>
    <row r="159" ht="15.75" customHeight="1">
      <c r="A159" s="3" t="s">
        <v>9829</v>
      </c>
      <c r="B159" s="3" t="s">
        <v>9830</v>
      </c>
      <c r="C159" s="3">
        <v>2016.0</v>
      </c>
      <c r="D159" s="4" t="s">
        <v>9831</v>
      </c>
      <c r="E159" s="3" t="s">
        <v>9832</v>
      </c>
    </row>
    <row r="160" ht="15.75" customHeight="1"/>
    <row r="161" ht="15.75" customHeight="1">
      <c r="A161" s="32" t="str">
        <f>HYPERLINK("https://www.reddit.com/r/MachineLearning/comments/6p3ha7/d_machine_learning_wayr_what_are_you_reading_week/","Week 30 - July 25 2017")</f>
        <v>Week 30 - July 25 2017</v>
      </c>
    </row>
    <row r="162" ht="15.75" customHeight="1"/>
    <row r="163" ht="15.75" customHeight="1">
      <c r="A163" s="32" t="str">
        <f>HYPERLINK("https://www.reddit.com/r/MachineLearning/comments/6p3ha7/d_machine_learning_wayr_what_are_you_reading_week/","Week 31 - Aug 7 2017")</f>
        <v>Week 31 - Aug 7 2017</v>
      </c>
    </row>
    <row r="164" ht="15.75" customHeight="1">
      <c r="A164" s="3" t="s">
        <v>9833</v>
      </c>
      <c r="B164" s="3" t="s">
        <v>9834</v>
      </c>
      <c r="C164" s="3">
        <v>2017.0</v>
      </c>
      <c r="D164" s="4" t="s">
        <v>9835</v>
      </c>
      <c r="E164" s="3" t="s">
        <v>9836</v>
      </c>
      <c r="K164" s="3" t="s">
        <v>9837</v>
      </c>
    </row>
    <row r="165" ht="15.75" customHeight="1">
      <c r="A165" s="3" t="s">
        <v>9838</v>
      </c>
      <c r="B165" s="3" t="s">
        <v>9839</v>
      </c>
      <c r="C165" s="3">
        <v>2017.0</v>
      </c>
      <c r="D165" s="4" t="s">
        <v>9840</v>
      </c>
      <c r="E165" s="3" t="s">
        <v>9841</v>
      </c>
    </row>
    <row r="166" ht="15.75" customHeight="1">
      <c r="A166" s="3" t="s">
        <v>8383</v>
      </c>
      <c r="B166" s="3" t="s">
        <v>8384</v>
      </c>
      <c r="C166" s="3">
        <v>2017.0</v>
      </c>
      <c r="D166" s="4" t="s">
        <v>9842</v>
      </c>
      <c r="E166" s="3" t="s">
        <v>9843</v>
      </c>
    </row>
    <row r="167" ht="15.75" customHeight="1">
      <c r="A167" s="3" t="s">
        <v>9739</v>
      </c>
      <c r="B167" s="3" t="s">
        <v>9740</v>
      </c>
      <c r="C167" s="3">
        <v>2017.0</v>
      </c>
      <c r="D167" s="4" t="s">
        <v>9741</v>
      </c>
      <c r="E167" s="3" t="s">
        <v>9742</v>
      </c>
    </row>
    <row r="168" ht="15.75" customHeight="1">
      <c r="A168" s="3" t="s">
        <v>9844</v>
      </c>
      <c r="B168" s="3" t="s">
        <v>9845</v>
      </c>
      <c r="C168" s="3">
        <v>2017.0</v>
      </c>
      <c r="D168" s="4" t="s">
        <v>9846</v>
      </c>
      <c r="E168" s="3" t="s">
        <v>9847</v>
      </c>
    </row>
    <row r="169" ht="15.75" customHeight="1">
      <c r="A169" s="3" t="s">
        <v>9848</v>
      </c>
      <c r="B169" s="3" t="s">
        <v>9849</v>
      </c>
      <c r="C169" s="3">
        <v>2017.0</v>
      </c>
      <c r="D169" s="4" t="s">
        <v>9850</v>
      </c>
      <c r="E169" s="3" t="s">
        <v>9851</v>
      </c>
    </row>
    <row r="170" ht="15.75" customHeight="1">
      <c r="A170" s="3" t="s">
        <v>9852</v>
      </c>
      <c r="B170" s="3" t="s">
        <v>9853</v>
      </c>
      <c r="C170" s="3">
        <v>2017.0</v>
      </c>
      <c r="D170" s="4" t="s">
        <v>9854</v>
      </c>
      <c r="E170" s="3" t="s">
        <v>9855</v>
      </c>
    </row>
    <row r="171" ht="15.75" customHeight="1"/>
    <row r="172" ht="15.75" customHeight="1">
      <c r="A172" s="32" t="str">
        <f>HYPERLINK("https://www.reddit.com/r/MachineLearning/comments/6p3ha7/d_machine_learning_wayr_what_are_you_reading_week/","Week 32 - Sep 25 2017")</f>
        <v>Week 32 - Sep 25 2017</v>
      </c>
    </row>
    <row r="173" ht="15.75" customHeight="1">
      <c r="A173" s="3" t="s">
        <v>9856</v>
      </c>
      <c r="B173" s="3" t="s">
        <v>9857</v>
      </c>
      <c r="C173" s="3">
        <v>2015.0</v>
      </c>
      <c r="D173" s="4" t="s">
        <v>9858</v>
      </c>
      <c r="E173" s="3" t="s">
        <v>9859</v>
      </c>
    </row>
    <row r="174" ht="15.75" customHeight="1">
      <c r="A174" s="3" t="s">
        <v>9860</v>
      </c>
      <c r="B174" s="3" t="s">
        <v>9861</v>
      </c>
      <c r="C174" s="3">
        <v>2016.0</v>
      </c>
      <c r="D174" s="4" t="s">
        <v>9862</v>
      </c>
      <c r="E174" s="3" t="s">
        <v>9863</v>
      </c>
    </row>
    <row r="175" ht="15.75" customHeight="1">
      <c r="A175" s="3" t="s">
        <v>9864</v>
      </c>
      <c r="B175" s="3" t="s">
        <v>9865</v>
      </c>
      <c r="C175" s="3">
        <v>2017.0</v>
      </c>
      <c r="D175" s="4" t="s">
        <v>9866</v>
      </c>
      <c r="E175" s="3" t="s">
        <v>9867</v>
      </c>
    </row>
    <row r="176" ht="15.75" customHeight="1">
      <c r="A176" s="3" t="s">
        <v>7014</v>
      </c>
      <c r="B176" s="3" t="s">
        <v>9868</v>
      </c>
      <c r="C176" s="3">
        <v>2017.0</v>
      </c>
      <c r="D176" s="4" t="s">
        <v>9869</v>
      </c>
      <c r="E176" s="3" t="s">
        <v>9870</v>
      </c>
    </row>
    <row r="177" ht="15.75" customHeight="1">
      <c r="A177" s="3" t="s">
        <v>9871</v>
      </c>
      <c r="B177" s="3" t="s">
        <v>9872</v>
      </c>
      <c r="C177" s="3">
        <v>2016.0</v>
      </c>
      <c r="D177" s="4" t="s">
        <v>9873</v>
      </c>
      <c r="E177" s="3" t="s">
        <v>9874</v>
      </c>
    </row>
    <row r="178" ht="15.75" customHeight="1"/>
    <row r="179" ht="15.75" customHeight="1">
      <c r="A179" s="32" t="str">
        <f>HYPERLINK("https://www.reddit.com/r/MachineLearning/comments/6p3ha7/d_machine_learning_wayr_what_are_you_reading_week/","Week 33 - Oct 12 2017")</f>
        <v>Week 33 - Oct 12 2017</v>
      </c>
    </row>
    <row r="180" ht="15.75" customHeight="1">
      <c r="A180" s="3" t="s">
        <v>3352</v>
      </c>
      <c r="B180" s="3" t="s">
        <v>3353</v>
      </c>
      <c r="C180" s="3">
        <v>2016.0</v>
      </c>
      <c r="D180" s="4" t="s">
        <v>9875</v>
      </c>
      <c r="E180" s="3" t="s">
        <v>9876</v>
      </c>
    </row>
    <row r="181" ht="15.75" customHeight="1">
      <c r="A181" s="3" t="s">
        <v>9877</v>
      </c>
      <c r="B181" s="3" t="s">
        <v>9878</v>
      </c>
      <c r="C181" s="3">
        <v>2008.0</v>
      </c>
      <c r="D181" s="4" t="s">
        <v>9879</v>
      </c>
      <c r="E181" s="3" t="s">
        <v>9880</v>
      </c>
    </row>
    <row r="182" ht="15.75" customHeight="1">
      <c r="A182" s="3" t="s">
        <v>8238</v>
      </c>
      <c r="B182" s="3" t="s">
        <v>8239</v>
      </c>
      <c r="C182" s="3">
        <v>2017.0</v>
      </c>
      <c r="D182" s="4" t="s">
        <v>9881</v>
      </c>
      <c r="E182" s="3" t="s">
        <v>9882</v>
      </c>
    </row>
    <row r="183" ht="15.75" customHeight="1">
      <c r="A183" s="3" t="s">
        <v>9883</v>
      </c>
      <c r="B183" s="3" t="s">
        <v>9884</v>
      </c>
      <c r="C183" s="3">
        <v>2015.0</v>
      </c>
      <c r="D183" s="4" t="s">
        <v>9885</v>
      </c>
      <c r="E183" s="3" t="s">
        <v>9886</v>
      </c>
    </row>
    <row r="184" ht="15.75" customHeight="1"/>
    <row r="185" ht="15.75" customHeight="1">
      <c r="A185" s="32" t="str">
        <f>HYPERLINK("https://www.reddit.com/r/MachineLearning/comments/782js9/d_machine_learning_wayr_what_are_you_reading_week/","Week 34 - Oct 23 2017")</f>
        <v>Week 34 - Oct 23 2017</v>
      </c>
    </row>
    <row r="186" ht="15.75" customHeight="1">
      <c r="A186" s="3" t="s">
        <v>9887</v>
      </c>
      <c r="B186" s="3" t="s">
        <v>9888</v>
      </c>
      <c r="C186" s="3">
        <v>2017.0</v>
      </c>
      <c r="D186" s="4" t="s">
        <v>9889</v>
      </c>
      <c r="E186" s="3" t="s">
        <v>9890</v>
      </c>
    </row>
    <row r="187" ht="15.75" customHeight="1">
      <c r="A187" s="3" t="s">
        <v>9891</v>
      </c>
      <c r="B187" s="3" t="s">
        <v>9892</v>
      </c>
      <c r="C187" s="3">
        <v>2016.0</v>
      </c>
      <c r="D187" s="4" t="s">
        <v>9893</v>
      </c>
      <c r="E187" s="3" t="s">
        <v>9894</v>
      </c>
    </row>
    <row r="188" ht="15.75" customHeight="1">
      <c r="A188" s="3" t="s">
        <v>3938</v>
      </c>
      <c r="B188" s="3" t="s">
        <v>9895</v>
      </c>
      <c r="C188" s="3">
        <v>2018.0</v>
      </c>
      <c r="D188" s="4" t="s">
        <v>9896</v>
      </c>
      <c r="E188" s="3" t="s">
        <v>9897</v>
      </c>
    </row>
    <row r="189" ht="15.75" customHeight="1">
      <c r="A189" s="3" t="s">
        <v>9898</v>
      </c>
      <c r="B189" s="3" t="s">
        <v>9899</v>
      </c>
      <c r="C189" s="3">
        <v>2017.0</v>
      </c>
      <c r="D189" s="4" t="s">
        <v>9900</v>
      </c>
      <c r="E189" s="3" t="s">
        <v>9901</v>
      </c>
    </row>
    <row r="190" ht="15.75" customHeight="1"/>
    <row r="191" ht="15.75" customHeight="1">
      <c r="A191" s="32" t="str">
        <f>HYPERLINK("https://www.reddit.com/r/MachineLearning/comments/782js9/d_machine_learning_wayr_what_are_you_reading_week/","Week 35 - Nov 07 2017")</f>
        <v>Week 35 - Nov 07 2017</v>
      </c>
    </row>
    <row r="192" ht="15.75" customHeight="1">
      <c r="A192" s="3" t="s">
        <v>9902</v>
      </c>
      <c r="B192" s="3" t="s">
        <v>9903</v>
      </c>
      <c r="C192" s="3">
        <v>2018.0</v>
      </c>
      <c r="D192" s="4" t="s">
        <v>9904</v>
      </c>
      <c r="E192" s="3" t="s">
        <v>9905</v>
      </c>
      <c r="F192" s="3"/>
      <c r="G192" s="4" t="s">
        <v>9906</v>
      </c>
      <c r="J192" s="3" t="s">
        <v>9907</v>
      </c>
    </row>
    <row r="193" ht="15.75" customHeight="1">
      <c r="A193" s="3" t="s">
        <v>9908</v>
      </c>
      <c r="B193" s="3" t="s">
        <v>9909</v>
      </c>
      <c r="C193" s="3">
        <v>2017.0</v>
      </c>
      <c r="D193" s="4" t="s">
        <v>9910</v>
      </c>
      <c r="E193" s="3" t="s">
        <v>9911</v>
      </c>
    </row>
    <row r="194" ht="15.75" customHeight="1">
      <c r="A194" s="3" t="s">
        <v>9912</v>
      </c>
      <c r="B194" s="3" t="s">
        <v>9913</v>
      </c>
      <c r="C194" s="3">
        <v>2017.0</v>
      </c>
      <c r="D194" s="4" t="s">
        <v>9914</v>
      </c>
      <c r="E194" s="3" t="s">
        <v>9915</v>
      </c>
    </row>
    <row r="195" ht="15.75" customHeight="1">
      <c r="A195" s="3" t="s">
        <v>9916</v>
      </c>
      <c r="B195" s="3" t="s">
        <v>9917</v>
      </c>
      <c r="C195" s="3">
        <v>2017.0</v>
      </c>
      <c r="D195" s="4" t="s">
        <v>9918</v>
      </c>
      <c r="E195" s="3" t="s">
        <v>9919</v>
      </c>
    </row>
    <row r="196" ht="15.75" customHeight="1">
      <c r="A196" s="3" t="s">
        <v>9805</v>
      </c>
      <c r="B196" s="3" t="s">
        <v>9806</v>
      </c>
      <c r="C196" s="3">
        <v>2017.0</v>
      </c>
      <c r="D196" s="4" t="s">
        <v>9807</v>
      </c>
      <c r="E196" s="3" t="s">
        <v>9808</v>
      </c>
    </row>
    <row r="197" ht="15.75" customHeight="1">
      <c r="A197" s="3" t="s">
        <v>9920</v>
      </c>
      <c r="B197" s="3" t="s">
        <v>9921</v>
      </c>
      <c r="C197" s="3">
        <v>2017.0</v>
      </c>
      <c r="D197" s="4" t="s">
        <v>9922</v>
      </c>
      <c r="E197" s="3" t="s">
        <v>9920</v>
      </c>
    </row>
    <row r="198" ht="15.75" customHeight="1">
      <c r="A198" s="3" t="s">
        <v>9923</v>
      </c>
      <c r="B198" s="3" t="s">
        <v>9924</v>
      </c>
      <c r="C198" s="3">
        <v>2016.0</v>
      </c>
      <c r="D198" s="4" t="s">
        <v>9925</v>
      </c>
      <c r="E198" s="3" t="s">
        <v>9926</v>
      </c>
    </row>
    <row r="199" ht="15.75" customHeight="1"/>
    <row r="200" ht="15.75" customHeight="1">
      <c r="A200" s="32" t="str">
        <f>HYPERLINK("https://www.reddit.com/r/MachineLearning/comments/7e3fx6/d_machine_learning_wayr_what_are_you_reading_week/","Week 36 - Nov 20 2017")</f>
        <v>Week 36 - Nov 20 2017</v>
      </c>
    </row>
    <row r="201" ht="15.75" customHeight="1">
      <c r="A201" s="3" t="s">
        <v>9927</v>
      </c>
      <c r="B201" s="3" t="s">
        <v>9928</v>
      </c>
      <c r="C201" s="3">
        <v>1987.0</v>
      </c>
      <c r="D201" s="4" t="s">
        <v>9929</v>
      </c>
    </row>
    <row r="202" ht="15.75" customHeight="1">
      <c r="A202" s="3" t="s">
        <v>9930</v>
      </c>
      <c r="B202" s="3" t="s">
        <v>9685</v>
      </c>
      <c r="C202" s="3">
        <v>2016.0</v>
      </c>
      <c r="D202" s="4" t="s">
        <v>9686</v>
      </c>
      <c r="E202" s="3" t="s">
        <v>9687</v>
      </c>
    </row>
    <row r="203" ht="15.75" customHeight="1">
      <c r="A203" s="3" t="s">
        <v>6053</v>
      </c>
      <c r="B203" s="3" t="s">
        <v>9931</v>
      </c>
      <c r="C203" s="3">
        <v>2009.0</v>
      </c>
      <c r="D203" s="4" t="s">
        <v>9932</v>
      </c>
      <c r="E203" s="3" t="s">
        <v>9933</v>
      </c>
    </row>
    <row r="204" ht="15.75" customHeight="1">
      <c r="A204" s="3" t="s">
        <v>9934</v>
      </c>
      <c r="B204" s="3" t="s">
        <v>9935</v>
      </c>
      <c r="C204" s="3">
        <v>2017.0</v>
      </c>
      <c r="D204" s="4" t="s">
        <v>9936</v>
      </c>
      <c r="E204" s="3" t="s">
        <v>9937</v>
      </c>
    </row>
    <row r="205" ht="15.75" customHeight="1">
      <c r="A205" s="3" t="s">
        <v>9938</v>
      </c>
      <c r="B205" s="3" t="s">
        <v>9939</v>
      </c>
      <c r="C205" s="3">
        <v>2015.0</v>
      </c>
      <c r="D205" s="4" t="s">
        <v>9940</v>
      </c>
      <c r="E205" s="3" t="s">
        <v>9941</v>
      </c>
    </row>
    <row r="206" ht="15.75" customHeight="1">
      <c r="A206" s="3" t="s">
        <v>4018</v>
      </c>
      <c r="B206" s="3" t="s">
        <v>9942</v>
      </c>
      <c r="C206" s="3">
        <v>2017.0</v>
      </c>
      <c r="D206" s="4" t="s">
        <v>9943</v>
      </c>
      <c r="E206" s="3" t="s">
        <v>9944</v>
      </c>
    </row>
    <row r="207" ht="15.75" customHeight="1">
      <c r="A207" s="3" t="s">
        <v>9945</v>
      </c>
      <c r="B207" s="3" t="s">
        <v>9946</v>
      </c>
      <c r="C207" s="3">
        <v>2018.0</v>
      </c>
      <c r="D207" s="4" t="s">
        <v>9947</v>
      </c>
      <c r="E207" s="3" t="s">
        <v>9948</v>
      </c>
    </row>
    <row r="208" ht="15.75" customHeight="1">
      <c r="A208" s="3" t="s">
        <v>9949</v>
      </c>
      <c r="B208" s="3" t="s">
        <v>9950</v>
      </c>
      <c r="C208" s="3">
        <v>2017.0</v>
      </c>
      <c r="D208" s="4" t="s">
        <v>9951</v>
      </c>
      <c r="E208" s="3" t="s">
        <v>9952</v>
      </c>
    </row>
    <row r="209" ht="15.75" customHeight="1"/>
    <row r="210" ht="15.75" customHeight="1">
      <c r="A210" s="32" t="str">
        <f>HYPERLINK("https://www.reddit.com/r/MachineLearning/comments/7hcc2c/d_machine_learning_wayr_what_are_you_reading_week/","Week 37 - Dec 04 2017")</f>
        <v>Week 37 - Dec 04 2017</v>
      </c>
    </row>
    <row r="211" ht="15.75" customHeight="1">
      <c r="A211" s="3" t="s">
        <v>9953</v>
      </c>
      <c r="B211" s="3" t="s">
        <v>9954</v>
      </c>
      <c r="C211" s="3">
        <v>2017.0</v>
      </c>
      <c r="D211" s="4" t="s">
        <v>9955</v>
      </c>
      <c r="E211" s="3" t="s">
        <v>9956</v>
      </c>
    </row>
    <row r="212" ht="15.75" customHeight="1"/>
    <row r="213" ht="15.75" customHeight="1">
      <c r="A213" s="32" t="str">
        <f>HYPERLINK("https://www.reddit.com/r/MachineLearning/comments/7kgcqr/d_machine_learning_wayr_what_are_you_reading_week/","Week 38 - Dec 17 2017")</f>
        <v>Week 38 - Dec 17 2017</v>
      </c>
    </row>
    <row r="214" ht="15.75" customHeight="1">
      <c r="A214" s="3" t="s">
        <v>9957</v>
      </c>
      <c r="B214" s="3" t="s">
        <v>9958</v>
      </c>
      <c r="C214" s="3">
        <v>2016.0</v>
      </c>
      <c r="D214" s="4" t="s">
        <v>9959</v>
      </c>
      <c r="E214" s="3" t="s">
        <v>9960</v>
      </c>
      <c r="J214" s="3" t="s">
        <v>9961</v>
      </c>
      <c r="K214" s="4" t="s">
        <v>9962</v>
      </c>
    </row>
    <row r="215" ht="15.75" customHeight="1"/>
    <row r="216" ht="15.75" customHeight="1">
      <c r="A216" s="32" t="str">
        <f>HYPERLINK("https://www.reddit.com/r/MachineLearning/comments/7nayri/d_machine_learning_wayr_what_are_you_reading_week/","Week 39 - Jan 07 2018")</f>
        <v>Week 39 - Jan 07 2018</v>
      </c>
    </row>
    <row r="217" ht="15.75" customHeight="1">
      <c r="A217" s="3" t="s">
        <v>9963</v>
      </c>
      <c r="B217" s="3" t="s">
        <v>9964</v>
      </c>
      <c r="C217" s="3">
        <v>2017.0</v>
      </c>
      <c r="D217" s="4" t="s">
        <v>9965</v>
      </c>
      <c r="E217" s="3" t="s">
        <v>9966</v>
      </c>
    </row>
    <row r="218" ht="15.75" customHeight="1">
      <c r="A218" s="3" t="s">
        <v>2859</v>
      </c>
      <c r="B218" s="3" t="s">
        <v>2860</v>
      </c>
      <c r="C218" s="3">
        <v>2014.0</v>
      </c>
      <c r="D218" s="4" t="s">
        <v>9967</v>
      </c>
      <c r="E218" s="3" t="s">
        <v>9968</v>
      </c>
    </row>
    <row r="219" ht="15.75" customHeight="1">
      <c r="A219" s="3" t="s">
        <v>9969</v>
      </c>
      <c r="B219" s="3" t="s">
        <v>9970</v>
      </c>
      <c r="C219" s="3">
        <v>2014.0</v>
      </c>
      <c r="D219" s="4" t="s">
        <v>9971</v>
      </c>
      <c r="E219" s="3" t="s">
        <v>9972</v>
      </c>
    </row>
    <row r="220" ht="15.75" customHeight="1">
      <c r="A220" s="3" t="s">
        <v>9973</v>
      </c>
      <c r="B220" s="3" t="s">
        <v>9974</v>
      </c>
      <c r="C220" s="3">
        <v>2017.0</v>
      </c>
      <c r="D220" s="4" t="s">
        <v>9975</v>
      </c>
      <c r="E220" s="3" t="s">
        <v>9976</v>
      </c>
    </row>
    <row r="221" ht="15.75" customHeight="1">
      <c r="A221" s="3" t="s">
        <v>9977</v>
      </c>
      <c r="B221" s="3" t="s">
        <v>9978</v>
      </c>
      <c r="C221" s="3">
        <v>2015.0</v>
      </c>
      <c r="D221" s="4" t="s">
        <v>9979</v>
      </c>
      <c r="E221" s="3" t="s">
        <v>9980</v>
      </c>
    </row>
    <row r="222" ht="15.75" customHeight="1">
      <c r="A222" s="3" t="s">
        <v>9981</v>
      </c>
      <c r="B222" s="3" t="s">
        <v>9982</v>
      </c>
      <c r="C222" s="3">
        <v>2018.0</v>
      </c>
      <c r="D222" s="4" t="s">
        <v>9983</v>
      </c>
      <c r="E222" s="3" t="s">
        <v>9984</v>
      </c>
    </row>
    <row r="223" ht="15.75" customHeight="1"/>
    <row r="224" ht="15.75" customHeight="1">
      <c r="A224" s="32" t="str">
        <f>HYPERLINK("https://www.reddit.com/r/MachineLearning/comments/7qel9p/d_machine_learning_wayr_what_are_you_reading_week/","Week 40 - Jan 15 2018")</f>
        <v>Week 40 - Jan 15 2018</v>
      </c>
    </row>
    <row r="225" ht="15.75" customHeight="1">
      <c r="A225" s="3" t="s">
        <v>7026</v>
      </c>
      <c r="B225" s="3" t="s">
        <v>7027</v>
      </c>
      <c r="C225" s="3">
        <v>2016.0</v>
      </c>
      <c r="D225" s="4" t="s">
        <v>9985</v>
      </c>
      <c r="E225" s="3" t="s">
        <v>7029</v>
      </c>
    </row>
    <row r="226" ht="15.75" customHeight="1">
      <c r="A226" s="3" t="s">
        <v>3617</v>
      </c>
      <c r="B226" s="3" t="s">
        <v>9986</v>
      </c>
      <c r="C226" s="3">
        <v>2016.0</v>
      </c>
      <c r="D226" s="4" t="s">
        <v>9987</v>
      </c>
      <c r="E226" s="3" t="s">
        <v>9988</v>
      </c>
    </row>
    <row r="227" ht="15.75" customHeight="1">
      <c r="A227" s="3" t="s">
        <v>9989</v>
      </c>
      <c r="B227" s="3" t="s">
        <v>9990</v>
      </c>
      <c r="C227" s="3">
        <v>2016.0</v>
      </c>
      <c r="D227" s="4" t="s">
        <v>9991</v>
      </c>
      <c r="E227" s="3" t="s">
        <v>9992</v>
      </c>
    </row>
    <row r="228" ht="15.75" customHeight="1">
      <c r="A228" s="3" t="s">
        <v>9993</v>
      </c>
      <c r="B228" s="3" t="s">
        <v>9994</v>
      </c>
      <c r="C228" s="3">
        <v>2017.0</v>
      </c>
      <c r="D228" s="4" t="s">
        <v>9995</v>
      </c>
      <c r="E228" s="3" t="s">
        <v>9996</v>
      </c>
    </row>
    <row r="229" ht="15.75" customHeight="1">
      <c r="A229" s="3" t="s">
        <v>9997</v>
      </c>
      <c r="B229" s="3" t="s">
        <v>9998</v>
      </c>
      <c r="C229" s="3">
        <v>2016.0</v>
      </c>
      <c r="D229" s="4" t="s">
        <v>9999</v>
      </c>
      <c r="E229" s="3" t="s">
        <v>10000</v>
      </c>
    </row>
    <row r="230" ht="15.75" customHeight="1">
      <c r="A230" s="3" t="s">
        <v>10001</v>
      </c>
      <c r="B230" s="3" t="s">
        <v>10002</v>
      </c>
      <c r="C230" s="3">
        <v>2016.0</v>
      </c>
      <c r="D230" s="4" t="s">
        <v>10003</v>
      </c>
      <c r="E230" s="3" t="s">
        <v>10004</v>
      </c>
    </row>
    <row r="231" ht="15.75" customHeight="1"/>
    <row r="232" ht="15.75" customHeight="1">
      <c r="A232" s="32" t="str">
        <f>HYPERLINK("https://www.reddit.com/r/MachineLearning/comments/7tn2ax/d_machine_learning_wayr_what_are_you_reading_week/","Week 41 - Jan 29 2018")</f>
        <v>Week 41 - Jan 29 2018</v>
      </c>
    </row>
    <row r="233" ht="15.75" customHeight="1">
      <c r="A233" s="3" t="s">
        <v>10005</v>
      </c>
      <c r="B233" s="3" t="s">
        <v>10006</v>
      </c>
      <c r="C233" s="3">
        <v>2017.0</v>
      </c>
      <c r="D233" s="4" t="s">
        <v>10007</v>
      </c>
      <c r="E233" s="3" t="s">
        <v>10008</v>
      </c>
    </row>
    <row r="234" ht="15.75" customHeight="1">
      <c r="A234" s="3" t="s">
        <v>10009</v>
      </c>
      <c r="B234" s="3" t="s">
        <v>10010</v>
      </c>
      <c r="C234" s="3">
        <v>2017.0</v>
      </c>
      <c r="D234" s="4" t="s">
        <v>10011</v>
      </c>
      <c r="E234" s="3" t="s">
        <v>10012</v>
      </c>
    </row>
    <row r="235" ht="15.75" customHeight="1">
      <c r="A235" s="3" t="s">
        <v>10013</v>
      </c>
      <c r="B235" s="3" t="s">
        <v>10014</v>
      </c>
      <c r="C235" s="3">
        <v>2018.0</v>
      </c>
      <c r="D235" s="4" t="s">
        <v>10015</v>
      </c>
      <c r="E235" s="3" t="s">
        <v>10016</v>
      </c>
    </row>
    <row r="236" ht="15.75" customHeight="1">
      <c r="A236" s="3" t="s">
        <v>10017</v>
      </c>
      <c r="B236" s="3" t="s">
        <v>10018</v>
      </c>
      <c r="C236" s="3">
        <v>2016.0</v>
      </c>
      <c r="D236" s="4" t="s">
        <v>10019</v>
      </c>
      <c r="E236" s="3" t="s">
        <v>10020</v>
      </c>
    </row>
    <row r="237" ht="15.75" customHeight="1">
      <c r="A237" s="3" t="s">
        <v>10021</v>
      </c>
      <c r="B237" s="3" t="s">
        <v>10022</v>
      </c>
      <c r="C237" s="3">
        <v>2017.0</v>
      </c>
      <c r="D237" s="4" t="s">
        <v>10023</v>
      </c>
      <c r="E237" s="3" t="s">
        <v>10024</v>
      </c>
    </row>
    <row r="238" ht="15.75" customHeight="1">
      <c r="A238" s="3" t="s">
        <v>10025</v>
      </c>
      <c r="B238" s="3" t="s">
        <v>10026</v>
      </c>
      <c r="C238" s="3">
        <v>2017.0</v>
      </c>
      <c r="D238" s="4" t="s">
        <v>10027</v>
      </c>
      <c r="E238" s="3" t="s">
        <v>10026</v>
      </c>
    </row>
    <row r="239" ht="15.75" customHeight="1">
      <c r="A239" s="3" t="s">
        <v>10028</v>
      </c>
      <c r="B239" s="3" t="s">
        <v>10029</v>
      </c>
      <c r="C239" s="3">
        <v>2018.0</v>
      </c>
      <c r="D239" s="4" t="s">
        <v>10030</v>
      </c>
      <c r="E239" s="3" t="s">
        <v>10031</v>
      </c>
    </row>
    <row r="240" ht="15.75" customHeight="1">
      <c r="A240" s="3" t="s">
        <v>10032</v>
      </c>
      <c r="B240" s="3" t="s">
        <v>10033</v>
      </c>
      <c r="C240" s="3">
        <v>2017.0</v>
      </c>
      <c r="D240" s="4" t="s">
        <v>10034</v>
      </c>
      <c r="E240" s="3" t="s">
        <v>10035</v>
      </c>
    </row>
    <row r="241" ht="15.75" customHeight="1">
      <c r="A241" s="3" t="s">
        <v>10036</v>
      </c>
      <c r="B241" s="3" t="s">
        <v>10037</v>
      </c>
      <c r="C241" s="3">
        <v>2017.0</v>
      </c>
      <c r="D241" s="4" t="s">
        <v>10038</v>
      </c>
      <c r="E241" s="3" t="s">
        <v>10037</v>
      </c>
    </row>
    <row r="242" ht="15.75" customHeight="1">
      <c r="A242" s="3" t="s">
        <v>10039</v>
      </c>
      <c r="C242" s="3">
        <v>2018.0</v>
      </c>
      <c r="D242" s="4" t="s">
        <v>10040</v>
      </c>
    </row>
    <row r="243" ht="15.75" customHeight="1"/>
    <row r="244" ht="15.75" customHeight="1">
      <c r="A244" s="32" t="str">
        <f>HYPERLINK("https://www.reddit.com/r/MachineLearning/comments/7wvjfk/d_machine_learning_wayr_what_are_you_reading_week/","Week 42 - Feb 12 2018")</f>
        <v>Week 42 - Feb 12 2018</v>
      </c>
    </row>
    <row r="245" ht="15.75" customHeight="1"/>
    <row r="246" ht="15.75" customHeight="1">
      <c r="A246" s="32" t="str">
        <f>HYPERLINK("https://www.reddit.com/r/MachineLearning/comments/807ex4/d_machine_learning_wayr_what_are_you_reading_week/","Week 43 - Feb 27 2018")</f>
        <v>Week 43 - Feb 27 2018</v>
      </c>
    </row>
    <row r="247" ht="15.75" customHeight="1">
      <c r="A247" s="3" t="s">
        <v>10041</v>
      </c>
      <c r="B247" s="3" t="s">
        <v>10042</v>
      </c>
      <c r="C247" s="3">
        <v>2018.0</v>
      </c>
      <c r="D247" s="4" t="s">
        <v>10043</v>
      </c>
      <c r="E247" s="3" t="s">
        <v>10044</v>
      </c>
      <c r="F247" s="3" t="s">
        <v>10045</v>
      </c>
      <c r="L247" s="3"/>
    </row>
    <row r="248" ht="15.75" customHeight="1">
      <c r="A248" s="3" t="s">
        <v>10046</v>
      </c>
      <c r="B248" s="3" t="s">
        <v>10047</v>
      </c>
      <c r="C248" s="3">
        <v>2018.0</v>
      </c>
      <c r="D248" s="4" t="s">
        <v>10048</v>
      </c>
      <c r="E248" s="3" t="s">
        <v>10049</v>
      </c>
      <c r="F248" s="3" t="s">
        <v>10050</v>
      </c>
    </row>
    <row r="249" ht="15.75" customHeight="1">
      <c r="A249" s="3" t="s">
        <v>10051</v>
      </c>
      <c r="B249" s="3" t="s">
        <v>10052</v>
      </c>
      <c r="C249" s="3">
        <v>2018.0</v>
      </c>
      <c r="D249" s="4" t="s">
        <v>10053</v>
      </c>
      <c r="E249" s="3" t="s">
        <v>10054</v>
      </c>
      <c r="F249" s="3" t="s">
        <v>10055</v>
      </c>
    </row>
    <row r="250" ht="15.75" customHeight="1">
      <c r="A250" s="3" t="s">
        <v>10056</v>
      </c>
      <c r="B250" s="3" t="s">
        <v>10057</v>
      </c>
      <c r="C250" s="3">
        <v>2019.0</v>
      </c>
      <c r="D250" s="4" t="s">
        <v>10058</v>
      </c>
      <c r="E250" s="3" t="s">
        <v>10059</v>
      </c>
      <c r="F250" s="3" t="s">
        <v>10060</v>
      </c>
    </row>
    <row r="251" ht="15.75" customHeight="1">
      <c r="A251" s="3" t="s">
        <v>10061</v>
      </c>
      <c r="B251" s="3" t="s">
        <v>10062</v>
      </c>
      <c r="C251" s="3">
        <v>2013.0</v>
      </c>
      <c r="D251" s="4" t="s">
        <v>10063</v>
      </c>
      <c r="E251" s="3" t="s">
        <v>10064</v>
      </c>
      <c r="F251" s="3" t="s">
        <v>10050</v>
      </c>
    </row>
    <row r="252" ht="15.75" customHeight="1">
      <c r="A252" s="3" t="s">
        <v>10065</v>
      </c>
      <c r="B252" s="3" t="s">
        <v>10066</v>
      </c>
      <c r="C252" s="3">
        <v>2017.0</v>
      </c>
      <c r="D252" s="4" t="s">
        <v>10067</v>
      </c>
      <c r="E252" s="3" t="s">
        <v>10068</v>
      </c>
      <c r="F252" s="3" t="s">
        <v>10069</v>
      </c>
    </row>
    <row r="253" ht="15.75" customHeight="1">
      <c r="A253" s="3" t="s">
        <v>10070</v>
      </c>
      <c r="B253" s="3" t="s">
        <v>10071</v>
      </c>
      <c r="C253" s="3">
        <v>2018.0</v>
      </c>
      <c r="D253" s="4" t="s">
        <v>10072</v>
      </c>
      <c r="E253" s="3" t="s">
        <v>10073</v>
      </c>
      <c r="F253" s="3" t="s">
        <v>10045</v>
      </c>
    </row>
    <row r="254" ht="15.75" customHeight="1">
      <c r="A254" s="3" t="s">
        <v>4773</v>
      </c>
      <c r="B254" s="3" t="s">
        <v>4774</v>
      </c>
      <c r="C254" s="3">
        <v>2018.0</v>
      </c>
      <c r="D254" s="4" t="s">
        <v>10074</v>
      </c>
      <c r="E254" s="3" t="s">
        <v>10075</v>
      </c>
      <c r="F254" s="3" t="s">
        <v>5706</v>
      </c>
    </row>
    <row r="255" ht="15.75" customHeight="1">
      <c r="A255" s="3" t="s">
        <v>10076</v>
      </c>
      <c r="B255" s="3" t="s">
        <v>10077</v>
      </c>
      <c r="C255" s="3">
        <v>2017.0</v>
      </c>
      <c r="D255" s="4" t="s">
        <v>10078</v>
      </c>
      <c r="E255" s="3" t="s">
        <v>10079</v>
      </c>
      <c r="F255" s="3" t="s">
        <v>10080</v>
      </c>
    </row>
    <row r="256" ht="15.75" customHeight="1">
      <c r="A256" s="3" t="s">
        <v>10081</v>
      </c>
      <c r="B256" s="3" t="s">
        <v>10082</v>
      </c>
      <c r="C256" s="3">
        <v>2018.0</v>
      </c>
      <c r="D256" s="4" t="s">
        <v>10083</v>
      </c>
      <c r="E256" s="3" t="s">
        <v>10084</v>
      </c>
      <c r="F256" s="3" t="s">
        <v>10080</v>
      </c>
    </row>
    <row r="257" ht="15.75" customHeight="1">
      <c r="A257" s="3" t="s">
        <v>10085</v>
      </c>
      <c r="B257" s="3" t="s">
        <v>10086</v>
      </c>
      <c r="C257" s="3">
        <v>2018.0</v>
      </c>
      <c r="D257" s="4" t="s">
        <v>10087</v>
      </c>
      <c r="E257" s="3" t="s">
        <v>10088</v>
      </c>
      <c r="F257" s="3" t="s">
        <v>10050</v>
      </c>
    </row>
    <row r="258" ht="15.75" customHeight="1"/>
    <row r="259" ht="15.75" customHeight="1">
      <c r="A259" s="32" t="str">
        <f>HYPERLINK("https://www.reddit.com/r/MachineLearning/comments/807ex4/d_machine_learning_wayr_what_are_you_reading_week/","Week 44 - April 9 2018")</f>
        <v>Week 44 - April 9 2018</v>
      </c>
    </row>
    <row r="260" ht="15.75" customHeight="1">
      <c r="A260" s="3" t="s">
        <v>10089</v>
      </c>
      <c r="B260" s="3" t="s">
        <v>10090</v>
      </c>
      <c r="C260" s="3">
        <v>2017.0</v>
      </c>
      <c r="D260" s="4" t="s">
        <v>10091</v>
      </c>
      <c r="E260" s="3" t="s">
        <v>10092</v>
      </c>
      <c r="F260" s="3" t="s">
        <v>10093</v>
      </c>
    </row>
    <row r="261" ht="15.75" customHeight="1">
      <c r="A261" s="3" t="s">
        <v>10094</v>
      </c>
      <c r="B261" s="3" t="s">
        <v>10095</v>
      </c>
      <c r="C261" s="3">
        <v>2018.0</v>
      </c>
      <c r="D261" s="4" t="s">
        <v>10096</v>
      </c>
      <c r="E261" s="3" t="s">
        <v>10097</v>
      </c>
      <c r="F261" s="3" t="s">
        <v>10093</v>
      </c>
    </row>
    <row r="262" ht="15.75" customHeight="1">
      <c r="A262" s="3" t="s">
        <v>2915</v>
      </c>
      <c r="B262" s="3" t="s">
        <v>10098</v>
      </c>
      <c r="C262" s="3">
        <v>2014.0</v>
      </c>
      <c r="D262" s="4" t="s">
        <v>10099</v>
      </c>
      <c r="E262" s="3" t="s">
        <v>2918</v>
      </c>
      <c r="F262" s="3" t="s">
        <v>10055</v>
      </c>
    </row>
    <row r="263" ht="15.75" customHeight="1">
      <c r="A263" s="3" t="s">
        <v>7074</v>
      </c>
      <c r="B263" s="3" t="s">
        <v>10100</v>
      </c>
      <c r="C263" s="3">
        <v>2017.0</v>
      </c>
      <c r="D263" s="4" t="s">
        <v>10101</v>
      </c>
      <c r="E263" s="3" t="s">
        <v>7077</v>
      </c>
      <c r="F263" s="3" t="s">
        <v>10102</v>
      </c>
    </row>
    <row r="264" ht="15.75" customHeight="1">
      <c r="A264" s="3" t="s">
        <v>10103</v>
      </c>
      <c r="B264" s="3" t="s">
        <v>10104</v>
      </c>
      <c r="C264" s="3">
        <v>2018.0</v>
      </c>
      <c r="D264" s="4" t="s">
        <v>10105</v>
      </c>
      <c r="E264" s="3" t="s">
        <v>10106</v>
      </c>
      <c r="F264" s="3" t="s">
        <v>10107</v>
      </c>
    </row>
    <row r="265" ht="15.75" customHeight="1"/>
    <row r="266" ht="15.75" customHeight="1">
      <c r="A266" s="32" t="str">
        <f>HYPERLINK("https://www.reddit.com/r/MachineLearning/comments/8tnnez/d_machine_learning_wayr_what_are_you_reading_week/","Week 45 - July 8 2018")</f>
        <v>Week 45 - July 8 2018</v>
      </c>
    </row>
    <row r="267" ht="15.75" customHeight="1">
      <c r="A267" s="3" t="s">
        <v>4018</v>
      </c>
      <c r="B267" s="3" t="s">
        <v>10108</v>
      </c>
      <c r="C267" s="3">
        <v>2017.0</v>
      </c>
      <c r="D267" s="4" t="s">
        <v>9943</v>
      </c>
      <c r="E267" s="3" t="s">
        <v>9944</v>
      </c>
      <c r="F267" s="3" t="s">
        <v>10109</v>
      </c>
    </row>
    <row r="268" ht="15.75" customHeight="1">
      <c r="A268" s="3" t="s">
        <v>10110</v>
      </c>
      <c r="B268" s="3" t="s">
        <v>10111</v>
      </c>
      <c r="C268" s="3">
        <v>2016.0</v>
      </c>
      <c r="D268" s="4" t="s">
        <v>10112</v>
      </c>
      <c r="E268" s="3" t="s">
        <v>10113</v>
      </c>
      <c r="F268" s="3" t="s">
        <v>10055</v>
      </c>
    </row>
    <row r="269" ht="15.75" customHeight="1">
      <c r="A269" s="3" t="s">
        <v>10114</v>
      </c>
      <c r="B269" s="3" t="s">
        <v>10115</v>
      </c>
      <c r="C269" s="3">
        <v>2018.0</v>
      </c>
      <c r="D269" s="4" t="s">
        <v>10116</v>
      </c>
      <c r="E269" s="3" t="s">
        <v>10117</v>
      </c>
      <c r="F269" s="3" t="s">
        <v>10093</v>
      </c>
    </row>
    <row r="270" ht="15.75" customHeight="1">
      <c r="A270" s="3" t="s">
        <v>10118</v>
      </c>
      <c r="B270" s="3" t="s">
        <v>7777</v>
      </c>
      <c r="C270" s="3">
        <v>2018.0</v>
      </c>
      <c r="D270" s="4" t="s">
        <v>10119</v>
      </c>
      <c r="E270" s="3" t="s">
        <v>10120</v>
      </c>
      <c r="F270" s="3" t="s">
        <v>9707</v>
      </c>
    </row>
    <row r="271" ht="15.75" customHeight="1"/>
    <row r="272" ht="15.75" customHeight="1">
      <c r="A272" s="32" t="str">
        <f>HYPERLINK("https://www.reddit.com/r/MachineLearning/comments/8x48oj/d_machine_learning_wayr_what_are_you_reading_week/","Week 46 - July 9 2018")</f>
        <v>Week 46 - July 9 2018</v>
      </c>
    </row>
    <row r="273" ht="15.75" customHeight="1">
      <c r="A273" s="3" t="s">
        <v>10121</v>
      </c>
      <c r="B273" s="3" t="s">
        <v>10122</v>
      </c>
      <c r="C273" s="3">
        <v>2017.0</v>
      </c>
      <c r="D273" s="4" t="s">
        <v>10123</v>
      </c>
      <c r="E273" s="3" t="s">
        <v>10124</v>
      </c>
      <c r="F273" s="3" t="s">
        <v>10125</v>
      </c>
    </row>
    <row r="274" ht="15.75" customHeight="1">
      <c r="A274" s="3" t="s">
        <v>10126</v>
      </c>
      <c r="B274" s="3" t="s">
        <v>10127</v>
      </c>
      <c r="C274" s="3">
        <v>2017.0</v>
      </c>
      <c r="D274" s="4" t="s">
        <v>10128</v>
      </c>
      <c r="E274" s="3" t="s">
        <v>10129</v>
      </c>
      <c r="F274" s="3" t="s">
        <v>10125</v>
      </c>
    </row>
    <row r="275" ht="15.75" customHeight="1">
      <c r="A275" s="3" t="s">
        <v>10130</v>
      </c>
      <c r="B275" s="3" t="s">
        <v>8676</v>
      </c>
      <c r="C275" s="3">
        <v>2018.0</v>
      </c>
      <c r="D275" s="4" t="s">
        <v>8677</v>
      </c>
      <c r="E275" s="3" t="s">
        <v>10131</v>
      </c>
      <c r="F275" s="3" t="s">
        <v>10125</v>
      </c>
    </row>
    <row r="276" ht="15.75" customHeight="1">
      <c r="A276" s="3" t="s">
        <v>10132</v>
      </c>
      <c r="B276" s="3" t="s">
        <v>10133</v>
      </c>
      <c r="C276" s="3">
        <v>2017.0</v>
      </c>
      <c r="D276" s="4" t="s">
        <v>10134</v>
      </c>
      <c r="E276" s="3" t="s">
        <v>10135</v>
      </c>
      <c r="F276" s="3" t="s">
        <v>10102</v>
      </c>
    </row>
    <row r="277" ht="15.75" customHeight="1">
      <c r="A277" s="3" t="s">
        <v>10136</v>
      </c>
      <c r="B277" s="3" t="s">
        <v>10137</v>
      </c>
      <c r="C277" s="3">
        <v>2018.0</v>
      </c>
      <c r="D277" s="4" t="s">
        <v>10138</v>
      </c>
      <c r="E277" s="3" t="s">
        <v>10139</v>
      </c>
      <c r="F277" s="3" t="s">
        <v>10140</v>
      </c>
    </row>
    <row r="278" ht="15.75" customHeight="1"/>
    <row r="279" ht="15.75" customHeight="1">
      <c r="A279" s="32" t="str">
        <f>HYPERLINK("https://www.reddit.com/r/MachineLearning/comments/8x48oj/d_machine_learning_wayr_what_are_you_reading_week/","Week 47 - July 23 2018")</f>
        <v>Week 47 - July 23 2018</v>
      </c>
    </row>
    <row r="280" ht="15.75" customHeight="1">
      <c r="A280" s="3" t="s">
        <v>10141</v>
      </c>
      <c r="B280" s="3" t="s">
        <v>10142</v>
      </c>
      <c r="C280" s="3">
        <v>2016.0</v>
      </c>
      <c r="D280" s="4" t="s">
        <v>10143</v>
      </c>
      <c r="E280" s="3" t="s">
        <v>10144</v>
      </c>
      <c r="F280" s="3" t="s">
        <v>10093</v>
      </c>
    </row>
    <row r="281" ht="15.75" customHeight="1">
      <c r="A281" s="3" t="s">
        <v>10145</v>
      </c>
      <c r="B281" s="3" t="s">
        <v>10146</v>
      </c>
      <c r="C281" s="3">
        <v>2018.0</v>
      </c>
      <c r="D281" s="4" t="s">
        <v>10147</v>
      </c>
      <c r="E281" s="3" t="s">
        <v>10148</v>
      </c>
      <c r="F281" s="3" t="s">
        <v>9707</v>
      </c>
    </row>
    <row r="282" ht="15.75" customHeight="1"/>
    <row r="283" ht="15.75" customHeight="1">
      <c r="A283" s="32" t="str">
        <f>HYPERLINK("https://www.reddit.com/r/MachineLearning/comments/94up0g/d_machine_learning_wayr_what_are_you_reading_week/","Week 48 - Aug 5 2018")</f>
        <v>Week 48 - Aug 5 2018</v>
      </c>
    </row>
    <row r="284" ht="15.75" customHeight="1"/>
    <row r="285" ht="15.75" customHeight="1">
      <c r="A285" s="32" t="str">
        <f>HYPERLINK("https://www.reddit.com/r/MachineLearning/comments/98n2rt/d_machine_learning_wayr_what_are_you_reading_week/","Week 49 - Aug 19 2018")</f>
        <v>Week 49 - Aug 19 2018</v>
      </c>
    </row>
    <row r="286" ht="15.75" customHeight="1">
      <c r="A286" s="3" t="s">
        <v>10149</v>
      </c>
      <c r="B286" s="3" t="s">
        <v>10150</v>
      </c>
      <c r="C286" s="3">
        <v>2017.0</v>
      </c>
      <c r="D286" s="4" t="s">
        <v>10151</v>
      </c>
      <c r="E286" s="3" t="s">
        <v>10152</v>
      </c>
      <c r="F286" s="3" t="s">
        <v>10050</v>
      </c>
    </row>
    <row r="287" ht="15.75" customHeight="1">
      <c r="A287" s="3" t="s">
        <v>10153</v>
      </c>
      <c r="B287" s="3" t="s">
        <v>10154</v>
      </c>
      <c r="C287" s="3">
        <v>2015.0</v>
      </c>
      <c r="D287" s="4" t="s">
        <v>10155</v>
      </c>
      <c r="E287" s="3" t="s">
        <v>10156</v>
      </c>
      <c r="F287" s="3" t="s">
        <v>10050</v>
      </c>
    </row>
    <row r="288" ht="15.75" customHeight="1">
      <c r="A288" s="3" t="s">
        <v>6875</v>
      </c>
      <c r="B288" s="3" t="s">
        <v>10157</v>
      </c>
      <c r="C288" s="3">
        <v>2016.0</v>
      </c>
      <c r="D288" s="4" t="s">
        <v>10158</v>
      </c>
      <c r="E288" s="3" t="s">
        <v>6878</v>
      </c>
      <c r="F288" s="3" t="s">
        <v>10050</v>
      </c>
    </row>
    <row r="289" ht="15.75" customHeight="1">
      <c r="A289" s="3" t="s">
        <v>6528</v>
      </c>
      <c r="B289" s="3" t="s">
        <v>10159</v>
      </c>
      <c r="C289" s="3">
        <v>2014.0</v>
      </c>
      <c r="D289" s="4" t="s">
        <v>9561</v>
      </c>
      <c r="E289" s="3" t="s">
        <v>9562</v>
      </c>
      <c r="F289" s="3" t="s">
        <v>10050</v>
      </c>
    </row>
    <row r="290" ht="15.75" customHeight="1">
      <c r="A290" s="3" t="s">
        <v>7984</v>
      </c>
      <c r="B290" s="3" t="s">
        <v>9563</v>
      </c>
      <c r="C290" s="3">
        <v>2015.0</v>
      </c>
      <c r="D290" s="4" t="s">
        <v>9564</v>
      </c>
      <c r="E290" s="3" t="s">
        <v>7987</v>
      </c>
      <c r="F290" s="3" t="s">
        <v>10050</v>
      </c>
    </row>
    <row r="291" ht="15.75" customHeight="1">
      <c r="A291" s="3" t="s">
        <v>10160</v>
      </c>
      <c r="B291" s="3" t="s">
        <v>10161</v>
      </c>
      <c r="C291" s="3">
        <v>2018.0</v>
      </c>
      <c r="D291" s="4" t="s">
        <v>10162</v>
      </c>
      <c r="E291" s="3" t="s">
        <v>10163</v>
      </c>
      <c r="F291" s="3" t="s">
        <v>9707</v>
      </c>
    </row>
    <row r="292" ht="15.75" customHeight="1"/>
    <row r="293" ht="15.75" customHeight="1">
      <c r="A293" s="32" t="str">
        <f>HYPERLINK("https://www.reddit.com/r/MachineLearning/comments/98n2rt/d_machine_learning_wayr_what_are_you_reading_week/","Week 50 - Sept 3 2018")</f>
        <v>Week 50 - Sept 3 2018</v>
      </c>
    </row>
    <row r="294" ht="15.75" customHeight="1">
      <c r="A294" s="3" t="s">
        <v>10164</v>
      </c>
      <c r="B294" s="3" t="s">
        <v>10165</v>
      </c>
      <c r="C294" s="3">
        <v>2018.0</v>
      </c>
      <c r="D294" s="4" t="s">
        <v>10166</v>
      </c>
      <c r="E294" s="3" t="s">
        <v>10167</v>
      </c>
      <c r="F294" s="3" t="s">
        <v>10050</v>
      </c>
    </row>
    <row r="295" ht="15.75" customHeight="1">
      <c r="A295" s="3" t="s">
        <v>10168</v>
      </c>
      <c r="B295" s="3" t="s">
        <v>10169</v>
      </c>
      <c r="C295" s="3">
        <v>2018.0</v>
      </c>
      <c r="D295" s="4" t="s">
        <v>10170</v>
      </c>
      <c r="E295" s="3" t="s">
        <v>10171</v>
      </c>
      <c r="F295" s="3" t="s">
        <v>10050</v>
      </c>
    </row>
    <row r="296" ht="15.75" customHeight="1">
      <c r="A296" s="3" t="s">
        <v>4498</v>
      </c>
      <c r="B296" s="3" t="s">
        <v>10172</v>
      </c>
      <c r="C296" s="3">
        <v>2018.0</v>
      </c>
      <c r="D296" s="4" t="s">
        <v>10173</v>
      </c>
      <c r="E296" s="3" t="s">
        <v>4501</v>
      </c>
      <c r="F296" s="3" t="s">
        <v>10174</v>
      </c>
    </row>
    <row r="297" ht="15.75" customHeight="1"/>
    <row r="298" ht="15.75" customHeight="1">
      <c r="A298" s="32" t="str">
        <f>HYPERLINK("https://www.reddit.com/r/MachineLearning/comments/9s9el5/d_machine_learning_wayr_what_are_you_reading_week/","Week 51 - Oct 29 2018")</f>
        <v>Week 51 - Oct 29 2018</v>
      </c>
    </row>
    <row r="299" ht="15.75" customHeight="1">
      <c r="A299" s="3" t="s">
        <v>10175</v>
      </c>
      <c r="B299" s="3" t="s">
        <v>10176</v>
      </c>
      <c r="C299" s="3">
        <v>2018.0</v>
      </c>
      <c r="D299" s="4" t="s">
        <v>10177</v>
      </c>
      <c r="E299" s="3" t="s">
        <v>10178</v>
      </c>
      <c r="F299" s="3" t="s">
        <v>10050</v>
      </c>
      <c r="K299" s="4" t="s">
        <v>10179</v>
      </c>
    </row>
    <row r="300" ht="15.75" customHeight="1">
      <c r="A300" s="3" t="s">
        <v>3923</v>
      </c>
      <c r="B300" s="3" t="s">
        <v>3924</v>
      </c>
      <c r="C300" s="3">
        <v>2017.0</v>
      </c>
      <c r="D300" s="4" t="s">
        <v>10180</v>
      </c>
      <c r="E300" s="3" t="s">
        <v>10181</v>
      </c>
      <c r="F300" s="3" t="s">
        <v>10050</v>
      </c>
    </row>
    <row r="301" ht="15.75" customHeight="1">
      <c r="A301" s="3" t="s">
        <v>10182</v>
      </c>
      <c r="B301" s="3" t="s">
        <v>10183</v>
      </c>
      <c r="C301" s="3">
        <v>2017.0</v>
      </c>
      <c r="D301" s="4" t="s">
        <v>10184</v>
      </c>
      <c r="E301" s="3" t="s">
        <v>10185</v>
      </c>
      <c r="F301" s="3" t="s">
        <v>10186</v>
      </c>
    </row>
    <row r="302" ht="15.75" customHeight="1">
      <c r="A302" s="3" t="s">
        <v>10187</v>
      </c>
      <c r="B302" s="3" t="s">
        <v>6995</v>
      </c>
      <c r="C302" s="3">
        <v>2017.0</v>
      </c>
      <c r="D302" s="4" t="s">
        <v>10188</v>
      </c>
      <c r="E302" s="3" t="s">
        <v>10189</v>
      </c>
      <c r="F302" s="3" t="s">
        <v>9707</v>
      </c>
    </row>
    <row r="303" ht="15.75" customHeight="1">
      <c r="A303" s="3" t="s">
        <v>7992</v>
      </c>
      <c r="B303" s="3" t="s">
        <v>10190</v>
      </c>
      <c r="C303" s="3">
        <v>2015.0</v>
      </c>
      <c r="D303" s="4" t="s">
        <v>10191</v>
      </c>
      <c r="E303" s="3" t="s">
        <v>7995</v>
      </c>
      <c r="F303" s="3" t="s">
        <v>10192</v>
      </c>
    </row>
    <row r="304" ht="15.75" customHeight="1">
      <c r="A304" s="3" t="s">
        <v>10193</v>
      </c>
      <c r="B304" s="3" t="s">
        <v>10194</v>
      </c>
      <c r="C304" s="3">
        <v>2018.0</v>
      </c>
      <c r="D304" s="4" t="s">
        <v>10195</v>
      </c>
      <c r="E304" s="3" t="s">
        <v>10196</v>
      </c>
      <c r="F304" s="3" t="s">
        <v>10197</v>
      </c>
    </row>
    <row r="305" ht="15.75" customHeight="1">
      <c r="A305" s="3" t="s">
        <v>10198</v>
      </c>
      <c r="B305" s="3" t="s">
        <v>10199</v>
      </c>
      <c r="C305" s="3">
        <v>2017.0</v>
      </c>
      <c r="D305" s="4" t="s">
        <v>10200</v>
      </c>
      <c r="E305" s="3" t="s">
        <v>10201</v>
      </c>
      <c r="F305" s="3" t="s">
        <v>10202</v>
      </c>
    </row>
    <row r="306" ht="15.75" customHeight="1"/>
    <row r="307" ht="15.75" customHeight="1">
      <c r="A307" s="32" t="str">
        <f>HYPERLINK("https://www.reddit.com/r/MachineLearning/comments/9s9el5/d_machine_learning_wayr_what_are_you_reading_week/","Week 52 - Dec 10 2018")</f>
        <v>Week 52 - Dec 10 2018</v>
      </c>
    </row>
    <row r="308" ht="15.75" customHeight="1">
      <c r="A308" s="3" t="s">
        <v>10203</v>
      </c>
      <c r="B308" s="3" t="s">
        <v>10204</v>
      </c>
      <c r="C308" s="3">
        <v>2018.0</v>
      </c>
      <c r="D308" s="4" t="s">
        <v>10205</v>
      </c>
      <c r="E308" s="3" t="s">
        <v>10206</v>
      </c>
      <c r="F308" s="3" t="s">
        <v>10050</v>
      </c>
    </row>
    <row r="309" ht="15.75" customHeight="1">
      <c r="A309" s="3" t="s">
        <v>10207</v>
      </c>
      <c r="B309" s="3" t="s">
        <v>10208</v>
      </c>
      <c r="C309" s="3">
        <v>2018.0</v>
      </c>
      <c r="D309" s="4" t="s">
        <v>10209</v>
      </c>
      <c r="E309" s="3" t="s">
        <v>10210</v>
      </c>
      <c r="F309" s="3" t="s">
        <v>10211</v>
      </c>
    </row>
    <row r="310" ht="15.75" customHeight="1">
      <c r="A310" s="3" t="s">
        <v>10212</v>
      </c>
      <c r="B310" s="3" t="s">
        <v>10213</v>
      </c>
      <c r="C310" s="3">
        <v>2018.0</v>
      </c>
      <c r="D310" s="4" t="s">
        <v>10214</v>
      </c>
      <c r="E310" s="3" t="s">
        <v>10215</v>
      </c>
      <c r="F310" s="3" t="s">
        <v>10216</v>
      </c>
    </row>
    <row r="311" ht="15.75" customHeight="1">
      <c r="A311" s="3" t="s">
        <v>4593</v>
      </c>
      <c r="B311" s="3" t="s">
        <v>10217</v>
      </c>
      <c r="C311" s="3">
        <v>2018.0</v>
      </c>
      <c r="D311" s="4" t="s">
        <v>10218</v>
      </c>
      <c r="E311" s="3" t="s">
        <v>10219</v>
      </c>
      <c r="F311" s="3" t="s">
        <v>10109</v>
      </c>
    </row>
    <row r="312" ht="15.75" customHeight="1">
      <c r="A312" s="3" t="s">
        <v>10220</v>
      </c>
      <c r="B312" s="3" t="s">
        <v>10221</v>
      </c>
      <c r="C312" s="3">
        <v>2007.0</v>
      </c>
      <c r="D312" s="4" t="s">
        <v>10222</v>
      </c>
      <c r="E312" s="3" t="s">
        <v>10223</v>
      </c>
      <c r="F312" s="3" t="s">
        <v>10093</v>
      </c>
    </row>
    <row r="313" ht="15.75" customHeight="1"/>
    <row r="314" ht="15.75" customHeight="1">
      <c r="A314" s="32" t="str">
        <f>HYPERLINK("https://www.reddit.com/r/MachineLearning/comments/a8yaro/d_machine_learning_wayr_what_are_you_reading_week/","Week 53 - Dec 28 2018")</f>
        <v>Week 53 - Dec 28 2018</v>
      </c>
    </row>
    <row r="315" ht="15.75" customHeight="1">
      <c r="A315" s="3" t="s">
        <v>10224</v>
      </c>
      <c r="B315" s="3" t="s">
        <v>10225</v>
      </c>
      <c r="C315" s="3">
        <v>2018.0</v>
      </c>
      <c r="D315" s="4" t="s">
        <v>10226</v>
      </c>
      <c r="E315" s="3" t="s">
        <v>10227</v>
      </c>
      <c r="F315" s="3" t="s">
        <v>10197</v>
      </c>
    </row>
    <row r="316" ht="15.75" customHeight="1">
      <c r="A316" s="3" t="s">
        <v>10228</v>
      </c>
      <c r="B316" s="3" t="s">
        <v>10229</v>
      </c>
      <c r="C316" s="3">
        <v>2019.0</v>
      </c>
      <c r="D316" s="4" t="s">
        <v>10230</v>
      </c>
      <c r="E316" s="3" t="s">
        <v>10231</v>
      </c>
      <c r="F316" s="3" t="s">
        <v>10232</v>
      </c>
    </row>
    <row r="317" ht="15.75" customHeight="1">
      <c r="A317" s="3" t="s">
        <v>10233</v>
      </c>
      <c r="B317" s="3" t="s">
        <v>10234</v>
      </c>
      <c r="C317" s="3">
        <v>2017.0</v>
      </c>
      <c r="D317" s="4" t="s">
        <v>10235</v>
      </c>
      <c r="E317" s="3" t="s">
        <v>10236</v>
      </c>
      <c r="F317" s="3" t="s">
        <v>10237</v>
      </c>
    </row>
    <row r="318" ht="15.75" customHeight="1">
      <c r="A318" s="3" t="s">
        <v>10238</v>
      </c>
      <c r="B318" s="3" t="s">
        <v>10239</v>
      </c>
      <c r="C318" s="3">
        <v>2018.0</v>
      </c>
      <c r="D318" s="4" t="s">
        <v>10240</v>
      </c>
      <c r="E318" s="3" t="s">
        <v>10241</v>
      </c>
      <c r="F318" s="3" t="s">
        <v>10069</v>
      </c>
    </row>
    <row r="319" ht="15.75" customHeight="1">
      <c r="A319" s="3" t="s">
        <v>10242</v>
      </c>
      <c r="B319" s="3" t="s">
        <v>10243</v>
      </c>
      <c r="C319" s="3">
        <v>2018.0</v>
      </c>
      <c r="D319" s="4" t="s">
        <v>10244</v>
      </c>
      <c r="E319" s="3" t="s">
        <v>10245</v>
      </c>
      <c r="F319" s="3" t="s">
        <v>10246</v>
      </c>
    </row>
    <row r="320" ht="15.75" customHeight="1"/>
    <row r="321" ht="15.75" customHeight="1">
      <c r="A321" s="32" t="str">
        <f>HYPERLINK("https://www.reddit.com/r/MachineLearning/comments/a8yaro/d_machine_learning_wayr_what_are_you_reading_week/","Week 54 - Jan 7 2019")</f>
        <v>Week 54 - Jan 7 2019</v>
      </c>
    </row>
    <row r="322" ht="15.75" customHeight="1">
      <c r="A322" s="3" t="s">
        <v>10247</v>
      </c>
      <c r="B322" s="3" t="s">
        <v>10248</v>
      </c>
      <c r="C322" s="3">
        <v>2019.0</v>
      </c>
    </row>
    <row r="323" ht="15.75" customHeight="1"/>
    <row r="324" ht="15.75" customHeight="1">
      <c r="A324" s="32" t="str">
        <f>HYPERLINK("https://www.reddit.com/r/MachineLearning/comments/ai29gi/d_machine_learning_wayr_what_are_you_reading_week/","Week 55 - Jan 8 2019")</f>
        <v>Week 55 - Jan 8 2019</v>
      </c>
    </row>
    <row r="325" ht="15.75" customHeight="1"/>
    <row r="326" ht="15.75" customHeight="1">
      <c r="A326" s="32" t="str">
        <f>HYPERLINK("https://www.reddit.com/r/MachineLearning/comments/ai29gi/d_machine_learning_wayr_what_are_you_reading_week/","Week 56 - Feb 11 2019")</f>
        <v>Week 56 - Feb 11 2019</v>
      </c>
    </row>
    <row r="327" ht="15.75" customHeight="1"/>
    <row r="328" ht="15.75" customHeight="1">
      <c r="A328" s="32" t="str">
        <f>HYPERLINK("https://www.reddit.com/r/MachineLearning/comments/auci7c/d_machine_learning_wayr_what_are_you_reading_week/","Week 57 - Feb 25 2019")</f>
        <v>Week 57 - Feb 25 2019</v>
      </c>
    </row>
    <row r="329" ht="15.75" customHeight="1">
      <c r="A329" s="3" t="s">
        <v>9342</v>
      </c>
      <c r="B329" s="3" t="s">
        <v>9343</v>
      </c>
      <c r="C329" s="3">
        <v>2018.0</v>
      </c>
      <c r="D329" s="4" t="s">
        <v>10249</v>
      </c>
      <c r="E329" s="3" t="s">
        <v>10250</v>
      </c>
      <c r="F329" s="3" t="s">
        <v>10050</v>
      </c>
    </row>
    <row r="330" ht="15.75" customHeight="1"/>
    <row r="331" ht="15.75" customHeight="1">
      <c r="A331" s="32" t="str">
        <f>HYPERLINK("https://www.reddit.com/r/MachineLearning/comments/azjoht/d_machine_learning_wayr_what_are_you_reading_week//","Week 58 - Feb 11 2019")</f>
        <v>Week 58 - Feb 11 2019</v>
      </c>
    </row>
    <row r="332" ht="15.75" customHeight="1"/>
    <row r="333" ht="15.75" customHeight="1">
      <c r="A333" s="32" t="str">
        <f>HYPERLINK("https://www.reddit.com/r/MachineLearning/comments/b50r5y/d_machine_learning_wayr_what_are_you_reading_week/","Week 59 - Mar 25 2019")</f>
        <v>Week 59 - Mar 25 2019</v>
      </c>
    </row>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sheetData>
  <mergeCells count="59">
    <mergeCell ref="A328:T328"/>
    <mergeCell ref="A331:T331"/>
    <mergeCell ref="A333:T333"/>
    <mergeCell ref="A293:T293"/>
    <mergeCell ref="A298:T298"/>
    <mergeCell ref="A307:T307"/>
    <mergeCell ref="A314:T314"/>
    <mergeCell ref="A321:T321"/>
    <mergeCell ref="A324:T324"/>
    <mergeCell ref="A326:T326"/>
    <mergeCell ref="A2:T2"/>
    <mergeCell ref="A14:T14"/>
    <mergeCell ref="A24:T24"/>
    <mergeCell ref="A34:T34"/>
    <mergeCell ref="A42:T42"/>
    <mergeCell ref="A48:T48"/>
    <mergeCell ref="A55:T55"/>
    <mergeCell ref="A61:T61"/>
    <mergeCell ref="A65:T65"/>
    <mergeCell ref="A69:T69"/>
    <mergeCell ref="A75:T75"/>
    <mergeCell ref="A78:T78"/>
    <mergeCell ref="A86:T86"/>
    <mergeCell ref="A88:T88"/>
    <mergeCell ref="A91:T91"/>
    <mergeCell ref="A95:T95"/>
    <mergeCell ref="A97:T97"/>
    <mergeCell ref="A101:T101"/>
    <mergeCell ref="A105:T105"/>
    <mergeCell ref="A110:T110"/>
    <mergeCell ref="A112:T112"/>
    <mergeCell ref="A116:T116"/>
    <mergeCell ref="A121:T121"/>
    <mergeCell ref="A128:T128"/>
    <mergeCell ref="A130:T130"/>
    <mergeCell ref="A139:T139"/>
    <mergeCell ref="A141:T141"/>
    <mergeCell ref="A146:T146"/>
    <mergeCell ref="A150:T150"/>
    <mergeCell ref="A161:T161"/>
    <mergeCell ref="A163:T163"/>
    <mergeCell ref="A172:T172"/>
    <mergeCell ref="A179:T179"/>
    <mergeCell ref="A185:T185"/>
    <mergeCell ref="A191:T191"/>
    <mergeCell ref="A200:T200"/>
    <mergeCell ref="A210:T210"/>
    <mergeCell ref="A213:T213"/>
    <mergeCell ref="A216:T216"/>
    <mergeCell ref="A224:T224"/>
    <mergeCell ref="A232:T232"/>
    <mergeCell ref="A244:T244"/>
    <mergeCell ref="A246:T246"/>
    <mergeCell ref="A259:T259"/>
    <mergeCell ref="A266:T266"/>
    <mergeCell ref="A272:T272"/>
    <mergeCell ref="A279:T279"/>
    <mergeCell ref="A283:T283"/>
    <mergeCell ref="A285:T285"/>
  </mergeCells>
  <hyperlinks>
    <hyperlink r:id="rId1" ref="D3"/>
    <hyperlink r:id="rId2" ref="D4"/>
    <hyperlink r:id="rId3" ref="D5"/>
    <hyperlink r:id="rId4" ref="D6"/>
    <hyperlink r:id="rId5" ref="D7"/>
    <hyperlink r:id="rId6" ref="D8"/>
    <hyperlink r:id="rId7" ref="D9"/>
    <hyperlink r:id="rId8" ref="D10"/>
    <hyperlink r:id="rId9" ref="D11"/>
    <hyperlink r:id="rId10" ref="D12"/>
    <hyperlink r:id="rId11" ref="D15"/>
    <hyperlink r:id="rId12" ref="D16"/>
    <hyperlink r:id="rId13" ref="D17"/>
    <hyperlink r:id="rId14" ref="D18"/>
    <hyperlink r:id="rId15" ref="D19"/>
    <hyperlink r:id="rId16" ref="D20"/>
    <hyperlink r:id="rId17" ref="D21"/>
    <hyperlink r:id="rId18" ref="D22"/>
    <hyperlink r:id="rId19" ref="D25"/>
    <hyperlink r:id="rId20" ref="D26"/>
    <hyperlink r:id="rId21" ref="D27"/>
    <hyperlink r:id="rId22" ref="D28"/>
    <hyperlink r:id="rId23" ref="D29"/>
    <hyperlink r:id="rId24" ref="D30"/>
    <hyperlink r:id="rId25" ref="G30"/>
    <hyperlink r:id="rId26" ref="D31"/>
    <hyperlink r:id="rId27" ref="D32"/>
    <hyperlink r:id="rId28" ref="D35"/>
    <hyperlink r:id="rId29" ref="D36"/>
    <hyperlink r:id="rId30" ref="D37"/>
    <hyperlink r:id="rId31" ref="D38"/>
    <hyperlink r:id="rId32" ref="D39"/>
    <hyperlink r:id="rId33" ref="D40"/>
    <hyperlink r:id="rId34" ref="D43"/>
    <hyperlink r:id="rId35" ref="D44"/>
    <hyperlink r:id="rId36" ref="D45"/>
    <hyperlink r:id="rId37" ref="D46"/>
    <hyperlink r:id="rId38" ref="D49"/>
    <hyperlink r:id="rId39" ref="D50"/>
    <hyperlink r:id="rId40" ref="D51"/>
    <hyperlink r:id="rId41" ref="D52"/>
    <hyperlink r:id="rId42" ref="D53"/>
    <hyperlink r:id="rId43" ref="D56"/>
    <hyperlink r:id="rId44" ref="D57"/>
    <hyperlink r:id="rId45" ref="D58"/>
    <hyperlink r:id="rId46" ref="D59"/>
    <hyperlink r:id="rId47" ref="D62"/>
    <hyperlink r:id="rId48" ref="D63"/>
    <hyperlink r:id="rId49" ref="D66"/>
    <hyperlink r:id="rId50" ref="D67"/>
    <hyperlink r:id="rId51" ref="D70"/>
    <hyperlink r:id="rId52" ref="D71"/>
    <hyperlink r:id="rId53" ref="D72"/>
    <hyperlink r:id="rId54" ref="D73"/>
    <hyperlink r:id="rId55" ref="D76"/>
    <hyperlink r:id="rId56" ref="D79"/>
    <hyperlink r:id="rId57" ref="D80"/>
    <hyperlink r:id="rId58" ref="D81"/>
    <hyperlink r:id="rId59" ref="D82"/>
    <hyperlink r:id="rId60" ref="D83"/>
    <hyperlink r:id="rId61" ref="K83"/>
    <hyperlink r:id="rId62" ref="D84"/>
    <hyperlink r:id="rId63" ref="D89"/>
    <hyperlink r:id="rId64" ref="D92"/>
    <hyperlink r:id="rId65" ref="D93"/>
    <hyperlink r:id="rId66" ref="D98"/>
    <hyperlink r:id="rId67" ref="D99"/>
    <hyperlink r:id="rId68" ref="D102"/>
    <hyperlink r:id="rId69" ref="D103"/>
    <hyperlink r:id="rId70" ref="D106"/>
    <hyperlink r:id="rId71" ref="D107"/>
    <hyperlink r:id="rId72" ref="D108"/>
    <hyperlink r:id="rId73" ref="D113"/>
    <hyperlink r:id="rId74" ref="D114"/>
    <hyperlink r:id="rId75" ref="D117"/>
    <hyperlink r:id="rId76" ref="L117"/>
    <hyperlink r:id="rId77" ref="D118"/>
    <hyperlink r:id="rId78" ref="D119"/>
    <hyperlink r:id="rId79" ref="D122"/>
    <hyperlink r:id="rId80" ref="D123"/>
    <hyperlink r:id="rId81" ref="D124"/>
    <hyperlink r:id="rId82" ref="D125"/>
    <hyperlink r:id="rId83" ref="D126"/>
    <hyperlink r:id="rId84" ref="D131"/>
    <hyperlink r:id="rId85" ref="L131"/>
    <hyperlink r:id="rId86" ref="D132"/>
    <hyperlink r:id="rId87" ref="D133"/>
    <hyperlink r:id="rId88" ref="D134"/>
    <hyperlink r:id="rId89" ref="D135"/>
    <hyperlink r:id="rId90" ref="D136"/>
    <hyperlink r:id="rId91" ref="D137"/>
    <hyperlink r:id="rId92" ref="D142"/>
    <hyperlink r:id="rId93" ref="D143"/>
    <hyperlink r:id="rId94" ref="D144"/>
    <hyperlink r:id="rId95" ref="D147"/>
    <hyperlink r:id="rId96" ref="D148"/>
    <hyperlink r:id="rId97" ref="D151"/>
    <hyperlink r:id="rId98" ref="H151"/>
    <hyperlink r:id="rId99" ref="D152"/>
    <hyperlink r:id="rId100" ref="D153"/>
    <hyperlink r:id="rId101" ref="D154"/>
    <hyperlink r:id="rId102" ref="D155"/>
    <hyperlink r:id="rId103" ref="D156"/>
    <hyperlink r:id="rId104" ref="D157"/>
    <hyperlink r:id="rId105" ref="D158"/>
    <hyperlink r:id="rId106" ref="D159"/>
    <hyperlink r:id="rId107" ref="D164"/>
    <hyperlink r:id="rId108" ref="D165"/>
    <hyperlink r:id="rId109" ref="D166"/>
    <hyperlink r:id="rId110" ref="D167"/>
    <hyperlink r:id="rId111" ref="D168"/>
    <hyperlink r:id="rId112" ref="D169"/>
    <hyperlink r:id="rId113" ref="D170"/>
    <hyperlink r:id="rId114" ref="D173"/>
    <hyperlink r:id="rId115" ref="D174"/>
    <hyperlink r:id="rId116" ref="D175"/>
    <hyperlink r:id="rId117" ref="D176"/>
    <hyperlink r:id="rId118" ref="D177"/>
    <hyperlink r:id="rId119" ref="D180"/>
    <hyperlink r:id="rId120" ref="D181"/>
    <hyperlink r:id="rId121" ref="D182"/>
    <hyperlink r:id="rId122" ref="D183"/>
    <hyperlink r:id="rId123" ref="D186"/>
    <hyperlink r:id="rId124" ref="D187"/>
    <hyperlink r:id="rId125" ref="D188"/>
    <hyperlink r:id="rId126" ref="D189"/>
    <hyperlink r:id="rId127" ref="D192"/>
    <hyperlink r:id="rId128" ref="G192"/>
    <hyperlink r:id="rId129" ref="D193"/>
    <hyperlink r:id="rId130" ref="D194"/>
    <hyperlink r:id="rId131" ref="D195"/>
    <hyperlink r:id="rId132" ref="D196"/>
    <hyperlink r:id="rId133" ref="D197"/>
    <hyperlink r:id="rId134" ref="D198"/>
    <hyperlink r:id="rId135" ref="D201"/>
    <hyperlink r:id="rId136" ref="D202"/>
    <hyperlink r:id="rId137" ref="D203"/>
    <hyperlink r:id="rId138" ref="D204"/>
    <hyperlink r:id="rId139" ref="D205"/>
    <hyperlink r:id="rId140" ref="D206"/>
    <hyperlink r:id="rId141" ref="D207"/>
    <hyperlink r:id="rId142" ref="D208"/>
    <hyperlink r:id="rId143" ref="D211"/>
    <hyperlink r:id="rId144" ref="D214"/>
    <hyperlink r:id="rId145" ref="K214"/>
    <hyperlink r:id="rId146" ref="D217"/>
    <hyperlink r:id="rId147" ref="D218"/>
    <hyperlink r:id="rId148" ref="D219"/>
    <hyperlink r:id="rId149" ref="D220"/>
    <hyperlink r:id="rId150" ref="D221"/>
    <hyperlink r:id="rId151" ref="D222"/>
    <hyperlink r:id="rId152" ref="D225"/>
    <hyperlink r:id="rId153" ref="D226"/>
    <hyperlink r:id="rId154" ref="D227"/>
    <hyperlink r:id="rId155" ref="D228"/>
    <hyperlink r:id="rId156" ref="D229"/>
    <hyperlink r:id="rId157" ref="D230"/>
    <hyperlink r:id="rId158" ref="D233"/>
    <hyperlink r:id="rId159" ref="D234"/>
    <hyperlink r:id="rId160" ref="D235"/>
    <hyperlink r:id="rId161" ref="D236"/>
    <hyperlink r:id="rId162" ref="D237"/>
    <hyperlink r:id="rId163" ref="D238"/>
    <hyperlink r:id="rId164" ref="D239"/>
    <hyperlink r:id="rId165" ref="D240"/>
    <hyperlink r:id="rId166" ref="D241"/>
    <hyperlink r:id="rId167" ref="D242"/>
    <hyperlink r:id="rId168" ref="D247"/>
    <hyperlink r:id="rId169" ref="D248"/>
    <hyperlink r:id="rId170" ref="D249"/>
    <hyperlink r:id="rId171" ref="D250"/>
    <hyperlink r:id="rId172" ref="D251"/>
    <hyperlink r:id="rId173" ref="D252"/>
    <hyperlink r:id="rId174" ref="D253"/>
    <hyperlink r:id="rId175" ref="D254"/>
    <hyperlink r:id="rId176" ref="D255"/>
    <hyperlink r:id="rId177" ref="D256"/>
    <hyperlink r:id="rId178" ref="D257"/>
    <hyperlink r:id="rId179" ref="D260"/>
    <hyperlink r:id="rId180" ref="D261"/>
    <hyperlink r:id="rId181" ref="D262"/>
    <hyperlink r:id="rId182" ref="D263"/>
    <hyperlink r:id="rId183" ref="D264"/>
    <hyperlink r:id="rId184" ref="D267"/>
    <hyperlink r:id="rId185" ref="D268"/>
    <hyperlink r:id="rId186" ref="D269"/>
    <hyperlink r:id="rId187" ref="D270"/>
    <hyperlink r:id="rId188" ref="D273"/>
    <hyperlink r:id="rId189" ref="D274"/>
    <hyperlink r:id="rId190" ref="D275"/>
    <hyperlink r:id="rId191" ref="D276"/>
    <hyperlink r:id="rId192" ref="D277"/>
    <hyperlink r:id="rId193" ref="D280"/>
    <hyperlink r:id="rId194" ref="D281"/>
    <hyperlink r:id="rId195" ref="D286"/>
    <hyperlink r:id="rId196" ref="D287"/>
    <hyperlink r:id="rId197" ref="D288"/>
    <hyperlink r:id="rId198" ref="D289"/>
    <hyperlink r:id="rId199" ref="D290"/>
    <hyperlink r:id="rId200" ref="D291"/>
    <hyperlink r:id="rId201" ref="D294"/>
    <hyperlink r:id="rId202" ref="D295"/>
    <hyperlink r:id="rId203" ref="D296"/>
    <hyperlink r:id="rId204" ref="D299"/>
    <hyperlink r:id="rId205" ref="K299"/>
    <hyperlink r:id="rId206" ref="D300"/>
    <hyperlink r:id="rId207" ref="D301"/>
    <hyperlink r:id="rId208" ref="D302"/>
    <hyperlink r:id="rId209" ref="D303"/>
    <hyperlink r:id="rId210" ref="D304"/>
    <hyperlink r:id="rId211" ref="D305"/>
    <hyperlink r:id="rId212" ref="D308"/>
    <hyperlink r:id="rId213" ref="D309"/>
    <hyperlink r:id="rId214" ref="D310"/>
    <hyperlink r:id="rId215" ref="D311"/>
    <hyperlink r:id="rId216" ref="D312"/>
    <hyperlink r:id="rId217" ref="D315"/>
    <hyperlink r:id="rId218" ref="D316"/>
    <hyperlink r:id="rId219" ref="D317"/>
    <hyperlink r:id="rId220" ref="D318"/>
    <hyperlink r:id="rId221" ref="D319"/>
    <hyperlink r:id="rId222" ref="D329"/>
  </hyperlinks>
  <drawing r:id="rId223"/>
</worksheet>
</file>