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90011066\Documents\Tender_Price_Estimation\"/>
    </mc:Choice>
  </mc:AlternateContent>
  <bookViews>
    <workbookView xWindow="240" yWindow="15" windowWidth="16095" windowHeight="9660"/>
  </bookViews>
  <sheets>
    <sheet name="Sheet2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J3" i="2" l="1"/>
  <c r="J10" i="2"/>
  <c r="J32" i="2"/>
  <c r="J4" i="2"/>
  <c r="J11" i="2"/>
  <c r="J126" i="2"/>
  <c r="J33" i="2"/>
  <c r="J5" i="2"/>
  <c r="J12" i="2"/>
  <c r="J127" i="2"/>
  <c r="J151" i="2"/>
  <c r="J19" i="2"/>
  <c r="J109" i="2"/>
  <c r="J54" i="2"/>
  <c r="J94" i="2"/>
  <c r="J21" i="2"/>
  <c r="J154" i="2"/>
  <c r="J113" i="2"/>
  <c r="J152" i="2"/>
  <c r="J20" i="2"/>
  <c r="J110" i="2"/>
  <c r="J55" i="2"/>
  <c r="J95" i="2"/>
  <c r="J22" i="2"/>
  <c r="J155" i="2"/>
  <c r="J114" i="2"/>
  <c r="J112" i="2"/>
  <c r="J107" i="2"/>
  <c r="J90" i="2"/>
  <c r="J64" i="2"/>
  <c r="J68" i="2"/>
  <c r="J71" i="2"/>
  <c r="J49" i="2"/>
  <c r="J108" i="2"/>
  <c r="J125" i="2"/>
  <c r="J96" i="2"/>
  <c r="J88" i="2"/>
  <c r="J69" i="2"/>
  <c r="J48" i="2"/>
  <c r="J93" i="2"/>
  <c r="J63" i="2"/>
  <c r="J41" i="2"/>
  <c r="J143" i="2"/>
  <c r="J29" i="2"/>
  <c r="J65" i="2"/>
  <c r="J40" i="2"/>
  <c r="J144" i="2"/>
  <c r="J30" i="2"/>
  <c r="J145" i="2"/>
  <c r="J128" i="2"/>
  <c r="J162" i="2"/>
  <c r="J159" i="2"/>
  <c r="J103" i="2"/>
  <c r="J43" i="2"/>
  <c r="J139" i="2"/>
  <c r="J24" i="2"/>
  <c r="J37" i="2"/>
  <c r="J102" i="2"/>
  <c r="J52" i="2"/>
  <c r="J35" i="2"/>
  <c r="J59" i="2"/>
  <c r="J82" i="2"/>
  <c r="J138" i="2"/>
  <c r="J168" i="2"/>
  <c r="J160" i="2"/>
  <c r="J106" i="2"/>
  <c r="J44" i="2"/>
  <c r="J25" i="2"/>
  <c r="J39" i="2"/>
  <c r="J105" i="2"/>
  <c r="J61" i="2"/>
  <c r="J36" i="2"/>
  <c r="J60" i="2"/>
  <c r="J86" i="2"/>
  <c r="J104" i="2"/>
  <c r="J141" i="2"/>
  <c r="J111" i="2"/>
  <c r="J38" i="2"/>
  <c r="J148" i="2"/>
  <c r="J34" i="2"/>
  <c r="J161" i="2"/>
  <c r="J27" i="2"/>
  <c r="J117" i="2"/>
  <c r="J14" i="2"/>
  <c r="J23" i="2"/>
  <c r="J47" i="2"/>
  <c r="J15" i="2"/>
  <c r="J157" i="2"/>
  <c r="J118" i="2"/>
  <c r="J13" i="2"/>
  <c r="J18" i="2"/>
  <c r="J156" i="2"/>
  <c r="J158" i="2"/>
  <c r="J124" i="2"/>
  <c r="J142" i="2"/>
  <c r="J83" i="2"/>
  <c r="J72" i="2"/>
  <c r="J119" i="2"/>
  <c r="J84" i="2"/>
  <c r="J146" i="2"/>
  <c r="J28" i="2"/>
  <c r="J7" i="2"/>
  <c r="J100" i="2"/>
  <c r="J6" i="2"/>
  <c r="J9" i="2"/>
  <c r="J76" i="2"/>
  <c r="J45" i="2"/>
  <c r="J149" i="2"/>
  <c r="J85" i="2"/>
  <c r="J81" i="2"/>
  <c r="J121" i="2"/>
  <c r="J87" i="2"/>
  <c r="J147" i="2"/>
  <c r="J26" i="2"/>
  <c r="J8" i="2"/>
  <c r="J101" i="2"/>
  <c r="J2" i="2"/>
  <c r="J80" i="2"/>
  <c r="J46" i="2"/>
  <c r="J132" i="2"/>
  <c r="J129" i="2"/>
  <c r="J122" i="2"/>
  <c r="J56" i="2"/>
  <c r="J66" i="2"/>
  <c r="J73" i="2"/>
  <c r="J163" i="2"/>
  <c r="J166" i="2"/>
  <c r="J91" i="2"/>
  <c r="J77" i="2"/>
  <c r="J135" i="2"/>
  <c r="J150" i="2"/>
  <c r="J116" i="2"/>
  <c r="J79" i="2"/>
  <c r="J62" i="2"/>
  <c r="J137" i="2"/>
  <c r="J169" i="2"/>
  <c r="J98" i="2"/>
  <c r="J70" i="2"/>
  <c r="J50" i="2"/>
  <c r="J133" i="2"/>
  <c r="J130" i="2"/>
  <c r="J123" i="2"/>
  <c r="J67" i="2"/>
  <c r="J74" i="2"/>
  <c r="J165" i="2"/>
  <c r="J167" i="2"/>
  <c r="J89" i="2"/>
  <c r="J92" i="2"/>
  <c r="J53" i="2"/>
  <c r="J136" i="2"/>
  <c r="J131" i="2"/>
  <c r="J57" i="2"/>
  <c r="J164" i="2"/>
  <c r="J78" i="2"/>
  <c r="J120" i="2"/>
  <c r="J51" i="2"/>
  <c r="J42" i="2"/>
  <c r="J140" i="2"/>
  <c r="J99" i="2"/>
  <c r="J115" i="2"/>
  <c r="J153" i="2"/>
  <c r="J75" i="2"/>
  <c r="J58" i="2"/>
  <c r="J134" i="2"/>
  <c r="J97" i="2"/>
  <c r="J16" i="2"/>
  <c r="J17" i="2"/>
  <c r="J31" i="2"/>
  <c r="I3" i="2"/>
  <c r="I10" i="2"/>
  <c r="I32" i="2"/>
  <c r="I4" i="2"/>
  <c r="I11" i="2"/>
  <c r="I126" i="2"/>
  <c r="I33" i="2"/>
  <c r="I5" i="2"/>
  <c r="I12" i="2"/>
  <c r="I127" i="2"/>
  <c r="I151" i="2"/>
  <c r="I19" i="2"/>
  <c r="I109" i="2"/>
  <c r="I54" i="2"/>
  <c r="I94" i="2"/>
  <c r="I21" i="2"/>
  <c r="I154" i="2"/>
  <c r="I113" i="2"/>
  <c r="I152" i="2"/>
  <c r="I20" i="2"/>
  <c r="I110" i="2"/>
  <c r="I55" i="2"/>
  <c r="I95" i="2"/>
  <c r="I22" i="2"/>
  <c r="I155" i="2"/>
  <c r="I114" i="2"/>
  <c r="I112" i="2"/>
  <c r="I107" i="2"/>
  <c r="I90" i="2"/>
  <c r="I64" i="2"/>
  <c r="I68" i="2"/>
  <c r="I71" i="2"/>
  <c r="I49" i="2"/>
  <c r="I108" i="2"/>
  <c r="I125" i="2"/>
  <c r="I96" i="2"/>
  <c r="I88" i="2"/>
  <c r="I69" i="2"/>
  <c r="I48" i="2"/>
  <c r="I93" i="2"/>
  <c r="I63" i="2"/>
  <c r="I41" i="2"/>
  <c r="I143" i="2"/>
  <c r="I29" i="2"/>
  <c r="I65" i="2"/>
  <c r="I40" i="2"/>
  <c r="I144" i="2"/>
  <c r="I30" i="2"/>
  <c r="I145" i="2"/>
  <c r="I128" i="2"/>
  <c r="I162" i="2"/>
  <c r="I159" i="2"/>
  <c r="I103" i="2"/>
  <c r="I43" i="2"/>
  <c r="I139" i="2"/>
  <c r="I24" i="2"/>
  <c r="I37" i="2"/>
  <c r="I102" i="2"/>
  <c r="I52" i="2"/>
  <c r="I35" i="2"/>
  <c r="I59" i="2"/>
  <c r="I82" i="2"/>
  <c r="I138" i="2"/>
  <c r="I168" i="2"/>
  <c r="I160" i="2"/>
  <c r="I106" i="2"/>
  <c r="I44" i="2"/>
  <c r="I25" i="2"/>
  <c r="I39" i="2"/>
  <c r="I105" i="2"/>
  <c r="I61" i="2"/>
  <c r="I36" i="2"/>
  <c r="I60" i="2"/>
  <c r="I86" i="2"/>
  <c r="I104" i="2"/>
  <c r="I141" i="2"/>
  <c r="I111" i="2"/>
  <c r="I38" i="2"/>
  <c r="I148" i="2"/>
  <c r="I34" i="2"/>
  <c r="I161" i="2"/>
  <c r="I27" i="2"/>
  <c r="I117" i="2"/>
  <c r="I14" i="2"/>
  <c r="I23" i="2"/>
  <c r="I47" i="2"/>
  <c r="I15" i="2"/>
  <c r="I157" i="2"/>
  <c r="I118" i="2"/>
  <c r="I13" i="2"/>
  <c r="I18" i="2"/>
  <c r="I156" i="2"/>
  <c r="I158" i="2"/>
  <c r="I124" i="2"/>
  <c r="I142" i="2"/>
  <c r="I83" i="2"/>
  <c r="I72" i="2"/>
  <c r="I119" i="2"/>
  <c r="I84" i="2"/>
  <c r="I146" i="2"/>
  <c r="I28" i="2"/>
  <c r="I7" i="2"/>
  <c r="I100" i="2"/>
  <c r="I6" i="2"/>
  <c r="I9" i="2"/>
  <c r="I76" i="2"/>
  <c r="I45" i="2"/>
  <c r="I149" i="2"/>
  <c r="I85" i="2"/>
  <c r="I81" i="2"/>
  <c r="I121" i="2"/>
  <c r="I87" i="2"/>
  <c r="I147" i="2"/>
  <c r="I26" i="2"/>
  <c r="I8" i="2"/>
  <c r="I101" i="2"/>
  <c r="I2" i="2"/>
  <c r="I80" i="2"/>
  <c r="I46" i="2"/>
  <c r="I132" i="2"/>
  <c r="I129" i="2"/>
  <c r="I122" i="2"/>
  <c r="I56" i="2"/>
  <c r="I66" i="2"/>
  <c r="I73" i="2"/>
  <c r="I163" i="2"/>
  <c r="I166" i="2"/>
  <c r="I91" i="2"/>
  <c r="I77" i="2"/>
  <c r="I135" i="2"/>
  <c r="I150" i="2"/>
  <c r="I116" i="2"/>
  <c r="I79" i="2"/>
  <c r="I62" i="2"/>
  <c r="I137" i="2"/>
  <c r="I169" i="2"/>
  <c r="I98" i="2"/>
  <c r="I70" i="2"/>
  <c r="I50" i="2"/>
  <c r="I133" i="2"/>
  <c r="I130" i="2"/>
  <c r="I123" i="2"/>
  <c r="I67" i="2"/>
  <c r="I74" i="2"/>
  <c r="I165" i="2"/>
  <c r="I167" i="2"/>
  <c r="I89" i="2"/>
  <c r="I92" i="2"/>
  <c r="I53" i="2"/>
  <c r="I136" i="2"/>
  <c r="I131" i="2"/>
  <c r="I57" i="2"/>
  <c r="I164" i="2"/>
  <c r="I78" i="2"/>
  <c r="I120" i="2"/>
  <c r="I51" i="2"/>
  <c r="I42" i="2"/>
  <c r="I140" i="2"/>
  <c r="I99" i="2"/>
  <c r="I115" i="2"/>
  <c r="I153" i="2"/>
  <c r="I75" i="2"/>
  <c r="I58" i="2"/>
  <c r="I134" i="2"/>
  <c r="I97" i="2"/>
  <c r="I16" i="2"/>
  <c r="I17" i="2"/>
  <c r="I31" i="2"/>
  <c r="H3" i="2"/>
  <c r="H10" i="2"/>
  <c r="H32" i="2"/>
  <c r="H4" i="2"/>
  <c r="H11" i="2"/>
  <c r="H126" i="2"/>
  <c r="H33" i="2"/>
  <c r="H5" i="2"/>
  <c r="H12" i="2"/>
  <c r="H127" i="2"/>
  <c r="H151" i="2"/>
  <c r="H19" i="2"/>
  <c r="H109" i="2"/>
  <c r="H54" i="2"/>
  <c r="H94" i="2"/>
  <c r="H21" i="2"/>
  <c r="H154" i="2"/>
  <c r="H113" i="2"/>
  <c r="H152" i="2"/>
  <c r="H20" i="2"/>
  <c r="H110" i="2"/>
  <c r="H55" i="2"/>
  <c r="H95" i="2"/>
  <c r="H22" i="2"/>
  <c r="H155" i="2"/>
  <c r="H114" i="2"/>
  <c r="H112" i="2"/>
  <c r="H107" i="2"/>
  <c r="H90" i="2"/>
  <c r="H64" i="2"/>
  <c r="H68" i="2"/>
  <c r="H71" i="2"/>
  <c r="H49" i="2"/>
  <c r="H108" i="2"/>
  <c r="H125" i="2"/>
  <c r="H96" i="2"/>
  <c r="H88" i="2"/>
  <c r="H69" i="2"/>
  <c r="H48" i="2"/>
  <c r="H93" i="2"/>
  <c r="H63" i="2"/>
  <c r="H41" i="2"/>
  <c r="H143" i="2"/>
  <c r="H29" i="2"/>
  <c r="H65" i="2"/>
  <c r="H40" i="2"/>
  <c r="H144" i="2"/>
  <c r="H30" i="2"/>
  <c r="H145" i="2"/>
  <c r="H128" i="2"/>
  <c r="H162" i="2"/>
  <c r="H159" i="2"/>
  <c r="H103" i="2"/>
  <c r="H43" i="2"/>
  <c r="H139" i="2"/>
  <c r="H24" i="2"/>
  <c r="H37" i="2"/>
  <c r="H102" i="2"/>
  <c r="H52" i="2"/>
  <c r="H35" i="2"/>
  <c r="H59" i="2"/>
  <c r="H82" i="2"/>
  <c r="H138" i="2"/>
  <c r="H168" i="2"/>
  <c r="H160" i="2"/>
  <c r="H106" i="2"/>
  <c r="H44" i="2"/>
  <c r="H25" i="2"/>
  <c r="H39" i="2"/>
  <c r="H105" i="2"/>
  <c r="H61" i="2"/>
  <c r="H36" i="2"/>
  <c r="H60" i="2"/>
  <c r="H86" i="2"/>
  <c r="H104" i="2"/>
  <c r="H141" i="2"/>
  <c r="H111" i="2"/>
  <c r="H38" i="2"/>
  <c r="H148" i="2"/>
  <c r="H34" i="2"/>
  <c r="H161" i="2"/>
  <c r="H27" i="2"/>
  <c r="H117" i="2"/>
  <c r="H14" i="2"/>
  <c r="H23" i="2"/>
  <c r="H47" i="2"/>
  <c r="H15" i="2"/>
  <c r="H157" i="2"/>
  <c r="H118" i="2"/>
  <c r="H13" i="2"/>
  <c r="H18" i="2"/>
  <c r="H156" i="2"/>
  <c r="H158" i="2"/>
  <c r="H124" i="2"/>
  <c r="H142" i="2"/>
  <c r="H83" i="2"/>
  <c r="H72" i="2"/>
  <c r="H119" i="2"/>
  <c r="H84" i="2"/>
  <c r="H146" i="2"/>
  <c r="H28" i="2"/>
  <c r="H7" i="2"/>
  <c r="H100" i="2"/>
  <c r="H6" i="2"/>
  <c r="H9" i="2"/>
  <c r="H76" i="2"/>
  <c r="H45" i="2"/>
  <c r="H149" i="2"/>
  <c r="H85" i="2"/>
  <c r="H81" i="2"/>
  <c r="H121" i="2"/>
  <c r="H87" i="2"/>
  <c r="H147" i="2"/>
  <c r="H26" i="2"/>
  <c r="H8" i="2"/>
  <c r="H101" i="2"/>
  <c r="H2" i="2"/>
  <c r="H80" i="2"/>
  <c r="H46" i="2"/>
  <c r="H132" i="2"/>
  <c r="H129" i="2"/>
  <c r="H122" i="2"/>
  <c r="H56" i="2"/>
  <c r="H66" i="2"/>
  <c r="H73" i="2"/>
  <c r="H163" i="2"/>
  <c r="H166" i="2"/>
  <c r="H91" i="2"/>
  <c r="H77" i="2"/>
  <c r="H135" i="2"/>
  <c r="H150" i="2"/>
  <c r="H116" i="2"/>
  <c r="H79" i="2"/>
  <c r="H62" i="2"/>
  <c r="H137" i="2"/>
  <c r="H169" i="2"/>
  <c r="H98" i="2"/>
  <c r="H70" i="2"/>
  <c r="H50" i="2"/>
  <c r="H133" i="2"/>
  <c r="H130" i="2"/>
  <c r="H123" i="2"/>
  <c r="H67" i="2"/>
  <c r="H74" i="2"/>
  <c r="H165" i="2"/>
  <c r="H167" i="2"/>
  <c r="H89" i="2"/>
  <c r="H92" i="2"/>
  <c r="H53" i="2"/>
  <c r="H136" i="2"/>
  <c r="H131" i="2"/>
  <c r="H57" i="2"/>
  <c r="H164" i="2"/>
  <c r="H78" i="2"/>
  <c r="H120" i="2"/>
  <c r="H51" i="2"/>
  <c r="H42" i="2"/>
  <c r="H140" i="2"/>
  <c r="H99" i="2"/>
  <c r="H115" i="2"/>
  <c r="H153" i="2"/>
  <c r="H75" i="2"/>
  <c r="H58" i="2"/>
  <c r="H134" i="2"/>
  <c r="H97" i="2"/>
  <c r="H16" i="2"/>
  <c r="H17" i="2"/>
  <c r="H31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2" i="2"/>
  <c r="F170" i="2" l="1"/>
</calcChain>
</file>

<file path=xl/sharedStrings.xml><?xml version="1.0" encoding="utf-8"?>
<sst xmlns="http://schemas.openxmlformats.org/spreadsheetml/2006/main" count="542" uniqueCount="228">
  <si>
    <t>Identifier</t>
  </si>
  <si>
    <t>DRL_Win_Flag</t>
  </si>
  <si>
    <t>Form</t>
  </si>
  <si>
    <t>Region</t>
  </si>
  <si>
    <t xml:space="preserve"> Tender_Type</t>
  </si>
  <si>
    <t>Client</t>
  </si>
  <si>
    <t>#Participant</t>
  </si>
  <si>
    <t>Winning_Price</t>
  </si>
  <si>
    <t>Proximity_Delivery</t>
  </si>
  <si>
    <t>Tender_Duration</t>
  </si>
  <si>
    <t>Previous_Winning_Price</t>
  </si>
  <si>
    <t>#Months_G.E</t>
  </si>
  <si>
    <t>DRL_Bid_price</t>
  </si>
  <si>
    <t>Win_Bid</t>
  </si>
  <si>
    <t>DRL_Bid</t>
  </si>
  <si>
    <t>Gr. Reg Prediction</t>
  </si>
  <si>
    <t>Deviation</t>
  </si>
  <si>
    <t>Prv_Cat</t>
  </si>
  <si>
    <t>Product Name</t>
  </si>
  <si>
    <t>Upper</t>
  </si>
  <si>
    <t>Lower</t>
  </si>
  <si>
    <t>Pred</t>
  </si>
  <si>
    <t>CINACALCET 30MG84724</t>
  </si>
  <si>
    <t>CINACALCET 30MG85261</t>
  </si>
  <si>
    <t>CINACALCET 30MG85386</t>
  </si>
  <si>
    <t>CINACALCET 60MG84724</t>
  </si>
  <si>
    <t>CINACALCET 60MG85261</t>
  </si>
  <si>
    <t>CINACALCET 60MG85386</t>
  </si>
  <si>
    <t>CINACALCET 60MG86307</t>
  </si>
  <si>
    <t>CINACALCET 90MG84724</t>
  </si>
  <si>
    <t>CINACALCET 90MG85261</t>
  </si>
  <si>
    <t>CINACALCET 90MG85386</t>
  </si>
  <si>
    <t>CINACALCET 90MG86307</t>
  </si>
  <si>
    <t>AMBRISENTAN 10MG88094</t>
  </si>
  <si>
    <t>AMBRISENTAN 10MG91896</t>
  </si>
  <si>
    <t>AMBRISENTAN 10MG92526</t>
  </si>
  <si>
    <t>AMBRISENTAN 10MG93222</t>
  </si>
  <si>
    <t>AMBRISENTAN 10MG93172</t>
  </si>
  <si>
    <t>AMBRISENTAN 10MG94254</t>
  </si>
  <si>
    <t>AMBRISENTAN 10MG94460</t>
  </si>
  <si>
    <t>AMBRISENTAN 10MG95708</t>
  </si>
  <si>
    <t>AMBRISENTAN 5MG88094</t>
  </si>
  <si>
    <t>AMBRISENTAN 5MG91896</t>
  </si>
  <si>
    <t>AMBRISENTAN 5MG92526</t>
  </si>
  <si>
    <t>AMBRISENTAN 5MG93222</t>
  </si>
  <si>
    <t>AMBRISENTAN 5MG93172</t>
  </si>
  <si>
    <t>AMBRISENTAN 5MG94254</t>
  </si>
  <si>
    <t>AMBRISENTAN 5MG94460</t>
  </si>
  <si>
    <t>AMBRISENTAN 5MG95708</t>
  </si>
  <si>
    <t>ABACAVIR 900MG64692</t>
  </si>
  <si>
    <t>ABACAVIR 900MG68091</t>
  </si>
  <si>
    <t>ABACAVIR 900MG70870</t>
  </si>
  <si>
    <t>ABACAVIR 900MG70900</t>
  </si>
  <si>
    <t>ABACAVIR 900MG71890</t>
  </si>
  <si>
    <t>ABACAVIR 900MG74397</t>
  </si>
  <si>
    <t>ABACAVIR 900MG78730</t>
  </si>
  <si>
    <t>ABACAVIR 900MG80304</t>
  </si>
  <si>
    <t>ABACAVIR 900MG81522</t>
  </si>
  <si>
    <t>PALONOSETRON 250MG67051</t>
  </si>
  <si>
    <t>PALONOSETRON 250MG70870</t>
  </si>
  <si>
    <t>PALONOSETRON 250MG74397</t>
  </si>
  <si>
    <t>PALONOSETRON 250MG78730</t>
  </si>
  <si>
    <t>PALONOSETRON 250MG92526</t>
  </si>
  <si>
    <t>PALONOSETRON 250MG95792</t>
  </si>
  <si>
    <t>ATAZANAVIR 200MG80729</t>
  </si>
  <si>
    <t>ATAZANAVIR 200MG81522</t>
  </si>
  <si>
    <t>ATAZANAVIR 200MG82514</t>
  </si>
  <si>
    <t>ATAZANAVIR 300MG78730</t>
  </si>
  <si>
    <t>ATAZANAVIR 300MG80729</t>
  </si>
  <si>
    <t>ATAZANAVIR 300MG81522</t>
  </si>
  <si>
    <t>ATAZANAVIR 300MG82514</t>
  </si>
  <si>
    <t>ATAZANAVIR 150MG81522</t>
  </si>
  <si>
    <t>CASPOFUNGIN 50MG64692</t>
  </si>
  <si>
    <t>CASPOFUNGIN 50MG65853</t>
  </si>
  <si>
    <t>CASPOFUNGIN 50MG66227</t>
  </si>
  <si>
    <t>CASPOFUNGIN 50MG66838</t>
  </si>
  <si>
    <t>CASPOFUNGIN 50MG67051</t>
  </si>
  <si>
    <t>CASPOFUNGIN 50MG68091</t>
  </si>
  <si>
    <t>CASPOFUNGIN 50MG73867</t>
  </si>
  <si>
    <t>CASPOFUNGIN 50MG76971</t>
  </si>
  <si>
    <t>CASPOFUNGIN 50MG77052</t>
  </si>
  <si>
    <t>CASPOFUNGIN 50MG78213</t>
  </si>
  <si>
    <t>CASPOFUNGIN 50MG78880</t>
  </si>
  <si>
    <t>CASPOFUNGIN 50MG78730</t>
  </si>
  <si>
    <t>CASPOFUNGIN 50MG80671</t>
  </si>
  <si>
    <t>CASPOFUNGIN 70MG64692</t>
  </si>
  <si>
    <t>CASPOFUNGIN 70MG65853</t>
  </si>
  <si>
    <t>CASPOFUNGIN 70MG66227</t>
  </si>
  <si>
    <t>CASPOFUNGIN 70MG66838</t>
  </si>
  <si>
    <t>CASPOFUNGIN 70MG67051</t>
  </si>
  <si>
    <t>CASPOFUNGIN 70MG73867</t>
  </si>
  <si>
    <t>CASPOFUNGIN 70MG76971</t>
  </si>
  <si>
    <t>CASPOFUNGIN 70MG77052</t>
  </si>
  <si>
    <t>CASPOFUNGIN 70MG78213</t>
  </si>
  <si>
    <t>CASPOFUNGIN 70MG78880</t>
  </si>
  <si>
    <t>CASPOFUNGIN 70MG78730</t>
  </si>
  <si>
    <t>CASPOFUNGIN 70MG80671</t>
  </si>
  <si>
    <t>BORTEZOMIB 3.5MG78932</t>
  </si>
  <si>
    <t>BORTEZOMIB 3.5MG79177</t>
  </si>
  <si>
    <t>BORTEZOMIB 3.5MG80671</t>
  </si>
  <si>
    <t>BORTEZOMIB 3.5MG82514</t>
  </si>
  <si>
    <t>BORTEZOMIB 3.5MG86307</t>
  </si>
  <si>
    <t>BORTEZOMIB 3.5MG86729</t>
  </si>
  <si>
    <t>BORTEZOMIB 3.5MG91121</t>
  </si>
  <si>
    <t>BORTEZOMIB 3.5MG92205</t>
  </si>
  <si>
    <t>BORTEZOMIB 3.5MG92526</t>
  </si>
  <si>
    <t>BORTEZOMIB 3.5MG94310</t>
  </si>
  <si>
    <t>BORTEZOMIB 3.5MG94254</t>
  </si>
  <si>
    <t>PEMETREXED 100MG94492</t>
  </si>
  <si>
    <t>PEMETREXED 100MG95376</t>
  </si>
  <si>
    <t>PEMETREXED 100MG94460</t>
  </si>
  <si>
    <t>PEMETREXED 100MG95708</t>
  </si>
  <si>
    <t>PEMETREXED 500MG95411</t>
  </si>
  <si>
    <t>PEMETREXED 500MG95376</t>
  </si>
  <si>
    <t>PEMETREXED 500MG96027</t>
  </si>
  <si>
    <t>PEMETREXED 500MG94460</t>
  </si>
  <si>
    <t>PEMETREXED 500MG95708</t>
  </si>
  <si>
    <t>DAPTOMICINA 350MG70361</t>
  </si>
  <si>
    <t>DAPTOMICINA 350MG74397</t>
  </si>
  <si>
    <t>DAPTOMICINA 350MG78730</t>
  </si>
  <si>
    <t>DAPTOMICINA 350MG80304</t>
  </si>
  <si>
    <t>DAPTOMICINA 350MG80671</t>
  </si>
  <si>
    <t>DAPTOMICINA 350MG81522</t>
  </si>
  <si>
    <t>DAPTOMICINA 350MG82514</t>
  </si>
  <si>
    <t>DAPTOMICINA 350MG91803</t>
  </si>
  <si>
    <t>DAPTOMICINA 350MG92526</t>
  </si>
  <si>
    <t>DAPTOMICINA 350MG95371</t>
  </si>
  <si>
    <t>DAPTOMICINA 350MG95485</t>
  </si>
  <si>
    <t>DAPTOMICINA 350MG95792</t>
  </si>
  <si>
    <t>DAPTOMICINA 350MG95133</t>
  </si>
  <si>
    <t>DAPTOMICINA 500MG70361</t>
  </si>
  <si>
    <t>DAPTOMICINA 500MG74397</t>
  </si>
  <si>
    <t>DAPTOMICINA 500MG78730</t>
  </si>
  <si>
    <t>DAPTOMICINA 500MG80304</t>
  </si>
  <si>
    <t>DAPTOMICINA 500MG80671</t>
  </si>
  <si>
    <t>DAPTOMICINA 500MG81522</t>
  </si>
  <si>
    <t>DAPTOMICINA 500MG82514</t>
  </si>
  <si>
    <t>DAPTOMICINA 500MG91803</t>
  </si>
  <si>
    <t>DAPTOMICINA 500MG92526</t>
  </si>
  <si>
    <t>DAPTOMICINA 500MG95128</t>
  </si>
  <si>
    <t>DAPTOMICINA 500MG95792</t>
  </si>
  <si>
    <t>DAPTOMICINA 500MG95133</t>
  </si>
  <si>
    <t>ENTECAVIR 0.5MG67460</t>
  </si>
  <si>
    <t>ENTECAVIR 0.5MG68146</t>
  </si>
  <si>
    <t>ENTECAVIR 0.5MG70361</t>
  </si>
  <si>
    <t>ENTECAVIR 0.5MG70926</t>
  </si>
  <si>
    <t>ENTECAVIR 0.5MG70900</t>
  </si>
  <si>
    <t>ENTECAVIR 0.5MG71890</t>
  </si>
  <si>
    <t>ENTECAVIR 0.5MG72472</t>
  </si>
  <si>
    <t>ENTECAVIR 0.5MG72443</t>
  </si>
  <si>
    <t>ENTECAVIR 0.5MG74428</t>
  </si>
  <si>
    <t>ENTECAVIR 0.5MG74397</t>
  </si>
  <si>
    <t>ENTECAVIR 0.5MG81522</t>
  </si>
  <si>
    <t>FULVESTRANT 250MG86307</t>
  </si>
  <si>
    <t>BENDAMUSTINA 100MG67051</t>
  </si>
  <si>
    <t>BENDAMUSTINA 100MG74397</t>
  </si>
  <si>
    <t>BENDAMUSTINA 100MG78730</t>
  </si>
  <si>
    <t>BENDAMUSTINA 100MG81522</t>
  </si>
  <si>
    <t>BENDAMUSTINA 25MG66227</t>
  </si>
  <si>
    <t>BENDAMUSTINA 25MG67051</t>
  </si>
  <si>
    <t>BENDAMUSTINA 25MG74397</t>
  </si>
  <si>
    <t>BENDAMUSTINA 25MG78730</t>
  </si>
  <si>
    <t>ENTECAVIR 1MG67460</t>
  </si>
  <si>
    <t>ENTECAVIR 1MG68146</t>
  </si>
  <si>
    <t>ENTECAVIR 1MG70361</t>
  </si>
  <si>
    <t>ENTECAVIR 1MG70900</t>
  </si>
  <si>
    <t>ENTECAVIR 1MG71890</t>
  </si>
  <si>
    <t>ENTECAVIR 1MG72472</t>
  </si>
  <si>
    <t>ENTECAVIR 1MG72443</t>
  </si>
  <si>
    <t>ENTECAVIR 1MG72455</t>
  </si>
  <si>
    <t>ENTECAVIR 1MG74428</t>
  </si>
  <si>
    <t>ENTECAVIR 1MG78730</t>
  </si>
  <si>
    <t>ENTECAVIR 1MG81522</t>
  </si>
  <si>
    <t>EMTRICITABINA 445MG67460</t>
  </si>
  <si>
    <t>EMTRICITABINA 445MG70926</t>
  </si>
  <si>
    <t>EMTRICITABINA 445MG72472</t>
  </si>
  <si>
    <t>EMTRICITABINA 445MG74397</t>
  </si>
  <si>
    <t>EMTRICITABINA 445MG77812</t>
  </si>
  <si>
    <t>EMTRICITABINA 445MG78730</t>
  </si>
  <si>
    <t>EMTRICITABINA 445MG80164</t>
  </si>
  <si>
    <t>EMTRICITABINA 445MG81522</t>
  </si>
  <si>
    <t>IMATINIB 100MG67051</t>
  </si>
  <si>
    <t>IMATINIB 100MG68091</t>
  </si>
  <si>
    <t>IMATINIB 100MG73458</t>
  </si>
  <si>
    <t>IMATINIB 100MG74397</t>
  </si>
  <si>
    <t>IMATINIB 100MG78730</t>
  </si>
  <si>
    <t>IMATINIB 100MG81522</t>
  </si>
  <si>
    <t>IMATINIB 100MG92526</t>
  </si>
  <si>
    <t>IMATINIB 100MG92618</t>
  </si>
  <si>
    <t>IMATINIB 100MG94254</t>
  </si>
  <si>
    <t>CINACALCET 30MG</t>
  </si>
  <si>
    <t>CINACALCET 60MG</t>
  </si>
  <si>
    <t>CINACALCET 90MG</t>
  </si>
  <si>
    <t>AMBRISENTAN 10MG</t>
  </si>
  <si>
    <t>AMBRISENTAN 5MG</t>
  </si>
  <si>
    <t>ABACAVIR 900MG</t>
  </si>
  <si>
    <t>PALONOSETRON 250MG</t>
  </si>
  <si>
    <t>ATAZANAVIR 200MG</t>
  </si>
  <si>
    <t>ATAZANAVIR 300MG</t>
  </si>
  <si>
    <t>ATAZANAVIR 150MG</t>
  </si>
  <si>
    <t>CASPOFUNGIN 50MG</t>
  </si>
  <si>
    <t>CASPOFUNGIN 70MG</t>
  </si>
  <si>
    <t>BORTEZOMIB 3.5MG</t>
  </si>
  <si>
    <t>PEMETREXED 100MG</t>
  </si>
  <si>
    <t>PEMETREXED 500MG</t>
  </si>
  <si>
    <t>DAPTOMICINA 350MG</t>
  </si>
  <si>
    <t>DAPTOMICINA 500MG</t>
  </si>
  <si>
    <t>ENTECAVIR 0.5MG</t>
  </si>
  <si>
    <t>FULVESTRANT 250MG</t>
  </si>
  <si>
    <t>BENDAMUSTINA 100MG</t>
  </si>
  <si>
    <t>BENDAMUSTINA 25MG</t>
  </si>
  <si>
    <t>ENTECAVIR 1MG</t>
  </si>
  <si>
    <t>EMTRICITABINA 445MG</t>
  </si>
  <si>
    <t>IMATINIB 100MG</t>
  </si>
  <si>
    <t>Eval</t>
  </si>
  <si>
    <t>Win Prob. Predictions</t>
  </si>
  <si>
    <t>Innovator_Price</t>
  </si>
  <si>
    <t>Price Erosion</t>
  </si>
  <si>
    <t>Upper Interval Erosion</t>
  </si>
  <si>
    <t>Lower Interval</t>
  </si>
  <si>
    <t>Avg actual</t>
  </si>
  <si>
    <t>Minimum Pred Score</t>
  </si>
  <si>
    <t>Maximum Pred Score</t>
  </si>
  <si>
    <t>Rank</t>
  </si>
  <si>
    <t>Upper Interval</t>
  </si>
  <si>
    <t>Winning Price</t>
  </si>
  <si>
    <t>Price Predictions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</si>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</sst>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9" fontId="0" fillId="0" borderId="1" xfId="1" applyFont="1" applyBorder="1"/>
    <xf numFmtId="9" fontId="0" fillId="0" borderId="1" xfId="0" applyNumberFormat="1" applyBorder="1"/>
    <xf numFmtId="0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abSelected="1" workbookViewId="0">
      <selection activeCell="I173" sqref="I173"/>
    </sheetView>
  </sheetViews>
  <sheetFormatPr defaultRowHeight="15" x14ac:dyDescent="0.25"/>
  <cols>
    <col min="1" max="1" width="27.5703125" bestFit="1" customWidth="1"/>
    <col min="2" max="2" width="15.140625" bestFit="1" customWidth="1"/>
    <col min="3" max="3" width="14" bestFit="1" customWidth="1"/>
    <col min="4" max="4" width="13.85546875" bestFit="1" customWidth="1"/>
    <col min="5" max="5" width="14.140625" bestFit="1" customWidth="1"/>
    <col min="6" max="6" width="16" bestFit="1" customWidth="1"/>
    <col min="7" max="8" width="20.5703125" bestFit="1" customWidth="1"/>
    <col min="9" max="9" width="20.5703125" customWidth="1"/>
    <col min="10" max="10" width="21.140625" bestFit="1" customWidth="1"/>
    <col min="11" max="11" width="20.5703125" customWidth="1"/>
    <col min="12" max="13" width="19.85546875" bestFit="1" customWidth="1"/>
  </cols>
  <sheetData>
    <row r="1" spans="1:15" x14ac:dyDescent="0.25">
      <c r="A1" s="3" t="s">
        <v>0</v>
      </c>
      <c r="B1" s="3" t="s">
        <v>216</v>
      </c>
      <c r="C1" s="3" t="s">
        <v>224</v>
      </c>
      <c r="D1" s="3" t="s">
        <v>219</v>
      </c>
      <c r="E1" s="3" t="s">
        <v>225</v>
      </c>
      <c r="F1" s="3" t="s">
        <v>226</v>
      </c>
      <c r="G1" s="3" t="s">
        <v>215</v>
      </c>
      <c r="H1" s="3" t="s">
        <v>217</v>
      </c>
      <c r="I1" s="3" t="s">
        <v>218</v>
      </c>
      <c r="J1" s="3" t="s">
        <v>219</v>
      </c>
      <c r="K1" s="3" t="s">
        <v>220</v>
      </c>
      <c r="L1" s="3" t="s">
        <v>221</v>
      </c>
      <c r="M1" s="3" t="s">
        <v>222</v>
      </c>
      <c r="N1" s="3" t="s">
        <v>223</v>
      </c>
      <c r="O1" s="3" t="s">
        <v>214</v>
      </c>
    </row>
    <row r="2" spans="1:15" x14ac:dyDescent="0.25">
      <c r="A2" s="2" t="s">
        <v>139</v>
      </c>
      <c r="B2" s="2">
        <v>102.58</v>
      </c>
      <c r="C2" s="2">
        <v>23.219447056596959</v>
      </c>
      <c r="D2" s="2">
        <v>19.875691994012289</v>
      </c>
      <c r="E2" s="2">
        <v>23.270600000000002</v>
      </c>
      <c r="F2" s="2">
        <v>20.876998733564371</v>
      </c>
      <c r="G2" s="2">
        <v>0.75433577511176897</v>
      </c>
      <c r="H2" s="4">
        <f>F2/B2</f>
        <v>0.20351919217746511</v>
      </c>
      <c r="I2" s="4">
        <f>C2/B2</f>
        <v>0.22635452385062352</v>
      </c>
      <c r="J2" s="4">
        <f>D2/B2</f>
        <v>0.19375796445712898</v>
      </c>
      <c r="K2" s="4">
        <v>0.62953186054244326</v>
      </c>
      <c r="L2" s="4">
        <v>0.50255873402396534</v>
      </c>
      <c r="M2" s="5">
        <v>0.75433577511176897</v>
      </c>
      <c r="N2" s="6">
        <v>1</v>
      </c>
      <c r="O2" s="2">
        <f>IF(AND(E2&lt;=C2,E2&gt;=D2),1,0)</f>
        <v>0</v>
      </c>
    </row>
    <row r="3" spans="1:15" x14ac:dyDescent="0.25">
      <c r="A3" s="2" t="s">
        <v>23</v>
      </c>
      <c r="B3" s="2">
        <v>5.8660699999999997</v>
      </c>
      <c r="C3" s="2">
        <v>0.56083930227067336</v>
      </c>
      <c r="D3" s="2">
        <v>0.33857221079183653</v>
      </c>
      <c r="E3" s="2">
        <v>0.41587000000000002</v>
      </c>
      <c r="F3" s="2">
        <v>0.39008820832796559</v>
      </c>
      <c r="G3" s="2">
        <v>0.75416023699291435</v>
      </c>
      <c r="H3" s="4">
        <f>F3/B3</f>
        <v>6.6499071495561016E-2</v>
      </c>
      <c r="I3" s="4">
        <f>C3/B3</f>
        <v>9.5607332041839493E-2</v>
      </c>
      <c r="J3" s="4">
        <f>D3/B3</f>
        <v>5.7717042379623246E-2</v>
      </c>
      <c r="K3" s="4">
        <v>0.62953186054244326</v>
      </c>
      <c r="L3" s="4">
        <v>0.50255873402396534</v>
      </c>
      <c r="M3" s="5">
        <v>0.75433577511176897</v>
      </c>
      <c r="N3" s="6">
        <v>1</v>
      </c>
      <c r="O3" s="2">
        <f>IF(AND(E3&lt;=C3,E3&gt;=D3),1,0)</f>
        <v>1</v>
      </c>
    </row>
    <row r="4" spans="1:15" x14ac:dyDescent="0.25">
      <c r="A4" s="2" t="s">
        <v>26</v>
      </c>
      <c r="B4" s="2">
        <v>10.83</v>
      </c>
      <c r="C4" s="2">
        <v>0.76280016262511563</v>
      </c>
      <c r="D4" s="2">
        <v>0.5405330711462788</v>
      </c>
      <c r="E4" s="2">
        <v>0.54608999999999996</v>
      </c>
      <c r="F4" s="2">
        <v>0.59204906868240792</v>
      </c>
      <c r="G4" s="2">
        <v>0.7541147008261071</v>
      </c>
      <c r="H4" s="4">
        <f>F4/B4</f>
        <v>5.4667504033463335E-2</v>
      </c>
      <c r="I4" s="4">
        <f>C4/B4</f>
        <v>7.0433994702226749E-2</v>
      </c>
      <c r="J4" s="4">
        <f>D4/B4</f>
        <v>4.9910717557366466E-2</v>
      </c>
      <c r="K4" s="4">
        <v>0.62953186054244326</v>
      </c>
      <c r="L4" s="4">
        <v>0.50255873402396534</v>
      </c>
      <c r="M4" s="5">
        <v>0.75433577511176897</v>
      </c>
      <c r="N4" s="6">
        <v>1</v>
      </c>
      <c r="O4" s="2">
        <f>IF(AND(E4&lt;=C4,E4&gt;=D4),1,0)</f>
        <v>1</v>
      </c>
    </row>
    <row r="5" spans="1:15" x14ac:dyDescent="0.25">
      <c r="A5" s="2" t="s">
        <v>30</v>
      </c>
      <c r="B5" s="2">
        <v>16.245000000000001</v>
      </c>
      <c r="C5" s="2">
        <v>0.81769918670911601</v>
      </c>
      <c r="D5" s="2">
        <v>0.59543209523027918</v>
      </c>
      <c r="E5" s="2">
        <v>0.57986000000000004</v>
      </c>
      <c r="F5" s="2">
        <v>0.6469480927664083</v>
      </c>
      <c r="G5" s="2">
        <v>0.70616477557553592</v>
      </c>
      <c r="H5" s="4">
        <f>F5/B5</f>
        <v>3.9824443999163329E-2</v>
      </c>
      <c r="I5" s="4">
        <f>C5/B5</f>
        <v>5.0335437778338932E-2</v>
      </c>
      <c r="J5" s="4">
        <f>D5/B5</f>
        <v>3.6653253015098745E-2</v>
      </c>
      <c r="K5" s="4">
        <v>0.62953186054244326</v>
      </c>
      <c r="L5" s="4">
        <v>0.50255873402396534</v>
      </c>
      <c r="M5" s="5">
        <v>0.75433577511176897</v>
      </c>
      <c r="N5" s="6">
        <v>1</v>
      </c>
      <c r="O5" s="2">
        <f>IF(AND(E5&lt;=C5,E5&gt;=D5),1,0)</f>
        <v>0</v>
      </c>
    </row>
    <row r="6" spans="1:15" x14ac:dyDescent="0.25">
      <c r="A6" s="2" t="s">
        <v>126</v>
      </c>
      <c r="B6" s="2">
        <v>71.8</v>
      </c>
      <c r="C6" s="2">
        <v>20.021121069519829</v>
      </c>
      <c r="D6" s="2">
        <v>16.677366006935149</v>
      </c>
      <c r="E6" s="2">
        <v>18.59</v>
      </c>
      <c r="F6" s="2">
        <v>17.67867274648723</v>
      </c>
      <c r="G6" s="2">
        <v>0.70397479846205091</v>
      </c>
      <c r="H6" s="4">
        <f>F6/B6</f>
        <v>0.2462210688925798</v>
      </c>
      <c r="I6" s="4">
        <f>C6/B6</f>
        <v>0.27884569734707282</v>
      </c>
      <c r="J6" s="4">
        <f>D6/B6</f>
        <v>0.23227529257569846</v>
      </c>
      <c r="K6" s="4">
        <v>0.62953186054244326</v>
      </c>
      <c r="L6" s="4">
        <v>0.50255873402396534</v>
      </c>
      <c r="M6" s="5">
        <v>0.75433577511176897</v>
      </c>
      <c r="N6" s="6">
        <v>1</v>
      </c>
      <c r="O6" s="2">
        <f>IF(AND(E6&lt;=C6,E6&gt;=D6),1,0)</f>
        <v>1</v>
      </c>
    </row>
    <row r="7" spans="1:15" x14ac:dyDescent="0.25">
      <c r="A7" s="2" t="s">
        <v>124</v>
      </c>
      <c r="B7" s="2">
        <v>71.8</v>
      </c>
      <c r="C7" s="2">
        <v>21.602804999456119</v>
      </c>
      <c r="D7" s="2">
        <v>18.259049936871438</v>
      </c>
      <c r="E7" s="2">
        <v>18.59</v>
      </c>
      <c r="F7" s="2">
        <v>19.26035667642352</v>
      </c>
      <c r="G7" s="2">
        <v>0.69634129010202861</v>
      </c>
      <c r="H7" s="4">
        <f>F7/B7</f>
        <v>0.26825009298640001</v>
      </c>
      <c r="I7" s="4">
        <f>C7/B7</f>
        <v>0.30087472144089306</v>
      </c>
      <c r="J7" s="4">
        <f>D7/B7</f>
        <v>0.25430431666951864</v>
      </c>
      <c r="K7" s="4">
        <v>0.62953186054244326</v>
      </c>
      <c r="L7" s="4">
        <v>0.50255873402396534</v>
      </c>
      <c r="M7" s="5">
        <v>0.75433577511176897</v>
      </c>
      <c r="N7" s="6">
        <v>1</v>
      </c>
      <c r="O7" s="2">
        <f>IF(AND(E7&lt;=C7,E7&gt;=D7),1,0)</f>
        <v>1</v>
      </c>
    </row>
    <row r="8" spans="1:15" x14ac:dyDescent="0.25">
      <c r="A8" s="2" t="s">
        <v>137</v>
      </c>
      <c r="B8" s="2">
        <v>102.58</v>
      </c>
      <c r="C8" s="2">
        <v>26.93916018178945</v>
      </c>
      <c r="D8" s="2">
        <v>23.595405119204781</v>
      </c>
      <c r="E8" s="2">
        <v>24.577999999999999</v>
      </c>
      <c r="F8" s="2">
        <v>24.596711858756859</v>
      </c>
      <c r="G8" s="2">
        <v>0.68752579338126885</v>
      </c>
      <c r="H8" s="4">
        <f>F8/B8</f>
        <v>0.23978077460281594</v>
      </c>
      <c r="I8" s="4">
        <f>C8/B8</f>
        <v>0.26261610627597437</v>
      </c>
      <c r="J8" s="4">
        <f>D8/B8</f>
        <v>0.23001954688247983</v>
      </c>
      <c r="K8" s="4">
        <v>0.62953186054244326</v>
      </c>
      <c r="L8" s="4">
        <v>0.50255873402396534</v>
      </c>
      <c r="M8" s="5">
        <v>0.75433577511176897</v>
      </c>
      <c r="N8" s="6">
        <v>1</v>
      </c>
      <c r="O8" s="2">
        <f>IF(AND(E8&lt;=C8,E8&gt;=D8),1,0)</f>
        <v>1</v>
      </c>
    </row>
    <row r="9" spans="1:15" x14ac:dyDescent="0.25">
      <c r="A9" s="2" t="s">
        <v>127</v>
      </c>
      <c r="B9" s="2">
        <v>71.8</v>
      </c>
      <c r="C9" s="2">
        <v>21.030305981730201</v>
      </c>
      <c r="D9" s="2">
        <v>17.686550919145521</v>
      </c>
      <c r="E9" s="2">
        <v>17.3</v>
      </c>
      <c r="F9" s="2">
        <v>18.68785765869761</v>
      </c>
      <c r="G9" s="2">
        <v>0.60297273690229869</v>
      </c>
      <c r="H9" s="4">
        <f>F9/B9</f>
        <v>0.26027656906264079</v>
      </c>
      <c r="I9" s="4">
        <f>C9/B9</f>
        <v>0.29290119751713373</v>
      </c>
      <c r="J9" s="4">
        <f>D9/B9</f>
        <v>0.24633079274575936</v>
      </c>
      <c r="K9" s="4">
        <v>0.62953186054244326</v>
      </c>
      <c r="L9" s="4">
        <v>0.50255873402396534</v>
      </c>
      <c r="M9" s="5">
        <v>0.75433577511176897</v>
      </c>
      <c r="N9" s="6">
        <v>1</v>
      </c>
      <c r="O9" s="2">
        <f>IF(AND(E9&lt;=C9,E9&gt;=D9),1,0)</f>
        <v>0</v>
      </c>
    </row>
    <row r="10" spans="1:15" x14ac:dyDescent="0.25">
      <c r="A10" s="2" t="s">
        <v>24</v>
      </c>
      <c r="B10" s="2">
        <v>5.8660699999999997</v>
      </c>
      <c r="C10" s="2">
        <v>0.92416717407034477</v>
      </c>
      <c r="D10" s="2">
        <v>0.70190008259150793</v>
      </c>
      <c r="E10" s="2">
        <v>0.67859999999999998</v>
      </c>
      <c r="F10" s="2">
        <v>0.75341608012763706</v>
      </c>
      <c r="G10" s="2">
        <v>0.58770745472729657</v>
      </c>
      <c r="H10" s="4">
        <f>F10/B10</f>
        <v>0.12843625802754435</v>
      </c>
      <c r="I10" s="4">
        <f>C10/B10</f>
        <v>0.15754451857382282</v>
      </c>
      <c r="J10" s="4">
        <f>D10/B10</f>
        <v>0.11965422891160657</v>
      </c>
      <c r="K10" s="4">
        <v>0.62953186054244326</v>
      </c>
      <c r="L10" s="4">
        <v>0.50255873402396534</v>
      </c>
      <c r="M10" s="5">
        <v>0.75433577511176897</v>
      </c>
      <c r="N10" s="6">
        <v>1</v>
      </c>
      <c r="O10" s="2">
        <f>IF(AND(E10&lt;=C10,E10&gt;=D10),1,0)</f>
        <v>0</v>
      </c>
    </row>
    <row r="11" spans="1:15" x14ac:dyDescent="0.25">
      <c r="A11" s="2" t="s">
        <v>27</v>
      </c>
      <c r="B11" s="2">
        <v>10.83</v>
      </c>
      <c r="C11" s="2">
        <v>1.513109874926303</v>
      </c>
      <c r="D11" s="2">
        <v>1.2908427834474669</v>
      </c>
      <c r="E11" s="2">
        <v>1.2857000000000001</v>
      </c>
      <c r="F11" s="2">
        <v>1.342358780983596</v>
      </c>
      <c r="G11" s="2">
        <v>0.5841911442896851</v>
      </c>
      <c r="H11" s="4">
        <f>F11/B11</f>
        <v>0.12394817922286204</v>
      </c>
      <c r="I11" s="4">
        <f>C11/B11</f>
        <v>0.1397146698916254</v>
      </c>
      <c r="J11" s="4">
        <f>D11/B11</f>
        <v>0.11919139274676518</v>
      </c>
      <c r="K11" s="4">
        <v>0.62953186054244326</v>
      </c>
      <c r="L11" s="4">
        <v>0.50255873402396534</v>
      </c>
      <c r="M11" s="5">
        <v>0.75433577511176897</v>
      </c>
      <c r="N11" s="6">
        <v>1</v>
      </c>
      <c r="O11" s="2">
        <f>IF(AND(E11&lt;=C11,E11&gt;=D11),1,0)</f>
        <v>0</v>
      </c>
    </row>
    <row r="12" spans="1:15" x14ac:dyDescent="0.25">
      <c r="A12" s="2" t="s">
        <v>31</v>
      </c>
      <c r="B12" s="2">
        <v>16.245000000000001</v>
      </c>
      <c r="C12" s="2">
        <v>2.0471369934089831</v>
      </c>
      <c r="D12" s="2">
        <v>1.824869901930146</v>
      </c>
      <c r="E12" s="2">
        <v>2.4285999999999999</v>
      </c>
      <c r="F12" s="2">
        <v>1.876385899466275</v>
      </c>
      <c r="G12" s="2">
        <v>0.57354353815546333</v>
      </c>
      <c r="H12" s="4">
        <f>F12/B12</f>
        <v>0.11550544164150661</v>
      </c>
      <c r="I12" s="4">
        <f>C12/B12</f>
        <v>0.12601643542068225</v>
      </c>
      <c r="J12" s="4">
        <f>D12/B12</f>
        <v>0.11233425065744204</v>
      </c>
      <c r="K12" s="4">
        <v>0.62953186054244326</v>
      </c>
      <c r="L12" s="4">
        <v>0.50255873402396534</v>
      </c>
      <c r="M12" s="5">
        <v>0.75433577511176897</v>
      </c>
      <c r="N12" s="6">
        <v>1</v>
      </c>
      <c r="O12" s="2">
        <f>IF(AND(E12&lt;=C12,E12&gt;=D12),1,0)</f>
        <v>0</v>
      </c>
    </row>
    <row r="13" spans="1:15" x14ac:dyDescent="0.25">
      <c r="A13" s="2" t="s">
        <v>112</v>
      </c>
      <c r="B13" s="2">
        <v>1030.25</v>
      </c>
      <c r="C13" s="2">
        <v>40.975740706567322</v>
      </c>
      <c r="D13" s="2">
        <v>37.631985643982652</v>
      </c>
      <c r="E13" s="2">
        <v>41.44</v>
      </c>
      <c r="F13" s="2">
        <v>38.63329238353473</v>
      </c>
      <c r="G13" s="2">
        <v>0.56895888141477824</v>
      </c>
      <c r="H13" s="4">
        <f>F13/B13</f>
        <v>3.7498949171108693E-2</v>
      </c>
      <c r="I13" s="4">
        <f>C13/B13</f>
        <v>3.9772618982351196E-2</v>
      </c>
      <c r="J13" s="4">
        <f>D13/B13</f>
        <v>3.6527042605176079E-2</v>
      </c>
      <c r="K13" s="4">
        <v>0.62953186054244326</v>
      </c>
      <c r="L13" s="4">
        <v>0.50255873402396534</v>
      </c>
      <c r="M13" s="5">
        <v>0.75433577511176897</v>
      </c>
      <c r="N13" s="6">
        <v>1</v>
      </c>
      <c r="O13" s="2">
        <f>IF(AND(E13&lt;=C13,E13&gt;=D13),1,0)</f>
        <v>0</v>
      </c>
    </row>
    <row r="14" spans="1:15" x14ac:dyDescent="0.25">
      <c r="A14" s="2" t="s">
        <v>106</v>
      </c>
      <c r="B14" s="2">
        <v>173.3</v>
      </c>
      <c r="C14" s="2">
        <v>31.189338629260831</v>
      </c>
      <c r="D14" s="2">
        <v>27.845583566676162</v>
      </c>
      <c r="E14" s="2">
        <v>25.888870000000001</v>
      </c>
      <c r="F14" s="2">
        <v>28.846890306228239</v>
      </c>
      <c r="G14" s="2">
        <v>0.5599391182663731</v>
      </c>
      <c r="H14" s="4">
        <f>F14/B14</f>
        <v>0.16645637799323854</v>
      </c>
      <c r="I14" s="4">
        <f>C14/B14</f>
        <v>0.17997310230387092</v>
      </c>
      <c r="J14" s="4">
        <f>D14/B14</f>
        <v>0.1606784972110569</v>
      </c>
      <c r="K14" s="4">
        <v>0.62953186054244326</v>
      </c>
      <c r="L14" s="4">
        <v>0.50255873402396534</v>
      </c>
      <c r="M14" s="5">
        <v>0.75433577511176897</v>
      </c>
      <c r="N14" s="6">
        <v>1</v>
      </c>
      <c r="O14" s="2">
        <f>IF(AND(E14&lt;=C14,E14&gt;=D14),1,0)</f>
        <v>0</v>
      </c>
    </row>
    <row r="15" spans="1:15" x14ac:dyDescent="0.25">
      <c r="A15" s="2" t="s">
        <v>109</v>
      </c>
      <c r="B15" s="2">
        <v>206.05</v>
      </c>
      <c r="C15" s="2">
        <v>18.09879486510706</v>
      </c>
      <c r="D15" s="2">
        <v>14.755039802522379</v>
      </c>
      <c r="E15" s="2">
        <v>15</v>
      </c>
      <c r="F15" s="2">
        <v>15.756346542074469</v>
      </c>
      <c r="G15" s="2">
        <v>0.52158027812163865</v>
      </c>
      <c r="H15" s="4">
        <f>F15/B15</f>
        <v>7.6468558806476433E-2</v>
      </c>
      <c r="I15" s="4">
        <f>C15/B15</f>
        <v>8.7836907862688954E-2</v>
      </c>
      <c r="J15" s="4">
        <f>D15/B15</f>
        <v>7.160902597681329E-2</v>
      </c>
      <c r="K15" s="4">
        <v>0.62953186054244326</v>
      </c>
      <c r="L15" s="4">
        <v>0.50255873402396534</v>
      </c>
      <c r="M15" s="5">
        <v>0.75433577511176897</v>
      </c>
      <c r="N15" s="6">
        <v>1</v>
      </c>
      <c r="O15" s="2">
        <f>IF(AND(E15&lt;=C15,E15&gt;=D15),1,0)</f>
        <v>1</v>
      </c>
    </row>
    <row r="16" spans="1:15" x14ac:dyDescent="0.25">
      <c r="A16" s="2" t="s">
        <v>188</v>
      </c>
      <c r="B16" s="2">
        <v>15.894019999999999</v>
      </c>
      <c r="C16" s="2">
        <v>0.3770118767242992</v>
      </c>
      <c r="D16" s="2">
        <v>0.1547447852454624</v>
      </c>
      <c r="E16" s="2">
        <v>0.1802</v>
      </c>
      <c r="F16" s="2">
        <v>0.20626078278159149</v>
      </c>
      <c r="G16" s="2">
        <v>0.51444051232591992</v>
      </c>
      <c r="H16" s="4">
        <f>F16/B16</f>
        <v>1.297725703010261E-2</v>
      </c>
      <c r="I16" s="4">
        <f>C16/B16</f>
        <v>2.3720360030017529E-2</v>
      </c>
      <c r="J16" s="4">
        <f>D16/B16</f>
        <v>9.7360381606077257E-3</v>
      </c>
      <c r="K16" s="4">
        <v>0.62953186054244326</v>
      </c>
      <c r="L16" s="4">
        <v>0.50255873402396534</v>
      </c>
      <c r="M16" s="5">
        <v>0.75433577511176897</v>
      </c>
      <c r="N16" s="6">
        <v>1</v>
      </c>
      <c r="O16" s="2">
        <f>IF(AND(E16&lt;=C16,E16&gt;=D16),1,0)</f>
        <v>1</v>
      </c>
    </row>
    <row r="17" spans="1:15" x14ac:dyDescent="0.25">
      <c r="A17" s="2" t="s">
        <v>189</v>
      </c>
      <c r="B17" s="2">
        <v>15.894019999999999</v>
      </c>
      <c r="C17" s="2">
        <v>0.42841677833104819</v>
      </c>
      <c r="D17" s="2">
        <v>0.20614968685221141</v>
      </c>
      <c r="E17" s="2">
        <v>0.26557999999999998</v>
      </c>
      <c r="F17" s="2">
        <v>0.25766568438834048</v>
      </c>
      <c r="G17" s="2">
        <v>0.50255873402396534</v>
      </c>
      <c r="H17" s="4">
        <f>F17/B17</f>
        <v>1.6211486105361671E-2</v>
      </c>
      <c r="I17" s="4">
        <f>C17/B17</f>
        <v>2.6954589105276587E-2</v>
      </c>
      <c r="J17" s="4">
        <f>D17/B17</f>
        <v>1.2970267235866787E-2</v>
      </c>
      <c r="K17" s="4">
        <v>0.62953186054244326</v>
      </c>
      <c r="L17" s="4">
        <v>0.50255873402396534</v>
      </c>
      <c r="M17" s="5">
        <v>0.75433577511176897</v>
      </c>
      <c r="N17" s="6">
        <v>1</v>
      </c>
      <c r="O17" s="2">
        <f>IF(AND(E17&lt;=C17,E17&gt;=D17),1,0)</f>
        <v>1</v>
      </c>
    </row>
    <row r="18" spans="1:15" x14ac:dyDescent="0.25">
      <c r="A18" s="2" t="s">
        <v>113</v>
      </c>
      <c r="B18" s="2">
        <v>1030.25</v>
      </c>
      <c r="C18" s="2">
        <v>28.831931222063851</v>
      </c>
      <c r="D18" s="2">
        <v>25.488176159479181</v>
      </c>
      <c r="E18" s="2">
        <v>27</v>
      </c>
      <c r="F18" s="2">
        <v>26.489482899031259</v>
      </c>
      <c r="G18" s="2">
        <v>0.47519327124704158</v>
      </c>
      <c r="H18" s="4">
        <f>F18/B18</f>
        <v>2.5711703857346526E-2</v>
      </c>
      <c r="I18" s="4">
        <f>C18/B18</f>
        <v>2.7985373668589032E-2</v>
      </c>
      <c r="J18" s="4">
        <f>D18/B18</f>
        <v>2.4739797291413911E-2</v>
      </c>
      <c r="K18" s="4">
        <v>0.38659572325084918</v>
      </c>
      <c r="L18" s="4">
        <v>0.3319849446516065</v>
      </c>
      <c r="M18" s="5">
        <v>0.47519327124704158</v>
      </c>
      <c r="N18" s="6">
        <v>2</v>
      </c>
      <c r="O18" s="2">
        <f>IF(AND(E18&lt;=C18,E18&gt;=D18),1,0)</f>
        <v>1</v>
      </c>
    </row>
    <row r="19" spans="1:15" x14ac:dyDescent="0.25">
      <c r="A19" s="2" t="s">
        <v>34</v>
      </c>
      <c r="B19" s="2">
        <v>71.447999999999993</v>
      </c>
      <c r="C19" s="2">
        <v>4.8048458362974937</v>
      </c>
      <c r="D19" s="2">
        <v>1.4610907737128189</v>
      </c>
      <c r="E19" s="2">
        <v>2.41221</v>
      </c>
      <c r="F19" s="2">
        <v>2.462397513264901</v>
      </c>
      <c r="G19" s="2">
        <v>0.46884559691668548</v>
      </c>
      <c r="H19" s="4">
        <f>F19/B19</f>
        <v>3.4464190925776808E-2</v>
      </c>
      <c r="I19" s="4">
        <f>C19/B19</f>
        <v>6.7249549830610988E-2</v>
      </c>
      <c r="J19" s="4">
        <f>D19/B19</f>
        <v>2.0449708511264403E-2</v>
      </c>
      <c r="K19" s="4">
        <v>0.38659572325084918</v>
      </c>
      <c r="L19" s="4">
        <v>0.3319849446516065</v>
      </c>
      <c r="M19" s="5">
        <v>0.47519327124704158</v>
      </c>
      <c r="N19" s="6">
        <v>2</v>
      </c>
      <c r="O19" s="2">
        <f>IF(AND(E19&lt;=C19,E19&gt;=D19),1,0)</f>
        <v>1</v>
      </c>
    </row>
    <row r="20" spans="1:15" x14ac:dyDescent="0.25">
      <c r="A20" s="2" t="s">
        <v>42</v>
      </c>
      <c r="B20" s="2">
        <v>75.208659999999995</v>
      </c>
      <c r="C20" s="2">
        <v>4.8048458362974937</v>
      </c>
      <c r="D20" s="2">
        <v>1.4610907737128189</v>
      </c>
      <c r="E20" s="2">
        <v>2.41221</v>
      </c>
      <c r="F20" s="2">
        <v>2.462397513264901</v>
      </c>
      <c r="G20" s="2">
        <v>0.45673652058017189</v>
      </c>
      <c r="H20" s="4">
        <f>F20/B20</f>
        <v>3.2740877357273768E-2</v>
      </c>
      <c r="I20" s="4">
        <f>C20/B20</f>
        <v>6.3886869361819421E-2</v>
      </c>
      <c r="J20" s="4">
        <f>D20/B20</f>
        <v>1.9427161362970954E-2</v>
      </c>
      <c r="K20" s="4">
        <v>0.38659572325084918</v>
      </c>
      <c r="L20" s="4">
        <v>0.3319849446516065</v>
      </c>
      <c r="M20" s="5">
        <v>0.47519327124704158</v>
      </c>
      <c r="N20" s="6">
        <v>2</v>
      </c>
      <c r="O20" s="2">
        <f>IF(AND(E20&lt;=C20,E20&gt;=D20),1,0)</f>
        <v>1</v>
      </c>
    </row>
    <row r="21" spans="1:15" x14ac:dyDescent="0.25">
      <c r="A21" s="2" t="s">
        <v>38</v>
      </c>
      <c r="B21" s="2">
        <v>71.447999999999993</v>
      </c>
      <c r="C21" s="2">
        <v>4.039814031790792</v>
      </c>
      <c r="D21" s="2">
        <v>0.69605896920611765</v>
      </c>
      <c r="E21" s="2">
        <v>1.5499700000000001</v>
      </c>
      <c r="F21" s="2">
        <v>1.6973657087581999</v>
      </c>
      <c r="G21" s="2">
        <v>0.45552350912358391</v>
      </c>
      <c r="H21" s="4">
        <f>F21/B21</f>
        <v>2.3756658111608445E-2</v>
      </c>
      <c r="I21" s="4">
        <f>C21/B21</f>
        <v>5.6542017016442618E-2</v>
      </c>
      <c r="J21" s="4">
        <f>D21/B21</f>
        <v>9.7421756970960376E-3</v>
      </c>
      <c r="K21" s="4">
        <v>0.38659572325084918</v>
      </c>
      <c r="L21" s="4">
        <v>0.3319849446516065</v>
      </c>
      <c r="M21" s="5">
        <v>0.47519327124704158</v>
      </c>
      <c r="N21" s="6">
        <v>2</v>
      </c>
      <c r="O21" s="2">
        <f>IF(AND(E21&lt;=C21,E21&gt;=D21),1,0)</f>
        <v>1</v>
      </c>
    </row>
    <row r="22" spans="1:15" x14ac:dyDescent="0.25">
      <c r="A22" s="2" t="s">
        <v>46</v>
      </c>
      <c r="B22" s="2">
        <v>75.208659999999995</v>
      </c>
      <c r="C22" s="2">
        <v>4.039814031790792</v>
      </c>
      <c r="D22" s="2">
        <v>0.69605896920611765</v>
      </c>
      <c r="E22" s="2">
        <v>1.5499700000000001</v>
      </c>
      <c r="F22" s="2">
        <v>1.6973657087581999</v>
      </c>
      <c r="G22" s="2">
        <v>0.43776352621764508</v>
      </c>
      <c r="H22" s="4">
        <f>F22/B22</f>
        <v>2.2568753502032878E-2</v>
      </c>
      <c r="I22" s="4">
        <f>C22/B22</f>
        <v>5.371474550657853E-2</v>
      </c>
      <c r="J22" s="4">
        <f>D22/B22</f>
        <v>9.2550375077300635E-3</v>
      </c>
      <c r="K22" s="4">
        <v>0.38659572325084918</v>
      </c>
      <c r="L22" s="4">
        <v>0.3319849446516065</v>
      </c>
      <c r="M22" s="5">
        <v>0.47519327124704158</v>
      </c>
      <c r="N22" s="6">
        <v>2</v>
      </c>
      <c r="O22" s="2">
        <f>IF(AND(E22&lt;=C22,E22&gt;=D22),1,0)</f>
        <v>1</v>
      </c>
    </row>
    <row r="23" spans="1:15" x14ac:dyDescent="0.25">
      <c r="A23" s="2" t="s">
        <v>107</v>
      </c>
      <c r="B23" s="2">
        <v>173.3</v>
      </c>
      <c r="C23" s="2">
        <v>27.83434213810704</v>
      </c>
      <c r="D23" s="2">
        <v>24.49058707552237</v>
      </c>
      <c r="E23" s="2">
        <v>24.8</v>
      </c>
      <c r="F23" s="2">
        <v>25.491893815074452</v>
      </c>
      <c r="G23" s="2">
        <v>0.42049119727026202</v>
      </c>
      <c r="H23" s="4">
        <f>F23/B23</f>
        <v>0.14709690603043538</v>
      </c>
      <c r="I23" s="4">
        <f>C23/B23</f>
        <v>0.16061363034106774</v>
      </c>
      <c r="J23" s="4">
        <f>D23/B23</f>
        <v>0.14131902524825371</v>
      </c>
      <c r="K23" s="4">
        <v>0.38659572325084918</v>
      </c>
      <c r="L23" s="4">
        <v>0.3319849446516065</v>
      </c>
      <c r="M23" s="5">
        <v>0.47519327124704158</v>
      </c>
      <c r="N23" s="6">
        <v>2</v>
      </c>
      <c r="O23" s="2">
        <f>IF(AND(E23&lt;=C23,E23&gt;=D23),1,0)</f>
        <v>1</v>
      </c>
    </row>
    <row r="24" spans="1:15" x14ac:dyDescent="0.25">
      <c r="A24" s="2" t="s">
        <v>78</v>
      </c>
      <c r="B24" s="2">
        <v>510.31</v>
      </c>
      <c r="C24" s="2">
        <v>35.77440573010702</v>
      </c>
      <c r="D24" s="2">
        <v>32.430650667522343</v>
      </c>
      <c r="E24" s="2">
        <v>35</v>
      </c>
      <c r="F24" s="2">
        <v>33.431957407074428</v>
      </c>
      <c r="G24" s="2">
        <v>0.3825842045345737</v>
      </c>
      <c r="H24" s="4">
        <f>F24/B24</f>
        <v>6.5513036011589879E-2</v>
      </c>
      <c r="I24" s="4">
        <f>C24/B24</f>
        <v>7.0103281789710217E-2</v>
      </c>
      <c r="J24" s="4">
        <f>D24/B24</f>
        <v>6.3550882145210444E-2</v>
      </c>
      <c r="K24" s="4">
        <v>0.38659572325084918</v>
      </c>
      <c r="L24" s="4">
        <v>0.3319849446516065</v>
      </c>
      <c r="M24" s="5">
        <v>0.47519327124704158</v>
      </c>
      <c r="N24" s="6">
        <v>2</v>
      </c>
      <c r="O24" s="2">
        <f>IF(AND(E24&lt;=C24,E24&gt;=D24),1,0)</f>
        <v>1</v>
      </c>
    </row>
    <row r="25" spans="1:15" x14ac:dyDescent="0.25">
      <c r="A25" s="2" t="s">
        <v>90</v>
      </c>
      <c r="B25" s="2">
        <v>510.31</v>
      </c>
      <c r="C25" s="2">
        <v>42.980087840494747</v>
      </c>
      <c r="D25" s="2">
        <v>39.636332777910077</v>
      </c>
      <c r="E25" s="2">
        <v>45</v>
      </c>
      <c r="F25" s="2">
        <v>40.637639517462162</v>
      </c>
      <c r="G25" s="2">
        <v>0.35729187189957928</v>
      </c>
      <c r="H25" s="4">
        <f>F25/B25</f>
        <v>7.9633241593271079E-2</v>
      </c>
      <c r="I25" s="4">
        <f>C25/B25</f>
        <v>8.4223487371391403E-2</v>
      </c>
      <c r="J25" s="4">
        <f>D25/B25</f>
        <v>7.7671087726891644E-2</v>
      </c>
      <c r="K25" s="4">
        <v>0.38659572325084918</v>
      </c>
      <c r="L25" s="4">
        <v>0.3319849446516065</v>
      </c>
      <c r="M25" s="5">
        <v>0.47519327124704158</v>
      </c>
      <c r="N25" s="6">
        <v>2</v>
      </c>
      <c r="O25" s="2">
        <f>IF(AND(E25&lt;=C25,E25&gt;=D25),1,0)</f>
        <v>0</v>
      </c>
    </row>
    <row r="26" spans="1:15" x14ac:dyDescent="0.25">
      <c r="A26" s="2" t="s">
        <v>136</v>
      </c>
      <c r="B26" s="2">
        <v>102.58</v>
      </c>
      <c r="C26" s="2">
        <v>20.98721988616769</v>
      </c>
      <c r="D26" s="2">
        <v>17.64346482358301</v>
      </c>
      <c r="E26" s="2">
        <v>23.48</v>
      </c>
      <c r="F26" s="2">
        <v>18.644771563135091</v>
      </c>
      <c r="G26" s="2">
        <v>0.35084831052701437</v>
      </c>
      <c r="H26" s="4">
        <f>F26/B26</f>
        <v>0.18175835019628672</v>
      </c>
      <c r="I26" s="4">
        <f>C26/B26</f>
        <v>0.20459368186944521</v>
      </c>
      <c r="J26" s="4">
        <f>D26/B26</f>
        <v>0.17199712247595059</v>
      </c>
      <c r="K26" s="4">
        <v>0.38659572325084918</v>
      </c>
      <c r="L26" s="4">
        <v>0.3319849446516065</v>
      </c>
      <c r="M26" s="5">
        <v>0.47519327124704158</v>
      </c>
      <c r="N26" s="6">
        <v>2</v>
      </c>
      <c r="O26" s="2">
        <f>IF(AND(E26&lt;=C26,E26&gt;=D26),1,0)</f>
        <v>0</v>
      </c>
    </row>
    <row r="27" spans="1:15" x14ac:dyDescent="0.25">
      <c r="A27" s="2" t="s">
        <v>104</v>
      </c>
      <c r="B27" s="2">
        <v>173.3</v>
      </c>
      <c r="C27" s="2">
        <v>31.947264027632471</v>
      </c>
      <c r="D27" s="2">
        <v>28.603508965047791</v>
      </c>
      <c r="E27" s="2">
        <v>33.200000000000003</v>
      </c>
      <c r="F27" s="2">
        <v>29.604815704599879</v>
      </c>
      <c r="G27" s="2">
        <v>0.35033336434044993</v>
      </c>
      <c r="H27" s="4">
        <f>F27/B27</f>
        <v>0.17082986557761037</v>
      </c>
      <c r="I27" s="4">
        <f>C27/B27</f>
        <v>0.18434658988824276</v>
      </c>
      <c r="J27" s="4">
        <f>D27/B27</f>
        <v>0.16505198479542868</v>
      </c>
      <c r="K27" s="4">
        <v>0.38659572325084918</v>
      </c>
      <c r="L27" s="4">
        <v>0.3319849446516065</v>
      </c>
      <c r="M27" s="5">
        <v>0.47519327124704158</v>
      </c>
      <c r="N27" s="6">
        <v>2</v>
      </c>
      <c r="O27" s="2">
        <f>IF(AND(E27&lt;=C27,E27&gt;=D27),1,0)</f>
        <v>0</v>
      </c>
    </row>
    <row r="28" spans="1:15" x14ac:dyDescent="0.25">
      <c r="A28" s="2" t="s">
        <v>123</v>
      </c>
      <c r="B28" s="2">
        <v>71.8</v>
      </c>
      <c r="C28" s="2">
        <v>25.43645970783955</v>
      </c>
      <c r="D28" s="2">
        <v>22.09270464525488</v>
      </c>
      <c r="E28" s="2">
        <v>17.43</v>
      </c>
      <c r="F28" s="2">
        <v>23.094011384806961</v>
      </c>
      <c r="G28" s="2">
        <v>0.3499853687442937</v>
      </c>
      <c r="H28" s="4">
        <f>F28/B28</f>
        <v>0.32164361260176827</v>
      </c>
      <c r="I28" s="4">
        <f>C28/B28</f>
        <v>0.35426824105626115</v>
      </c>
      <c r="J28" s="4">
        <f>D28/B28</f>
        <v>0.30769783628488689</v>
      </c>
      <c r="K28" s="4">
        <v>0.38659572325084918</v>
      </c>
      <c r="L28" s="4">
        <v>0.3319849446516065</v>
      </c>
      <c r="M28" s="5">
        <v>0.47519327124704158</v>
      </c>
      <c r="N28" s="6">
        <v>2</v>
      </c>
      <c r="O28" s="2">
        <f>IF(AND(E28&lt;=C28,E28&gt;=D28),1,0)</f>
        <v>0</v>
      </c>
    </row>
    <row r="29" spans="1:15" x14ac:dyDescent="0.25">
      <c r="A29" s="2" t="s">
        <v>66</v>
      </c>
      <c r="B29" s="2">
        <v>10.09</v>
      </c>
      <c r="C29" s="2">
        <v>0.53285138579945623</v>
      </c>
      <c r="D29" s="2">
        <v>0.3105842943206194</v>
      </c>
      <c r="E29" s="2">
        <v>0.35</v>
      </c>
      <c r="F29" s="2">
        <v>0.36210029185674852</v>
      </c>
      <c r="G29" s="2">
        <v>0.34077050325527281</v>
      </c>
      <c r="H29" s="4">
        <f>F29/B29</f>
        <v>3.5887045773711448E-2</v>
      </c>
      <c r="I29" s="4">
        <f>C29/B29</f>
        <v>5.2809849930570488E-2</v>
      </c>
      <c r="J29" s="4">
        <f>D29/B29</f>
        <v>3.0781396860319069E-2</v>
      </c>
      <c r="K29" s="4">
        <v>0.38659572325084918</v>
      </c>
      <c r="L29" s="4">
        <v>0.3319849446516065</v>
      </c>
      <c r="M29" s="5">
        <v>0.47519327124704158</v>
      </c>
      <c r="N29" s="6">
        <v>2</v>
      </c>
      <c r="O29" s="2">
        <f>IF(AND(E29&lt;=C29,E29&gt;=D29),1,0)</f>
        <v>1</v>
      </c>
    </row>
    <row r="30" spans="1:15" x14ac:dyDescent="0.25">
      <c r="A30" s="2" t="s">
        <v>70</v>
      </c>
      <c r="B30" s="2">
        <v>5.0449999999999999</v>
      </c>
      <c r="C30" s="2">
        <v>0.76521876432849156</v>
      </c>
      <c r="D30" s="2">
        <v>0.54295167284965473</v>
      </c>
      <c r="E30" s="2">
        <v>0.56999999999999995</v>
      </c>
      <c r="F30" s="2">
        <v>0.59446767038578385</v>
      </c>
      <c r="G30" s="2">
        <v>0.33931640737698759</v>
      </c>
      <c r="H30" s="4">
        <f>F30/B30</f>
        <v>0.11783303674643883</v>
      </c>
      <c r="I30" s="4">
        <f>C30/B30</f>
        <v>0.15167864506015691</v>
      </c>
      <c r="J30" s="4">
        <f>D30/B30</f>
        <v>0.10762173891965406</v>
      </c>
      <c r="K30" s="4">
        <v>0.38659572325084918</v>
      </c>
      <c r="L30" s="4">
        <v>0.3319849446516065</v>
      </c>
      <c r="M30" s="5">
        <v>0.47519327124704158</v>
      </c>
      <c r="N30" s="6">
        <v>2</v>
      </c>
      <c r="O30" s="2">
        <f>IF(AND(E30&lt;=C30,E30&gt;=D30),1,0)</f>
        <v>1</v>
      </c>
    </row>
    <row r="31" spans="1:15" x14ac:dyDescent="0.25">
      <c r="A31" s="2" t="s">
        <v>22</v>
      </c>
      <c r="B31" s="2">
        <v>5.8660699999999997</v>
      </c>
      <c r="C31" s="2">
        <v>0.56825195455293742</v>
      </c>
      <c r="D31" s="2">
        <v>0.34598486307410059</v>
      </c>
      <c r="E31" s="2">
        <v>0.36799999999999999</v>
      </c>
      <c r="F31" s="2">
        <v>0.39750086061022971</v>
      </c>
      <c r="G31" s="2">
        <v>0.33587803067681288</v>
      </c>
      <c r="H31" s="4">
        <f>F31/B31</f>
        <v>6.7762720289773176E-2</v>
      </c>
      <c r="I31" s="4">
        <f>C31/B31</f>
        <v>9.687098083605164E-2</v>
      </c>
      <c r="J31" s="4">
        <f>D31/B31</f>
        <v>5.8980691173835399E-2</v>
      </c>
      <c r="K31" s="4">
        <v>0.38659572325084918</v>
      </c>
      <c r="L31" s="4">
        <v>0.3319849446516065</v>
      </c>
      <c r="M31" s="5">
        <v>0.47519327124704158</v>
      </c>
      <c r="N31" s="6">
        <v>2</v>
      </c>
      <c r="O31" s="2">
        <f>IF(AND(E31&lt;=C31,E31&gt;=D31),1,0)</f>
        <v>1</v>
      </c>
    </row>
    <row r="32" spans="1:15" x14ac:dyDescent="0.25">
      <c r="A32" s="2" t="s">
        <v>25</v>
      </c>
      <c r="B32" s="2">
        <v>10.83</v>
      </c>
      <c r="C32" s="2">
        <v>0.77405057672758759</v>
      </c>
      <c r="D32" s="2">
        <v>0.55178348524875076</v>
      </c>
      <c r="E32" s="2">
        <v>0.67900000000000005</v>
      </c>
      <c r="F32" s="2">
        <v>0.60329948278487988</v>
      </c>
      <c r="G32" s="2">
        <v>0.3319849446516065</v>
      </c>
      <c r="H32" s="4">
        <f>F32/B32</f>
        <v>5.5706323433506913E-2</v>
      </c>
      <c r="I32" s="4">
        <f>C32/B32</f>
        <v>7.1472814102270327E-2</v>
      </c>
      <c r="J32" s="4">
        <f>D32/B32</f>
        <v>5.0949536957410044E-2</v>
      </c>
      <c r="K32" s="4">
        <v>0.38659572325084918</v>
      </c>
      <c r="L32" s="4">
        <v>0.3319849446516065</v>
      </c>
      <c r="M32" s="5">
        <v>0.47519327124704158</v>
      </c>
      <c r="N32" s="6">
        <v>2</v>
      </c>
      <c r="O32" s="2">
        <f>IF(AND(E32&lt;=C32,E32&gt;=D32),1,0)</f>
        <v>1</v>
      </c>
    </row>
    <row r="33" spans="1:15" x14ac:dyDescent="0.25">
      <c r="A33" s="2" t="s">
        <v>29</v>
      </c>
      <c r="B33" s="2">
        <v>16.245000000000001</v>
      </c>
      <c r="C33" s="2">
        <v>3.1169235161364548</v>
      </c>
      <c r="D33" s="2">
        <v>0.22683154644821929</v>
      </c>
      <c r="E33" s="2">
        <v>0.88929000000000002</v>
      </c>
      <c r="F33" s="2">
        <v>0.77447519310386292</v>
      </c>
      <c r="G33" s="2">
        <v>0.3319849446516065</v>
      </c>
      <c r="H33" s="4">
        <f>F33/B33</f>
        <v>4.7674681015934924E-2</v>
      </c>
      <c r="I33" s="4">
        <f>C33/B33</f>
        <v>0.19186971475139764</v>
      </c>
      <c r="J33" s="4">
        <f>D33/B33</f>
        <v>1.3963160753968562E-2</v>
      </c>
      <c r="K33" s="4">
        <v>0.38659572325084918</v>
      </c>
      <c r="L33" s="4">
        <v>0.3319849446516065</v>
      </c>
      <c r="M33" s="5">
        <v>0.47519327124704158</v>
      </c>
      <c r="N33" s="6">
        <v>2</v>
      </c>
      <c r="O33" s="2">
        <f>IF(AND(E33&lt;=C33,E33&gt;=D33),1,0)</f>
        <v>1</v>
      </c>
    </row>
    <row r="34" spans="1:15" x14ac:dyDescent="0.25">
      <c r="A34" s="2" t="s">
        <v>102</v>
      </c>
      <c r="B34" s="2">
        <v>173.3</v>
      </c>
      <c r="C34" s="2">
        <v>35.7043821176836</v>
      </c>
      <c r="D34" s="2">
        <v>32.360627055098917</v>
      </c>
      <c r="E34" s="2">
        <v>37.675269999999998</v>
      </c>
      <c r="F34" s="2">
        <v>33.361933794651009</v>
      </c>
      <c r="G34" s="2">
        <v>0.32424996075296408</v>
      </c>
      <c r="H34" s="4">
        <f>F34/B34</f>
        <v>0.19250971606838435</v>
      </c>
      <c r="I34" s="4">
        <f>C34/B34</f>
        <v>0.20602644037901671</v>
      </c>
      <c r="J34" s="4">
        <f>D34/B34</f>
        <v>0.18673183528620263</v>
      </c>
      <c r="K34" s="4">
        <v>0.29412427750080389</v>
      </c>
      <c r="L34" s="4">
        <v>0.26396640624903528</v>
      </c>
      <c r="M34" s="5">
        <v>0.32424996075296408</v>
      </c>
      <c r="N34" s="6">
        <v>3</v>
      </c>
      <c r="O34" s="2">
        <f>IF(AND(E34&lt;=C34,E34&gt;=D34),1,0)</f>
        <v>0</v>
      </c>
    </row>
    <row r="35" spans="1:15" x14ac:dyDescent="0.25">
      <c r="A35" s="2" t="s">
        <v>82</v>
      </c>
      <c r="B35" s="2">
        <v>510.31</v>
      </c>
      <c r="C35" s="2">
        <v>32.190036679335861</v>
      </c>
      <c r="D35" s="2">
        <v>28.846281616751192</v>
      </c>
      <c r="E35" s="2">
        <v>26.74522</v>
      </c>
      <c r="F35" s="2">
        <v>29.84758835630327</v>
      </c>
      <c r="G35" s="2">
        <v>0.32424996075296408</v>
      </c>
      <c r="H35" s="4">
        <f>F35/B35</f>
        <v>5.8489130834793103E-2</v>
      </c>
      <c r="I35" s="4">
        <f>C35/B35</f>
        <v>6.3079376612913449E-2</v>
      </c>
      <c r="J35" s="4">
        <f>D35/B35</f>
        <v>5.6526976968413696E-2</v>
      </c>
      <c r="K35" s="4">
        <v>0.29412427750080389</v>
      </c>
      <c r="L35" s="4">
        <v>0.26396640624903528</v>
      </c>
      <c r="M35" s="5">
        <v>0.32424996075296408</v>
      </c>
      <c r="N35" s="6">
        <v>3</v>
      </c>
      <c r="O35" s="2">
        <f>IF(AND(E35&lt;=C35,E35&gt;=D35),1,0)</f>
        <v>0</v>
      </c>
    </row>
    <row r="36" spans="1:15" x14ac:dyDescent="0.25">
      <c r="A36" s="2" t="s">
        <v>94</v>
      </c>
      <c r="B36" s="2">
        <v>510.31</v>
      </c>
      <c r="C36" s="2">
        <v>36.246131740079228</v>
      </c>
      <c r="D36" s="2">
        <v>32.902376677494551</v>
      </c>
      <c r="E36" s="2">
        <v>31.93</v>
      </c>
      <c r="F36" s="2">
        <v>33.903683417046643</v>
      </c>
      <c r="G36" s="2">
        <v>0.31878650974826361</v>
      </c>
      <c r="H36" s="4">
        <f>F36/B36</f>
        <v>6.6437427087548045E-2</v>
      </c>
      <c r="I36" s="4">
        <f>C36/B36</f>
        <v>7.102767286566837E-2</v>
      </c>
      <c r="J36" s="4">
        <f>D36/B36</f>
        <v>6.4475273221168611E-2</v>
      </c>
      <c r="K36" s="4">
        <v>0.29412427750080389</v>
      </c>
      <c r="L36" s="4">
        <v>0.26396640624903528</v>
      </c>
      <c r="M36" s="5">
        <v>0.32424996075296408</v>
      </c>
      <c r="N36" s="6">
        <v>3</v>
      </c>
      <c r="O36" s="2">
        <f>IF(AND(E36&lt;=C36,E36&gt;=D36),1,0)</f>
        <v>0</v>
      </c>
    </row>
    <row r="37" spans="1:15" x14ac:dyDescent="0.25">
      <c r="A37" s="2" t="s">
        <v>79</v>
      </c>
      <c r="B37" s="2">
        <v>510.31</v>
      </c>
      <c r="C37" s="2">
        <v>45.212620278946581</v>
      </c>
      <c r="D37" s="2">
        <v>41.868865216361897</v>
      </c>
      <c r="E37" s="2">
        <v>47.8</v>
      </c>
      <c r="F37" s="2">
        <v>42.870171955913989</v>
      </c>
      <c r="G37" s="2">
        <v>0.31829554765899448</v>
      </c>
      <c r="H37" s="4">
        <f>F37/B37</f>
        <v>8.4008096952664049E-2</v>
      </c>
      <c r="I37" s="4">
        <f>C37/B37</f>
        <v>8.8598342730784388E-2</v>
      </c>
      <c r="J37" s="4">
        <f>D37/B37</f>
        <v>8.2045943086284601E-2</v>
      </c>
      <c r="K37" s="4">
        <v>0.29412427750080389</v>
      </c>
      <c r="L37" s="4">
        <v>0.26396640624903528</v>
      </c>
      <c r="M37" s="5">
        <v>0.32424996075296408</v>
      </c>
      <c r="N37" s="6">
        <v>3</v>
      </c>
      <c r="O37" s="2">
        <f>IF(AND(E37&lt;=C37,E37&gt;=D37),1,0)</f>
        <v>0</v>
      </c>
    </row>
    <row r="38" spans="1:15" x14ac:dyDescent="0.25">
      <c r="A38" s="2" t="s">
        <v>100</v>
      </c>
      <c r="B38" s="2">
        <v>173.3</v>
      </c>
      <c r="C38" s="2">
        <v>74.960657291010477</v>
      </c>
      <c r="D38" s="2">
        <v>58.515054683893467</v>
      </c>
      <c r="E38" s="2">
        <v>77.8</v>
      </c>
      <c r="F38" s="2">
        <v>63.892960480629093</v>
      </c>
      <c r="G38" s="2">
        <v>0.31775926611390509</v>
      </c>
      <c r="H38" s="4">
        <f>F38/B38</f>
        <v>0.36868413433715574</v>
      </c>
      <c r="I38" s="4">
        <f>C38/B38</f>
        <v>0.4325485129313934</v>
      </c>
      <c r="J38" s="4">
        <f>D38/B38</f>
        <v>0.33765178698149717</v>
      </c>
      <c r="K38" s="4">
        <v>0.29412427750080389</v>
      </c>
      <c r="L38" s="4">
        <v>0.26396640624903528</v>
      </c>
      <c r="M38" s="5">
        <v>0.32424996075296408</v>
      </c>
      <c r="N38" s="6">
        <v>3</v>
      </c>
      <c r="O38" s="2">
        <f>IF(AND(E38&lt;=C38,E38&gt;=D38),1,0)</f>
        <v>0</v>
      </c>
    </row>
    <row r="39" spans="1:15" x14ac:dyDescent="0.25">
      <c r="A39" s="2" t="s">
        <v>91</v>
      </c>
      <c r="B39" s="2">
        <v>510.31</v>
      </c>
      <c r="C39" s="2">
        <v>55.476852120260702</v>
      </c>
      <c r="D39" s="2">
        <v>52.133097057676032</v>
      </c>
      <c r="E39" s="2">
        <v>57.8</v>
      </c>
      <c r="F39" s="2">
        <v>53.13440379722811</v>
      </c>
      <c r="G39" s="2">
        <v>0.31280338481510339</v>
      </c>
      <c r="H39" s="4">
        <f>F39/B39</f>
        <v>0.10412181575361665</v>
      </c>
      <c r="I39" s="4">
        <f>C39/B39</f>
        <v>0.10871206153173699</v>
      </c>
      <c r="J39" s="4">
        <f>D39/B39</f>
        <v>0.10215966188723723</v>
      </c>
      <c r="K39" s="4">
        <v>0.29412427750080389</v>
      </c>
      <c r="L39" s="4">
        <v>0.26396640624903528</v>
      </c>
      <c r="M39" s="5">
        <v>0.32424996075296408</v>
      </c>
      <c r="N39" s="6">
        <v>3</v>
      </c>
      <c r="O39" s="2">
        <f>IF(AND(E39&lt;=C39,E39&gt;=D39),1,0)</f>
        <v>0</v>
      </c>
    </row>
    <row r="40" spans="1:15" x14ac:dyDescent="0.25">
      <c r="A40" s="2" t="s">
        <v>68</v>
      </c>
      <c r="B40" s="2">
        <v>5.0449999999999999</v>
      </c>
      <c r="C40" s="2">
        <v>3.3293069400849</v>
      </c>
      <c r="D40" s="2">
        <v>1.44481224997739E-2</v>
      </c>
      <c r="E40" s="2">
        <v>0.91100000000000003</v>
      </c>
      <c r="F40" s="2">
        <v>0.98685861705230837</v>
      </c>
      <c r="G40" s="2">
        <v>0.30796121022179129</v>
      </c>
      <c r="H40" s="4">
        <f>F40/B40</f>
        <v>0.19561122240878262</v>
      </c>
      <c r="I40" s="4">
        <f>C40/B40</f>
        <v>0.65992208921405349</v>
      </c>
      <c r="J40" s="4">
        <f>D40/B40</f>
        <v>2.8638498512931418E-3</v>
      </c>
      <c r="K40" s="4">
        <v>0.29412427750080389</v>
      </c>
      <c r="L40" s="4">
        <v>0.26396640624903528</v>
      </c>
      <c r="M40" s="5">
        <v>0.32424996075296408</v>
      </c>
      <c r="N40" s="6">
        <v>3</v>
      </c>
      <c r="O40" s="2">
        <f>IF(AND(E40&lt;=C40,E40&gt;=D40),1,0)</f>
        <v>1</v>
      </c>
    </row>
    <row r="41" spans="1:15" x14ac:dyDescent="0.25">
      <c r="A41" s="2" t="s">
        <v>64</v>
      </c>
      <c r="B41" s="2">
        <v>10.09</v>
      </c>
      <c r="C41" s="2">
        <v>3.107905489383775</v>
      </c>
      <c r="D41" s="2">
        <v>0.23584957320090019</v>
      </c>
      <c r="E41" s="2">
        <v>0.61099999999999999</v>
      </c>
      <c r="F41" s="2">
        <v>0.76545716635118211</v>
      </c>
      <c r="G41" s="2">
        <v>0.30575510475245898</v>
      </c>
      <c r="H41" s="4">
        <f>F41/B41</f>
        <v>7.5862950084358977E-2</v>
      </c>
      <c r="I41" s="4">
        <f>C41/B41</f>
        <v>0.30801838348699456</v>
      </c>
      <c r="J41" s="4">
        <f>D41/B41</f>
        <v>2.3374586045678908E-2</v>
      </c>
      <c r="K41" s="4">
        <v>0.29412427750080389</v>
      </c>
      <c r="L41" s="4">
        <v>0.26396640624903528</v>
      </c>
      <c r="M41" s="5">
        <v>0.32424996075296408</v>
      </c>
      <c r="N41" s="6">
        <v>3</v>
      </c>
      <c r="O41" s="2">
        <f>IF(AND(E41&lt;=C41,E41&gt;=D41),1,0)</f>
        <v>1</v>
      </c>
    </row>
    <row r="42" spans="1:15" x14ac:dyDescent="0.25">
      <c r="A42" s="2" t="s">
        <v>179</v>
      </c>
      <c r="B42" s="2">
        <v>13.29889</v>
      </c>
      <c r="C42" s="2">
        <v>0.63538284656124966</v>
      </c>
      <c r="D42" s="2">
        <v>0.41311575508241283</v>
      </c>
      <c r="E42" s="2">
        <v>0.51</v>
      </c>
      <c r="F42" s="2">
        <v>0.46463175261854189</v>
      </c>
      <c r="G42" s="2">
        <v>0.29443111263331412</v>
      </c>
      <c r="H42" s="4">
        <f>F42/B42</f>
        <v>3.4937634089652739E-2</v>
      </c>
      <c r="I42" s="4">
        <f>C42/B42</f>
        <v>4.7777133772912601E-2</v>
      </c>
      <c r="J42" s="4">
        <f>D42/B42</f>
        <v>3.1063927521952046E-2</v>
      </c>
      <c r="K42" s="4">
        <v>0.29412427750080389</v>
      </c>
      <c r="L42" s="4">
        <v>0.26396640624903528</v>
      </c>
      <c r="M42" s="5">
        <v>0.32424996075296408</v>
      </c>
      <c r="N42" s="6">
        <v>3</v>
      </c>
      <c r="O42" s="2">
        <f>IF(AND(E42&lt;=C42,E42&gt;=D42),1,0)</f>
        <v>1</v>
      </c>
    </row>
    <row r="43" spans="1:15" x14ac:dyDescent="0.25">
      <c r="A43" s="2" t="s">
        <v>76</v>
      </c>
      <c r="B43" s="2">
        <v>510.31</v>
      </c>
      <c r="C43" s="2">
        <v>36.334213062026663</v>
      </c>
      <c r="D43" s="2">
        <v>32.990457999441979</v>
      </c>
      <c r="E43" s="2">
        <v>33.450000000000003</v>
      </c>
      <c r="F43" s="2">
        <v>33.991764738994057</v>
      </c>
      <c r="G43" s="2">
        <v>0.28359686686209662</v>
      </c>
      <c r="H43" s="4">
        <f>F43/B43</f>
        <v>6.6610030646066229E-2</v>
      </c>
      <c r="I43" s="4">
        <f>C43/B43</f>
        <v>7.1200276424186595E-2</v>
      </c>
      <c r="J43" s="4">
        <f>D43/B43</f>
        <v>6.4647876779686822E-2</v>
      </c>
      <c r="K43" s="4">
        <v>0.29412427750080389</v>
      </c>
      <c r="L43" s="4">
        <v>0.26396640624903528</v>
      </c>
      <c r="M43" s="5">
        <v>0.32424996075296408</v>
      </c>
      <c r="N43" s="6">
        <v>3</v>
      </c>
      <c r="O43" s="2">
        <f>IF(AND(E43&lt;=C43,E43&gt;=D43),1,0)</f>
        <v>1</v>
      </c>
    </row>
    <row r="44" spans="1:15" x14ac:dyDescent="0.25">
      <c r="A44" s="2" t="s">
        <v>89</v>
      </c>
      <c r="B44" s="2">
        <v>510.31</v>
      </c>
      <c r="C44" s="2">
        <v>38.330383464990867</v>
      </c>
      <c r="D44" s="2">
        <v>34.986628402406197</v>
      </c>
      <c r="E44" s="2">
        <v>35.51</v>
      </c>
      <c r="F44" s="2">
        <v>35.987935141958282</v>
      </c>
      <c r="G44" s="2">
        <v>0.27810267837887409</v>
      </c>
      <c r="H44" s="4">
        <f>F44/B44</f>
        <v>7.052171257070855E-2</v>
      </c>
      <c r="I44" s="4">
        <f>C44/B44</f>
        <v>7.5111958348828875E-2</v>
      </c>
      <c r="J44" s="4">
        <f>D44/B44</f>
        <v>6.8559558704329129E-2</v>
      </c>
      <c r="K44" s="4">
        <v>0.29412427750080389</v>
      </c>
      <c r="L44" s="4">
        <v>0.26396640624903528</v>
      </c>
      <c r="M44" s="5">
        <v>0.32424996075296408</v>
      </c>
      <c r="N44" s="6">
        <v>3</v>
      </c>
      <c r="O44" s="2">
        <f>IF(AND(E44&lt;=C44,E44&gt;=D44),1,0)</f>
        <v>1</v>
      </c>
    </row>
    <row r="45" spans="1:15" x14ac:dyDescent="0.25">
      <c r="A45" s="2" t="s">
        <v>129</v>
      </c>
      <c r="B45" s="2">
        <v>71.8</v>
      </c>
      <c r="C45" s="2">
        <v>15.874982223010759</v>
      </c>
      <c r="D45" s="2">
        <v>12.53122716042609</v>
      </c>
      <c r="E45" s="2">
        <v>12.59</v>
      </c>
      <c r="F45" s="2">
        <v>13.532533899978169</v>
      </c>
      <c r="G45" s="2">
        <v>0.27411515654288943</v>
      </c>
      <c r="H45" s="4">
        <f>F45/B45</f>
        <v>0.18847540250665976</v>
      </c>
      <c r="I45" s="4">
        <f>C45/B45</f>
        <v>0.22110003096115263</v>
      </c>
      <c r="J45" s="4">
        <f>D45/B45</f>
        <v>0.17452962618977841</v>
      </c>
      <c r="K45" s="4">
        <v>0.29412427750080389</v>
      </c>
      <c r="L45" s="4">
        <v>0.26396640624903528</v>
      </c>
      <c r="M45" s="5">
        <v>0.32424996075296408</v>
      </c>
      <c r="N45" s="6">
        <v>3</v>
      </c>
      <c r="O45" s="2">
        <f>IF(AND(E45&lt;=C45,E45&gt;=D45),1,0)</f>
        <v>1</v>
      </c>
    </row>
    <row r="46" spans="1:15" x14ac:dyDescent="0.25">
      <c r="A46" s="2" t="s">
        <v>141</v>
      </c>
      <c r="B46" s="2">
        <v>102.58</v>
      </c>
      <c r="C46" s="2">
        <v>20.040548745816679</v>
      </c>
      <c r="D46" s="2">
        <v>16.696793683231999</v>
      </c>
      <c r="E46" s="2">
        <v>16.899999999999999</v>
      </c>
      <c r="F46" s="2">
        <v>17.69810042278408</v>
      </c>
      <c r="G46" s="2">
        <v>0.27051025010404189</v>
      </c>
      <c r="H46" s="4">
        <f>F46/B46</f>
        <v>0.17252973701290777</v>
      </c>
      <c r="I46" s="4">
        <f>C46/B46</f>
        <v>0.19536506868606629</v>
      </c>
      <c r="J46" s="4">
        <f>D46/B46</f>
        <v>0.16276850929257164</v>
      </c>
      <c r="K46" s="4">
        <v>0.29412427750080389</v>
      </c>
      <c r="L46" s="4">
        <v>0.26396640624903528</v>
      </c>
      <c r="M46" s="5">
        <v>0.32424996075296408</v>
      </c>
      <c r="N46" s="6">
        <v>3</v>
      </c>
      <c r="O46" s="2">
        <f>IF(AND(E46&lt;=C46,E46&gt;=D46),1,0)</f>
        <v>1</v>
      </c>
    </row>
    <row r="47" spans="1:15" x14ac:dyDescent="0.25">
      <c r="A47" s="2" t="s">
        <v>108</v>
      </c>
      <c r="B47" s="2">
        <v>206.05</v>
      </c>
      <c r="C47" s="2">
        <v>35.283904104730979</v>
      </c>
      <c r="D47" s="2">
        <v>18.83830149761398</v>
      </c>
      <c r="E47" s="2">
        <v>22.42</v>
      </c>
      <c r="F47" s="2">
        <v>24.216207294349591</v>
      </c>
      <c r="G47" s="2">
        <v>0.27023818557677509</v>
      </c>
      <c r="H47" s="4">
        <f>F47/B47</f>
        <v>0.11752587864280316</v>
      </c>
      <c r="I47" s="4">
        <f>C47/B47</f>
        <v>0.17123952489556407</v>
      </c>
      <c r="J47" s="4">
        <f>D47/B47</f>
        <v>9.1425874776093083E-2</v>
      </c>
      <c r="K47" s="4">
        <v>0.29412427750080389</v>
      </c>
      <c r="L47" s="4">
        <v>0.26396640624903528</v>
      </c>
      <c r="M47" s="5">
        <v>0.32424996075296408</v>
      </c>
      <c r="N47" s="6">
        <v>3</v>
      </c>
      <c r="O47" s="2">
        <f>IF(AND(E47&lt;=C47,E47&gt;=D47),1,0)</f>
        <v>1</v>
      </c>
    </row>
    <row r="48" spans="1:15" x14ac:dyDescent="0.25">
      <c r="A48" s="2" t="s">
        <v>61</v>
      </c>
      <c r="B48" s="2">
        <v>7.6260000000000003</v>
      </c>
      <c r="C48" s="2">
        <v>5.6068856675129686</v>
      </c>
      <c r="D48" s="2">
        <v>2.2631306049282949</v>
      </c>
      <c r="E48" s="2">
        <v>4.7300000000000004</v>
      </c>
      <c r="F48" s="2">
        <v>3.2644373444803771</v>
      </c>
      <c r="G48" s="2">
        <v>0.26958993967366118</v>
      </c>
      <c r="H48" s="4">
        <f>F48/B48</f>
        <v>0.42806679051670299</v>
      </c>
      <c r="I48" s="4">
        <f>C48/B48</f>
        <v>0.7352328438910265</v>
      </c>
      <c r="J48" s="4">
        <f>D48/B48</f>
        <v>0.2967650937487929</v>
      </c>
      <c r="K48" s="4">
        <v>0.29412427750080389</v>
      </c>
      <c r="L48" s="4">
        <v>0.26396640624903528</v>
      </c>
      <c r="M48" s="5">
        <v>0.32424996075296408</v>
      </c>
      <c r="N48" s="6">
        <v>3</v>
      </c>
      <c r="O48" s="2">
        <f>IF(AND(E48&lt;=C48,E48&gt;=D48),1,0)</f>
        <v>1</v>
      </c>
    </row>
    <row r="49" spans="1:15" x14ac:dyDescent="0.25">
      <c r="A49" s="2" t="s">
        <v>55</v>
      </c>
      <c r="B49" s="2">
        <v>11.462999999999999</v>
      </c>
      <c r="C49" s="2">
        <v>0.93128069012836945</v>
      </c>
      <c r="D49" s="2">
        <v>0.70901359864953262</v>
      </c>
      <c r="E49" s="2">
        <v>0.75</v>
      </c>
      <c r="F49" s="2">
        <v>0.76052959618566174</v>
      </c>
      <c r="G49" s="2">
        <v>0.26570117667653392</v>
      </c>
      <c r="H49" s="4">
        <f>F49/B49</f>
        <v>6.6346470922591105E-2</v>
      </c>
      <c r="I49" s="4">
        <f>C49/B49</f>
        <v>8.1242317903547898E-2</v>
      </c>
      <c r="J49" s="4">
        <f>D49/B49</f>
        <v>6.1852359648393321E-2</v>
      </c>
      <c r="K49" s="4">
        <v>0.29412427750080389</v>
      </c>
      <c r="L49" s="4">
        <v>0.26396640624903528</v>
      </c>
      <c r="M49" s="5">
        <v>0.32424996075296408</v>
      </c>
      <c r="N49" s="6">
        <v>3</v>
      </c>
      <c r="O49" s="2">
        <f>IF(AND(E49&lt;=C49,E49&gt;=D49),1,0)</f>
        <v>1</v>
      </c>
    </row>
    <row r="50" spans="1:15" x14ac:dyDescent="0.25">
      <c r="A50" s="2" t="s">
        <v>161</v>
      </c>
      <c r="B50" s="2">
        <v>13.25267</v>
      </c>
      <c r="C50" s="2">
        <v>10.355426386131031</v>
      </c>
      <c r="D50" s="2">
        <v>7.0116713235463548</v>
      </c>
      <c r="E50" s="2">
        <v>8.5500000000000007</v>
      </c>
      <c r="F50" s="2">
        <v>8.0129780630984371</v>
      </c>
      <c r="G50" s="2">
        <v>0.26396640624903528</v>
      </c>
      <c r="H50" s="4">
        <f>F50/B50</f>
        <v>0.60463122247052381</v>
      </c>
      <c r="I50" s="4">
        <f>C50/B50</f>
        <v>0.78138415776828596</v>
      </c>
      <c r="J50" s="4">
        <f>D50/B50</f>
        <v>0.52907612756873557</v>
      </c>
      <c r="K50" s="4">
        <v>0.29412427750080389</v>
      </c>
      <c r="L50" s="4">
        <v>0.26396640624903528</v>
      </c>
      <c r="M50" s="5">
        <v>0.32424996075296408</v>
      </c>
      <c r="N50" s="6">
        <v>3</v>
      </c>
      <c r="O50" s="2">
        <f>IF(AND(E50&lt;=C50,E50&gt;=D50),1,0)</f>
        <v>1</v>
      </c>
    </row>
    <row r="51" spans="1:15" x14ac:dyDescent="0.25">
      <c r="A51" s="2" t="s">
        <v>178</v>
      </c>
      <c r="B51" s="2">
        <v>13.29889</v>
      </c>
      <c r="C51" s="2">
        <v>0.56716131205428044</v>
      </c>
      <c r="D51" s="2">
        <v>0.34489422057544361</v>
      </c>
      <c r="E51" s="2">
        <v>0.44</v>
      </c>
      <c r="F51" s="2">
        <v>0.39641021811157268</v>
      </c>
      <c r="G51" s="2">
        <v>0.26384726149638421</v>
      </c>
      <c r="H51" s="4">
        <f>F51/B51</f>
        <v>2.9807767273176383E-2</v>
      </c>
      <c r="I51" s="4">
        <f>C51/B51</f>
        <v>4.2647266956436246E-2</v>
      </c>
      <c r="J51" s="4">
        <f>D51/B51</f>
        <v>2.593406070547569E-2</v>
      </c>
      <c r="K51" s="4">
        <v>0.23841118917715651</v>
      </c>
      <c r="L51" s="4">
        <v>0.222207203793817</v>
      </c>
      <c r="M51" s="5">
        <v>0.26384726149638421</v>
      </c>
      <c r="N51" s="6">
        <v>4</v>
      </c>
      <c r="O51" s="2">
        <f>IF(AND(E51&lt;=C51,E51&gt;=D51),1,0)</f>
        <v>1</v>
      </c>
    </row>
    <row r="52" spans="1:15" x14ac:dyDescent="0.25">
      <c r="A52" s="2" t="s">
        <v>81</v>
      </c>
      <c r="B52" s="2">
        <v>510.31</v>
      </c>
      <c r="C52" s="2">
        <v>39.756732964596843</v>
      </c>
      <c r="D52" s="2">
        <v>36.412977902012159</v>
      </c>
      <c r="E52" s="2">
        <v>34.988999999999997</v>
      </c>
      <c r="F52" s="2">
        <v>37.414284641564237</v>
      </c>
      <c r="G52" s="2">
        <v>0.25878880407156291</v>
      </c>
      <c r="H52" s="4">
        <f>F52/B52</f>
        <v>7.3316777334491268E-2</v>
      </c>
      <c r="I52" s="4">
        <f>C52/B52</f>
        <v>7.7907023112611634E-2</v>
      </c>
      <c r="J52" s="4">
        <f>D52/B52</f>
        <v>7.1354623468111847E-2</v>
      </c>
      <c r="K52" s="4">
        <v>0.23841118917715651</v>
      </c>
      <c r="L52" s="4">
        <v>0.222207203793817</v>
      </c>
      <c r="M52" s="5">
        <v>0.26384726149638421</v>
      </c>
      <c r="N52" s="6">
        <v>4</v>
      </c>
      <c r="O52" s="2">
        <f>IF(AND(E52&lt;=C52,E52&gt;=D52),1,0)</f>
        <v>0</v>
      </c>
    </row>
    <row r="53" spans="1:15" x14ac:dyDescent="0.25">
      <c r="A53" s="2" t="s">
        <v>171</v>
      </c>
      <c r="B53" s="2">
        <v>13.25267</v>
      </c>
      <c r="C53" s="2">
        <v>3.1293916138246618</v>
      </c>
      <c r="D53" s="2">
        <v>0.2143634487600127</v>
      </c>
      <c r="E53" s="2">
        <v>0.36</v>
      </c>
      <c r="F53" s="2">
        <v>0.78694329079206959</v>
      </c>
      <c r="G53" s="2">
        <v>0.25848202550617078</v>
      </c>
      <c r="H53" s="4">
        <f>F53/B53</f>
        <v>5.9379980848543699E-2</v>
      </c>
      <c r="I53" s="4">
        <f>C53/B53</f>
        <v>0.23613291614630574</v>
      </c>
      <c r="J53" s="4">
        <f>D53/B53</f>
        <v>1.6175114053244569E-2</v>
      </c>
      <c r="K53" s="4">
        <v>0.23841118917715651</v>
      </c>
      <c r="L53" s="4">
        <v>0.222207203793817</v>
      </c>
      <c r="M53" s="5">
        <v>0.26384726149638421</v>
      </c>
      <c r="N53" s="6">
        <v>4</v>
      </c>
      <c r="O53" s="2">
        <f>IF(AND(E53&lt;=C53,E53&gt;=D53),1,0)</f>
        <v>1</v>
      </c>
    </row>
    <row r="54" spans="1:15" x14ac:dyDescent="0.25">
      <c r="A54" s="2" t="s">
        <v>36</v>
      </c>
      <c r="B54" s="2">
        <v>71.447999999999993</v>
      </c>
      <c r="C54" s="2">
        <v>4.1962662937735677</v>
      </c>
      <c r="D54" s="2">
        <v>0.85251123118889294</v>
      </c>
      <c r="E54" s="2">
        <v>2.16</v>
      </c>
      <c r="F54" s="2">
        <v>1.853817970740975</v>
      </c>
      <c r="G54" s="2">
        <v>0.25842095519735281</v>
      </c>
      <c r="H54" s="4">
        <f>F54/B54</f>
        <v>2.5946394171159098E-2</v>
      </c>
      <c r="I54" s="4">
        <f>C54/B54</f>
        <v>5.8731753075993286E-2</v>
      </c>
      <c r="J54" s="4">
        <f>D54/B54</f>
        <v>1.1931911756646695E-2</v>
      </c>
      <c r="K54" s="4">
        <v>0.23841118917715651</v>
      </c>
      <c r="L54" s="4">
        <v>0.222207203793817</v>
      </c>
      <c r="M54" s="5">
        <v>0.26384726149638421</v>
      </c>
      <c r="N54" s="6">
        <v>4</v>
      </c>
      <c r="O54" s="2">
        <f>IF(AND(E54&lt;=C54,E54&gt;=D54),1,0)</f>
        <v>1</v>
      </c>
    </row>
    <row r="55" spans="1:15" x14ac:dyDescent="0.25">
      <c r="A55" s="2" t="s">
        <v>44</v>
      </c>
      <c r="B55" s="2">
        <v>75.208659999999995</v>
      </c>
      <c r="C55" s="2">
        <v>4.1962662937735677</v>
      </c>
      <c r="D55" s="2">
        <v>0.85251123118889294</v>
      </c>
      <c r="E55" s="2">
        <v>2.16</v>
      </c>
      <c r="F55" s="2">
        <v>1.853817970740975</v>
      </c>
      <c r="G55" s="2">
        <v>0.25523508460112149</v>
      </c>
      <c r="H55" s="4">
        <f>F55/B55</f>
        <v>2.4648996149392571E-2</v>
      </c>
      <c r="I55" s="4">
        <f>C55/B55</f>
        <v>5.5794988153938234E-2</v>
      </c>
      <c r="J55" s="4">
        <f>D55/B55</f>
        <v>1.133528015508976E-2</v>
      </c>
      <c r="K55" s="4">
        <v>0.23841118917715651</v>
      </c>
      <c r="L55" s="4">
        <v>0.222207203793817</v>
      </c>
      <c r="M55" s="5">
        <v>0.26384726149638421</v>
      </c>
      <c r="N55" s="6">
        <v>4</v>
      </c>
      <c r="O55" s="2">
        <f>IF(AND(E55&lt;=C55,E55&gt;=D55),1,0)</f>
        <v>1</v>
      </c>
    </row>
    <row r="56" spans="1:15" x14ac:dyDescent="0.25">
      <c r="A56" s="2" t="s">
        <v>145</v>
      </c>
      <c r="B56" s="2">
        <v>13.25267</v>
      </c>
      <c r="C56" s="2">
        <v>0.62794852027739445</v>
      </c>
      <c r="D56" s="2">
        <v>0.40568142879855762</v>
      </c>
      <c r="E56" s="2">
        <v>0.42986999999999997</v>
      </c>
      <c r="F56" s="2">
        <v>0.45719742633468669</v>
      </c>
      <c r="G56" s="2">
        <v>0.25226886499464801</v>
      </c>
      <c r="H56" s="4">
        <f>F56/B56</f>
        <v>3.4498514362365222E-2</v>
      </c>
      <c r="I56" s="4">
        <f>C56/B56</f>
        <v>4.7382793073199168E-2</v>
      </c>
      <c r="J56" s="4">
        <f>D56/B56</f>
        <v>3.0611297859115E-2</v>
      </c>
      <c r="K56" s="4">
        <v>0.23841118917715651</v>
      </c>
      <c r="L56" s="4">
        <v>0.222207203793817</v>
      </c>
      <c r="M56" s="5">
        <v>0.26384726149638421</v>
      </c>
      <c r="N56" s="6">
        <v>4</v>
      </c>
      <c r="O56" s="2">
        <f>IF(AND(E56&lt;=C56,E56&gt;=D56),1,0)</f>
        <v>1</v>
      </c>
    </row>
    <row r="57" spans="1:15" x14ac:dyDescent="0.25">
      <c r="A57" s="2" t="s">
        <v>174</v>
      </c>
      <c r="B57" s="2">
        <v>13.29889</v>
      </c>
      <c r="C57" s="2">
        <v>0.63544223501165109</v>
      </c>
      <c r="D57" s="2">
        <v>0.41317514353281432</v>
      </c>
      <c r="E57" s="2">
        <v>0.44879000000000002</v>
      </c>
      <c r="F57" s="2">
        <v>0.46469114106894333</v>
      </c>
      <c r="G57" s="2">
        <v>0.24875848543698009</v>
      </c>
      <c r="H57" s="4">
        <f>F57/B57</f>
        <v>3.4942099759374151E-2</v>
      </c>
      <c r="I57" s="4">
        <f>C57/B57</f>
        <v>4.7781599442634014E-2</v>
      </c>
      <c r="J57" s="4">
        <f>D57/B57</f>
        <v>3.1068393191673465E-2</v>
      </c>
      <c r="K57" s="4">
        <v>0.23841118917715651</v>
      </c>
      <c r="L57" s="4">
        <v>0.222207203793817</v>
      </c>
      <c r="M57" s="5">
        <v>0.26384726149638421</v>
      </c>
      <c r="N57" s="6">
        <v>4</v>
      </c>
      <c r="O57" s="2">
        <f>IF(AND(E57&lt;=C57,E57&gt;=D57),1,0)</f>
        <v>1</v>
      </c>
    </row>
    <row r="58" spans="1:15" x14ac:dyDescent="0.25">
      <c r="A58" s="2" t="s">
        <v>185</v>
      </c>
      <c r="B58" s="2">
        <v>15.894019999999999</v>
      </c>
      <c r="C58" s="2">
        <v>11.767735708174341</v>
      </c>
      <c r="D58" s="2">
        <v>8.423980645589662</v>
      </c>
      <c r="E58" s="2">
        <v>13.33334</v>
      </c>
      <c r="F58" s="2">
        <v>9.4252873851417451</v>
      </c>
      <c r="G58" s="2">
        <v>0.2316047718498242</v>
      </c>
      <c r="H58" s="4">
        <f>F58/B58</f>
        <v>0.59300840096726604</v>
      </c>
      <c r="I58" s="4">
        <f>C58/B58</f>
        <v>0.74038762428726912</v>
      </c>
      <c r="J58" s="4">
        <f>D58/B58</f>
        <v>0.53000944038007136</v>
      </c>
      <c r="K58" s="4">
        <v>0.23841118917715651</v>
      </c>
      <c r="L58" s="4">
        <v>0.222207203793817</v>
      </c>
      <c r="M58" s="5">
        <v>0.26384726149638421</v>
      </c>
      <c r="N58" s="6">
        <v>4</v>
      </c>
      <c r="O58" s="2">
        <f>IF(AND(E58&lt;=C58,E58&gt;=D58),1,0)</f>
        <v>0</v>
      </c>
    </row>
    <row r="59" spans="1:15" x14ac:dyDescent="0.25">
      <c r="A59" s="2" t="s">
        <v>83</v>
      </c>
      <c r="B59" s="2">
        <v>510.31</v>
      </c>
      <c r="C59" s="2">
        <v>29.742885792755629</v>
      </c>
      <c r="D59" s="2">
        <v>26.399130730170949</v>
      </c>
      <c r="E59" s="2">
        <v>26.75</v>
      </c>
      <c r="F59" s="2">
        <v>27.40043746972303</v>
      </c>
      <c r="G59" s="2">
        <v>0.22877265785123549</v>
      </c>
      <c r="H59" s="4">
        <f>F59/B59</f>
        <v>5.3693710626331111E-2</v>
      </c>
      <c r="I59" s="4">
        <f>C59/B59</f>
        <v>5.828395640445147E-2</v>
      </c>
      <c r="J59" s="4">
        <f>D59/B59</f>
        <v>5.1731556759951697E-2</v>
      </c>
      <c r="K59" s="4">
        <v>0.23841118917715651</v>
      </c>
      <c r="L59" s="4">
        <v>0.222207203793817</v>
      </c>
      <c r="M59" s="5">
        <v>0.26384726149638421</v>
      </c>
      <c r="N59" s="6">
        <v>4</v>
      </c>
      <c r="O59" s="2">
        <f>IF(AND(E59&lt;=C59,E59&gt;=D59),1,0)</f>
        <v>1</v>
      </c>
    </row>
    <row r="60" spans="1:15" x14ac:dyDescent="0.25">
      <c r="A60" s="2" t="s">
        <v>95</v>
      </c>
      <c r="B60" s="2">
        <v>510.31</v>
      </c>
      <c r="C60" s="2">
        <v>33.695973971182021</v>
      </c>
      <c r="D60" s="2">
        <v>30.35221890859734</v>
      </c>
      <c r="E60" s="2">
        <v>38.9</v>
      </c>
      <c r="F60" s="2">
        <v>31.353525648149429</v>
      </c>
      <c r="G60" s="2">
        <v>0.22869885976357651</v>
      </c>
      <c r="H60" s="4">
        <f>F60/B60</f>
        <v>6.1440155294133818E-2</v>
      </c>
      <c r="I60" s="4">
        <f>C60/B60</f>
        <v>6.6030401072254163E-2</v>
      </c>
      <c r="J60" s="4">
        <f>D60/B60</f>
        <v>5.9478001427754383E-2</v>
      </c>
      <c r="K60" s="4">
        <v>0.23841118917715651</v>
      </c>
      <c r="L60" s="4">
        <v>0.222207203793817</v>
      </c>
      <c r="M60" s="5">
        <v>0.26384726149638421</v>
      </c>
      <c r="N60" s="6">
        <v>4</v>
      </c>
      <c r="O60" s="2">
        <f>IF(AND(E60&lt;=C60,E60&gt;=D60),1,0)</f>
        <v>0</v>
      </c>
    </row>
    <row r="61" spans="1:15" x14ac:dyDescent="0.25">
      <c r="A61" s="2" t="s">
        <v>93</v>
      </c>
      <c r="B61" s="2">
        <v>510.31</v>
      </c>
      <c r="C61" s="2">
        <v>54.78206041520513</v>
      </c>
      <c r="D61" s="2">
        <v>38.336457808088127</v>
      </c>
      <c r="E61" s="2">
        <v>44.898000000000003</v>
      </c>
      <c r="F61" s="2">
        <v>43.714363604823752</v>
      </c>
      <c r="G61" s="2">
        <v>0.22844239418031589</v>
      </c>
      <c r="H61" s="4">
        <f>F61/B61</f>
        <v>8.5662369157617435E-2</v>
      </c>
      <c r="I61" s="4">
        <f>C61/B61</f>
        <v>0.10735055243911569</v>
      </c>
      <c r="J61" s="4">
        <f>D61/B61</f>
        <v>7.5123861590186608E-2</v>
      </c>
      <c r="K61" s="4">
        <v>0.23841118917715651</v>
      </c>
      <c r="L61" s="4">
        <v>0.222207203793817</v>
      </c>
      <c r="M61" s="5">
        <v>0.26384726149638421</v>
      </c>
      <c r="N61" s="6">
        <v>4</v>
      </c>
      <c r="O61" s="2">
        <f>IF(AND(E61&lt;=C61,E61&gt;=D61),1,0)</f>
        <v>1</v>
      </c>
    </row>
    <row r="62" spans="1:15" x14ac:dyDescent="0.25">
      <c r="A62" s="2" t="s">
        <v>156</v>
      </c>
      <c r="B62" s="2">
        <v>233.93369999999999</v>
      </c>
      <c r="C62" s="2">
        <v>26.632327867212659</v>
      </c>
      <c r="D62" s="2">
        <v>23.288572804627989</v>
      </c>
      <c r="E62" s="2">
        <v>16.2</v>
      </c>
      <c r="F62" s="2">
        <v>24.289879544180071</v>
      </c>
      <c r="G62" s="2">
        <v>0.22659455626717021</v>
      </c>
      <c r="H62" s="4">
        <f>F62/B62</f>
        <v>0.10383232319319564</v>
      </c>
      <c r="I62" s="4">
        <f>C62/B62</f>
        <v>0.11384562321381084</v>
      </c>
      <c r="J62" s="4">
        <f>D62/B62</f>
        <v>9.955202181057278E-2</v>
      </c>
      <c r="K62" s="4">
        <v>0.23841118917715651</v>
      </c>
      <c r="L62" s="4">
        <v>0.222207203793817</v>
      </c>
      <c r="M62" s="5">
        <v>0.26384726149638421</v>
      </c>
      <c r="N62" s="6">
        <v>4</v>
      </c>
      <c r="O62" s="2">
        <f>IF(AND(E62&lt;=C62,E62&gt;=D62),1,0)</f>
        <v>0</v>
      </c>
    </row>
    <row r="63" spans="1:15" x14ac:dyDescent="0.25">
      <c r="A63" s="2" t="s">
        <v>63</v>
      </c>
      <c r="B63" s="2">
        <v>7.6260000000000003</v>
      </c>
      <c r="C63" s="2">
        <v>4.7550094063450903</v>
      </c>
      <c r="D63" s="2">
        <v>1.4112543437604159</v>
      </c>
      <c r="E63" s="2">
        <v>2.41</v>
      </c>
      <c r="F63" s="2">
        <v>2.412561083312498</v>
      </c>
      <c r="G63" s="2">
        <v>0.22314212031362249</v>
      </c>
      <c r="H63" s="4">
        <f>F63/B63</f>
        <v>0.31635996371787278</v>
      </c>
      <c r="I63" s="4">
        <f>C63/B63</f>
        <v>0.62352601709219646</v>
      </c>
      <c r="J63" s="4">
        <f>D63/B63</f>
        <v>0.18505826694996275</v>
      </c>
      <c r="K63" s="4">
        <v>0.23841118917715651</v>
      </c>
      <c r="L63" s="4">
        <v>0.222207203793817</v>
      </c>
      <c r="M63" s="5">
        <v>0.26384726149638421</v>
      </c>
      <c r="N63" s="6">
        <v>4</v>
      </c>
      <c r="O63" s="2">
        <f>IF(AND(E63&lt;=C63,E63&gt;=D63),1,0)</f>
        <v>1</v>
      </c>
    </row>
    <row r="64" spans="1:15" x14ac:dyDescent="0.25">
      <c r="A64" s="2" t="s">
        <v>52</v>
      </c>
      <c r="B64" s="2">
        <v>11.462999999999999</v>
      </c>
      <c r="C64" s="2">
        <v>0.97523637801963015</v>
      </c>
      <c r="D64" s="2">
        <v>0.75296928654079331</v>
      </c>
      <c r="E64" s="2">
        <v>0.8</v>
      </c>
      <c r="F64" s="2">
        <v>0.80448528407692244</v>
      </c>
      <c r="G64" s="2">
        <v>0.22314212031362249</v>
      </c>
      <c r="H64" s="4">
        <f>F64/B64</f>
        <v>7.0181041967802713E-2</v>
      </c>
      <c r="I64" s="4">
        <f>C64/B64</f>
        <v>8.5076888948759505E-2</v>
      </c>
      <c r="J64" s="4">
        <f>D64/B64</f>
        <v>6.5686930693604928E-2</v>
      </c>
      <c r="K64" s="4">
        <v>0.23841118917715651</v>
      </c>
      <c r="L64" s="4">
        <v>0.222207203793817</v>
      </c>
      <c r="M64" s="5">
        <v>0.26384726149638421</v>
      </c>
      <c r="N64" s="6">
        <v>4</v>
      </c>
      <c r="O64" s="2">
        <f>IF(AND(E64&lt;=C64,E64&gt;=D64),1,0)</f>
        <v>1</v>
      </c>
    </row>
    <row r="65" spans="1:15" x14ac:dyDescent="0.25">
      <c r="A65" s="2" t="s">
        <v>67</v>
      </c>
      <c r="B65" s="2">
        <v>5.0449999999999999</v>
      </c>
      <c r="C65" s="2">
        <v>5.6699194408829916</v>
      </c>
      <c r="D65" s="2">
        <v>2.3261643782983179</v>
      </c>
      <c r="E65" s="2">
        <v>3.3</v>
      </c>
      <c r="F65" s="2">
        <v>3.3274711178504002</v>
      </c>
      <c r="G65" s="2">
        <v>0.22229494856624391</v>
      </c>
      <c r="H65" s="4">
        <f>F65/B65</f>
        <v>0.65955819977213082</v>
      </c>
      <c r="I65" s="4">
        <f>C65/B65</f>
        <v>1.1238690665774018</v>
      </c>
      <c r="J65" s="4">
        <f>D65/B65</f>
        <v>0.4610831275120551</v>
      </c>
      <c r="K65" s="4">
        <v>0.23841118917715651</v>
      </c>
      <c r="L65" s="4">
        <v>0.222207203793817</v>
      </c>
      <c r="M65" s="5">
        <v>0.26384726149638421</v>
      </c>
      <c r="N65" s="6">
        <v>4</v>
      </c>
      <c r="O65" s="2">
        <f>IF(AND(E65&lt;=C65,E65&gt;=D65),1,0)</f>
        <v>1</v>
      </c>
    </row>
    <row r="66" spans="1:15" x14ac:dyDescent="0.25">
      <c r="A66" s="2" t="s">
        <v>146</v>
      </c>
      <c r="B66" s="2">
        <v>13.25267</v>
      </c>
      <c r="C66" s="2">
        <v>0.6260237324212965</v>
      </c>
      <c r="D66" s="2">
        <v>0.40375664094245972</v>
      </c>
      <c r="E66" s="2">
        <v>0.45</v>
      </c>
      <c r="F66" s="2">
        <v>0.45527263847858879</v>
      </c>
      <c r="G66" s="2">
        <v>0.22228910180801259</v>
      </c>
      <c r="H66" s="4">
        <f>F66/B66</f>
        <v>3.4353276621132856E-2</v>
      </c>
      <c r="I66" s="4">
        <f>C66/B66</f>
        <v>4.7237555331966802E-2</v>
      </c>
      <c r="J66" s="4">
        <f>D66/B66</f>
        <v>3.0466060117882641E-2</v>
      </c>
      <c r="K66" s="4">
        <v>0.23841118917715651</v>
      </c>
      <c r="L66" s="4">
        <v>0.222207203793817</v>
      </c>
      <c r="M66" s="5">
        <v>0.26384726149638421</v>
      </c>
      <c r="N66" s="6">
        <v>4</v>
      </c>
      <c r="O66" s="2">
        <f>IF(AND(E66&lt;=C66,E66&gt;=D66),1,0)</f>
        <v>1</v>
      </c>
    </row>
    <row r="67" spans="1:15" x14ac:dyDescent="0.25">
      <c r="A67" s="2" t="s">
        <v>165</v>
      </c>
      <c r="B67" s="2">
        <v>13.25267</v>
      </c>
      <c r="C67" s="2">
        <v>0.6260237324212965</v>
      </c>
      <c r="D67" s="2">
        <v>0.40375664094245972</v>
      </c>
      <c r="E67" s="2">
        <v>0.45</v>
      </c>
      <c r="F67" s="2">
        <v>0.45527263847858879</v>
      </c>
      <c r="G67" s="2">
        <v>0.222207203793817</v>
      </c>
      <c r="H67" s="4">
        <f>F67/B67</f>
        <v>3.4353276621132856E-2</v>
      </c>
      <c r="I67" s="4">
        <f>C67/B67</f>
        <v>4.7237555331966802E-2</v>
      </c>
      <c r="J67" s="4">
        <f>D67/B67</f>
        <v>3.0466060117882641E-2</v>
      </c>
      <c r="K67" s="4">
        <v>0.23841118917715651</v>
      </c>
      <c r="L67" s="4">
        <v>0.222207203793817</v>
      </c>
      <c r="M67" s="5">
        <v>0.26384726149638421</v>
      </c>
      <c r="N67" s="6">
        <v>4</v>
      </c>
      <c r="O67" s="2">
        <f>IF(AND(E67&lt;=C67,E67&gt;=D67),1,0)</f>
        <v>1</v>
      </c>
    </row>
    <row r="68" spans="1:15" x14ac:dyDescent="0.25">
      <c r="A68" s="2" t="s">
        <v>53</v>
      </c>
      <c r="B68" s="2">
        <v>11.462999999999999</v>
      </c>
      <c r="C68" s="2">
        <v>0.95939330657406585</v>
      </c>
      <c r="D68" s="2">
        <v>0.73712621509522902</v>
      </c>
      <c r="E68" s="2">
        <v>0.93799999999999994</v>
      </c>
      <c r="F68" s="2">
        <v>0.78864221263135814</v>
      </c>
      <c r="G68" s="2">
        <v>0.2221880558570849</v>
      </c>
      <c r="H68" s="4">
        <f>F68/B68</f>
        <v>6.8798936808109418E-2</v>
      </c>
      <c r="I68" s="4">
        <f>C68/B68</f>
        <v>8.369478378906621E-2</v>
      </c>
      <c r="J68" s="4">
        <f>D68/B68</f>
        <v>6.4304825533911633E-2</v>
      </c>
      <c r="K68" s="4">
        <v>0.20922025249866985</v>
      </c>
      <c r="L68" s="4">
        <v>0.2003943460646456</v>
      </c>
      <c r="M68" s="5">
        <v>0.2221880558570849</v>
      </c>
      <c r="N68" s="6">
        <v>5</v>
      </c>
      <c r="O68" s="2">
        <f>IF(AND(E68&lt;=C68,E68&gt;=D68),1,0)</f>
        <v>1</v>
      </c>
    </row>
    <row r="69" spans="1:15" x14ac:dyDescent="0.25">
      <c r="A69" s="2" t="s">
        <v>60</v>
      </c>
      <c r="B69" s="2">
        <v>7.6260000000000003</v>
      </c>
      <c r="C69" s="2">
        <v>5.0470646772985663</v>
      </c>
      <c r="D69" s="2">
        <v>1.7033096147138911</v>
      </c>
      <c r="E69" s="2">
        <v>2.98</v>
      </c>
      <c r="F69" s="2">
        <v>2.704616354265974</v>
      </c>
      <c r="G69" s="2">
        <v>0.218126754797523</v>
      </c>
      <c r="H69" s="4">
        <f>F69/B69</f>
        <v>0.35465727173694911</v>
      </c>
      <c r="I69" s="4">
        <f>C69/B69</f>
        <v>0.66182332511127273</v>
      </c>
      <c r="J69" s="4">
        <f>D69/B69</f>
        <v>0.22335557496903893</v>
      </c>
      <c r="K69" s="4">
        <v>0.20922025249866985</v>
      </c>
      <c r="L69" s="4">
        <v>0.2003943460646456</v>
      </c>
      <c r="M69" s="5">
        <v>0.2221880558570849</v>
      </c>
      <c r="N69" s="6">
        <v>5</v>
      </c>
      <c r="O69" s="2">
        <f>IF(AND(E69&lt;=C69,E69&gt;=D69),1,0)</f>
        <v>1</v>
      </c>
    </row>
    <row r="70" spans="1:15" x14ac:dyDescent="0.25">
      <c r="A70" s="2" t="s">
        <v>160</v>
      </c>
      <c r="B70" s="2">
        <v>43.8</v>
      </c>
      <c r="C70" s="2">
        <v>6.309698838216331</v>
      </c>
      <c r="D70" s="2">
        <v>2.965943775631656</v>
      </c>
      <c r="E70" s="2">
        <v>4.04</v>
      </c>
      <c r="F70" s="2">
        <v>3.9672505151837392</v>
      </c>
      <c r="G70" s="2">
        <v>0.218126754797523</v>
      </c>
      <c r="H70" s="4">
        <f>F70/B70</f>
        <v>9.0576495780450669E-2</v>
      </c>
      <c r="I70" s="4">
        <f>C70/B70</f>
        <v>0.14405705110082948</v>
      </c>
      <c r="J70" s="4">
        <f>D70/B70</f>
        <v>6.7715611315791235E-2</v>
      </c>
      <c r="K70" s="4">
        <v>0.20922025249866985</v>
      </c>
      <c r="L70" s="4">
        <v>0.2003943460646456</v>
      </c>
      <c r="M70" s="5">
        <v>0.2221880558570849</v>
      </c>
      <c r="N70" s="6">
        <v>5</v>
      </c>
      <c r="O70" s="2">
        <f>IF(AND(E70&lt;=C70,E70&gt;=D70),1,0)</f>
        <v>1</v>
      </c>
    </row>
    <row r="71" spans="1:15" x14ac:dyDescent="0.25">
      <c r="A71" s="2" t="s">
        <v>54</v>
      </c>
      <c r="B71" s="2">
        <v>11.462999999999999</v>
      </c>
      <c r="C71" s="2">
        <v>0.9076474480768828</v>
      </c>
      <c r="D71" s="2">
        <v>0.68538035659804597</v>
      </c>
      <c r="E71" s="2">
        <v>0.64676</v>
      </c>
      <c r="F71" s="2">
        <v>0.73689635413417509</v>
      </c>
      <c r="G71" s="2">
        <v>0.2149843790508314</v>
      </c>
      <c r="H71" s="4">
        <f>F71/B71</f>
        <v>6.4284773107753213E-2</v>
      </c>
      <c r="I71" s="4">
        <f>C71/B71</f>
        <v>7.9180620088710019E-2</v>
      </c>
      <c r="J71" s="4">
        <f>D71/B71</f>
        <v>5.9790661833555442E-2</v>
      </c>
      <c r="K71" s="4">
        <v>0.20922025249866985</v>
      </c>
      <c r="L71" s="4">
        <v>0.2003943460646456</v>
      </c>
      <c r="M71" s="5">
        <v>0.2221880558570849</v>
      </c>
      <c r="N71" s="6">
        <v>5</v>
      </c>
      <c r="O71" s="2">
        <f>IF(AND(E71&lt;=C71,E71&gt;=D71),1,0)</f>
        <v>0</v>
      </c>
    </row>
    <row r="72" spans="1:15" x14ac:dyDescent="0.25">
      <c r="A72" s="2" t="s">
        <v>119</v>
      </c>
      <c r="B72" s="2">
        <v>71.8</v>
      </c>
      <c r="C72" s="2">
        <v>29.955756375902538</v>
      </c>
      <c r="D72" s="2">
        <v>26.612001313317869</v>
      </c>
      <c r="E72" s="2">
        <v>23.23</v>
      </c>
      <c r="F72" s="2">
        <v>27.61330805286995</v>
      </c>
      <c r="G72" s="2">
        <v>0.21421482090241581</v>
      </c>
      <c r="H72" s="4">
        <f>F72/B72</f>
        <v>0.38458646313189349</v>
      </c>
      <c r="I72" s="4">
        <f>C72/B72</f>
        <v>0.41721109158638636</v>
      </c>
      <c r="J72" s="4">
        <f>D72/B72</f>
        <v>0.37064068681501211</v>
      </c>
      <c r="K72" s="4">
        <v>0.20922025249866985</v>
      </c>
      <c r="L72" s="4">
        <v>0.2003943460646456</v>
      </c>
      <c r="M72" s="5">
        <v>0.2221880558570849</v>
      </c>
      <c r="N72" s="6">
        <v>5</v>
      </c>
      <c r="O72" s="2">
        <f>IF(AND(E72&lt;=C72,E72&gt;=D72),1,0)</f>
        <v>0</v>
      </c>
    </row>
    <row r="73" spans="1:15" x14ac:dyDescent="0.25">
      <c r="A73" s="2" t="s">
        <v>147</v>
      </c>
      <c r="B73" s="2">
        <v>13.25267</v>
      </c>
      <c r="C73" s="2">
        <v>0.61705785438549998</v>
      </c>
      <c r="D73" s="2">
        <v>0.39479076290666321</v>
      </c>
      <c r="E73" s="2">
        <v>0.41</v>
      </c>
      <c r="F73" s="2">
        <v>0.44630676044279222</v>
      </c>
      <c r="G73" s="2">
        <v>0.212883242952322</v>
      </c>
      <c r="H73" s="4">
        <f>F73/B73</f>
        <v>3.3676742908620848E-2</v>
      </c>
      <c r="I73" s="4">
        <f>C73/B73</f>
        <v>4.6561021619454794E-2</v>
      </c>
      <c r="J73" s="4">
        <f>D73/B73</f>
        <v>2.978952640537063E-2</v>
      </c>
      <c r="K73" s="4">
        <v>0.20922025249866985</v>
      </c>
      <c r="L73" s="4">
        <v>0.2003943460646456</v>
      </c>
      <c r="M73" s="5">
        <v>0.2221880558570849</v>
      </c>
      <c r="N73" s="6">
        <v>5</v>
      </c>
      <c r="O73" s="2">
        <f>IF(AND(E73&lt;=C73,E73&gt;=D73),1,0)</f>
        <v>1</v>
      </c>
    </row>
    <row r="74" spans="1:15" x14ac:dyDescent="0.25">
      <c r="A74" s="2" t="s">
        <v>166</v>
      </c>
      <c r="B74" s="2">
        <v>173.3</v>
      </c>
      <c r="C74" s="2">
        <v>0.61705785438549998</v>
      </c>
      <c r="D74" s="2">
        <v>0.39479076290666321</v>
      </c>
      <c r="E74" s="2">
        <v>0.45</v>
      </c>
      <c r="F74" s="2">
        <v>0.44630676044279222</v>
      </c>
      <c r="G74" s="2">
        <v>0.21088692723927571</v>
      </c>
      <c r="H74" s="4">
        <f>F74/B74</f>
        <v>2.5753419529301338E-3</v>
      </c>
      <c r="I74" s="4">
        <f>C74/B74</f>
        <v>3.5606338972042698E-3</v>
      </c>
      <c r="J74" s="4">
        <f>D74/B74</f>
        <v>2.2780771085208493E-3</v>
      </c>
      <c r="K74" s="4">
        <v>0.20922025249866985</v>
      </c>
      <c r="L74" s="4">
        <v>0.2003943460646456</v>
      </c>
      <c r="M74" s="5">
        <v>0.2221880558570849</v>
      </c>
      <c r="N74" s="6">
        <v>5</v>
      </c>
      <c r="O74" s="2">
        <f>IF(AND(E74&lt;=C74,E74&gt;=D74),1,0)</f>
        <v>1</v>
      </c>
    </row>
    <row r="75" spans="1:15" x14ac:dyDescent="0.25">
      <c r="A75" s="2" t="s">
        <v>184</v>
      </c>
      <c r="B75" s="2">
        <v>15.894019999999999</v>
      </c>
      <c r="C75" s="2">
        <v>0.37594889251628938</v>
      </c>
      <c r="D75" s="2">
        <v>0.15368180103745249</v>
      </c>
      <c r="E75" s="2">
        <v>0.1822</v>
      </c>
      <c r="F75" s="2">
        <v>0.20519779857358161</v>
      </c>
      <c r="G75" s="2">
        <v>0.21025000572556099</v>
      </c>
      <c r="H75" s="4">
        <f>F75/B75</f>
        <v>1.291037752397327E-2</v>
      </c>
      <c r="I75" s="4">
        <f>C75/B75</f>
        <v>2.3653480523888191E-2</v>
      </c>
      <c r="J75" s="4">
        <f>D75/B75</f>
        <v>9.6691586544783818E-3</v>
      </c>
      <c r="K75" s="4">
        <v>0.20922025249866985</v>
      </c>
      <c r="L75" s="4">
        <v>0.2003943460646456</v>
      </c>
      <c r="M75" s="5">
        <v>0.2221880558570849</v>
      </c>
      <c r="N75" s="6">
        <v>5</v>
      </c>
      <c r="O75" s="2">
        <f>IF(AND(E75&lt;=C75,E75&gt;=D75),1,0)</f>
        <v>1</v>
      </c>
    </row>
    <row r="76" spans="1:15" x14ac:dyDescent="0.25">
      <c r="A76" s="2" t="s">
        <v>128</v>
      </c>
      <c r="B76" s="2">
        <v>71.8</v>
      </c>
      <c r="C76" s="2">
        <v>17.316993892147849</v>
      </c>
      <c r="D76" s="2">
        <v>13.973238829563179</v>
      </c>
      <c r="E76" s="2">
        <v>14.734999999999999</v>
      </c>
      <c r="F76" s="2">
        <v>14.974545569115261</v>
      </c>
      <c r="G76" s="2">
        <v>0.2072871624173922</v>
      </c>
      <c r="H76" s="4">
        <f>F76/B76</f>
        <v>0.20855913048907049</v>
      </c>
      <c r="I76" s="4">
        <f>C76/B76</f>
        <v>0.24118375894356336</v>
      </c>
      <c r="J76" s="4">
        <f>D76/B76</f>
        <v>0.19461335417218914</v>
      </c>
      <c r="K76" s="4">
        <v>0.20922025249866985</v>
      </c>
      <c r="L76" s="4">
        <v>0.2003943460646456</v>
      </c>
      <c r="M76" s="5">
        <v>0.2221880558570849</v>
      </c>
      <c r="N76" s="6">
        <v>5</v>
      </c>
      <c r="O76" s="2">
        <f>IF(AND(E76&lt;=C76,E76&gt;=D76),1,0)</f>
        <v>1</v>
      </c>
    </row>
    <row r="77" spans="1:15" x14ac:dyDescent="0.25">
      <c r="A77" s="2" t="s">
        <v>151</v>
      </c>
      <c r="B77" s="2">
        <v>13.25267</v>
      </c>
      <c r="C77" s="2">
        <v>0.37846005549806888</v>
      </c>
      <c r="D77" s="2">
        <v>0.15619296401923211</v>
      </c>
      <c r="E77" s="2">
        <v>0.20899999999999999</v>
      </c>
      <c r="F77" s="2">
        <v>0.20770896155536109</v>
      </c>
      <c r="G77" s="2">
        <v>0.20671322563031069</v>
      </c>
      <c r="H77" s="4">
        <f>F77/B77</f>
        <v>1.5672989786613648E-2</v>
      </c>
      <c r="I77" s="4">
        <f>C77/B77</f>
        <v>2.8557268497447601E-2</v>
      </c>
      <c r="J77" s="4">
        <f>D77/B77</f>
        <v>1.1785773283363436E-2</v>
      </c>
      <c r="K77" s="4">
        <v>0.20922025249866985</v>
      </c>
      <c r="L77" s="4">
        <v>0.2003943460646456</v>
      </c>
      <c r="M77" s="5">
        <v>0.2221880558570849</v>
      </c>
      <c r="N77" s="6">
        <v>5</v>
      </c>
      <c r="O77" s="2">
        <f>IF(AND(E77&lt;=C77,E77&gt;=D77),1,0)</f>
        <v>1</v>
      </c>
    </row>
    <row r="78" spans="1:15" x14ac:dyDescent="0.25">
      <c r="A78" s="2" t="s">
        <v>176</v>
      </c>
      <c r="B78" s="2">
        <v>13.29889</v>
      </c>
      <c r="C78" s="2">
        <v>0.72269588338954704</v>
      </c>
      <c r="D78" s="2">
        <v>0.50042879191071021</v>
      </c>
      <c r="E78" s="2">
        <v>0.49</v>
      </c>
      <c r="F78" s="2">
        <v>0.55194478944683933</v>
      </c>
      <c r="G78" s="2">
        <v>0.2063517078776447</v>
      </c>
      <c r="H78" s="4">
        <f>F78/B78</f>
        <v>4.1503072019306822E-2</v>
      </c>
      <c r="I78" s="4">
        <f>C78/B78</f>
        <v>5.4342571702566685E-2</v>
      </c>
      <c r="J78" s="4">
        <f>D78/B78</f>
        <v>3.7629365451606125E-2</v>
      </c>
      <c r="K78" s="4">
        <v>0.20922025249866985</v>
      </c>
      <c r="L78" s="4">
        <v>0.2003943460646456</v>
      </c>
      <c r="M78" s="5">
        <v>0.2221880558570849</v>
      </c>
      <c r="N78" s="6">
        <v>5</v>
      </c>
      <c r="O78" s="2">
        <f>IF(AND(E78&lt;=C78,E78&gt;=D78),1,0)</f>
        <v>0</v>
      </c>
    </row>
    <row r="79" spans="1:15" x14ac:dyDescent="0.25">
      <c r="A79" s="2" t="s">
        <v>155</v>
      </c>
      <c r="B79" s="2">
        <v>233.93369999999999</v>
      </c>
      <c r="C79" s="2">
        <v>18.373472279122382</v>
      </c>
      <c r="D79" s="2">
        <v>15.0297172165377</v>
      </c>
      <c r="E79" s="2">
        <v>14.9678</v>
      </c>
      <c r="F79" s="2">
        <v>16.03102395608979</v>
      </c>
      <c r="G79" s="2">
        <v>0.20627527836230999</v>
      </c>
      <c r="H79" s="4">
        <f>F79/B79</f>
        <v>6.8528065670272351E-2</v>
      </c>
      <c r="I79" s="4">
        <f>C79/B79</f>
        <v>7.8541365690887557E-2</v>
      </c>
      <c r="J79" s="4">
        <f>D79/B79</f>
        <v>6.4247764287649445E-2</v>
      </c>
      <c r="K79" s="4">
        <v>0.20922025249866985</v>
      </c>
      <c r="L79" s="4">
        <v>0.2003943460646456</v>
      </c>
      <c r="M79" s="5">
        <v>0.2221880558570849</v>
      </c>
      <c r="N79" s="6">
        <v>5</v>
      </c>
      <c r="O79" s="2">
        <f>IF(AND(E79&lt;=C79,E79&gt;=D79),1,0)</f>
        <v>0</v>
      </c>
    </row>
    <row r="80" spans="1:15" x14ac:dyDescent="0.25">
      <c r="A80" s="2" t="s">
        <v>140</v>
      </c>
      <c r="B80" s="2">
        <v>102.58</v>
      </c>
      <c r="C80" s="2">
        <v>24.073812035200699</v>
      </c>
      <c r="D80" s="2">
        <v>20.73005697261603</v>
      </c>
      <c r="E80" s="2">
        <v>20.184999999999999</v>
      </c>
      <c r="F80" s="2">
        <v>21.731363712168111</v>
      </c>
      <c r="G80" s="2">
        <v>0.20588015912357449</v>
      </c>
      <c r="H80" s="4">
        <f>F80/B80</f>
        <v>0.2118479597598763</v>
      </c>
      <c r="I80" s="4">
        <f>C80/B80</f>
        <v>0.23468329143303471</v>
      </c>
      <c r="J80" s="4">
        <f>D80/B80</f>
        <v>0.20208673203954017</v>
      </c>
      <c r="K80" s="4">
        <v>0.20922025249866985</v>
      </c>
      <c r="L80" s="4">
        <v>0.2003943460646456</v>
      </c>
      <c r="M80" s="5">
        <v>0.2221880558570849</v>
      </c>
      <c r="N80" s="6">
        <v>5</v>
      </c>
      <c r="O80" s="2">
        <f>IF(AND(E80&lt;=C80,E80&gt;=D80),1,0)</f>
        <v>0</v>
      </c>
    </row>
    <row r="81" spans="1:15" x14ac:dyDescent="0.25">
      <c r="A81" s="2" t="s">
        <v>132</v>
      </c>
      <c r="B81" s="2">
        <v>102.58</v>
      </c>
      <c r="C81" s="2">
        <v>42.185576262473553</v>
      </c>
      <c r="D81" s="2">
        <v>25.73997365535655</v>
      </c>
      <c r="E81" s="2">
        <v>30.6</v>
      </c>
      <c r="F81" s="2">
        <v>31.117879452092161</v>
      </c>
      <c r="G81" s="2">
        <v>0.20131031530665591</v>
      </c>
      <c r="H81" s="4">
        <f>F81/B81</f>
        <v>0.30335230505061572</v>
      </c>
      <c r="I81" s="4">
        <f>C81/B81</f>
        <v>0.41124562548716664</v>
      </c>
      <c r="J81" s="4">
        <f>D81/B81</f>
        <v>0.25092584963303327</v>
      </c>
      <c r="K81" s="4">
        <v>0.20922025249866985</v>
      </c>
      <c r="L81" s="4">
        <v>0.2003943460646456</v>
      </c>
      <c r="M81" s="5">
        <v>0.2221880558570849</v>
      </c>
      <c r="N81" s="6">
        <v>5</v>
      </c>
      <c r="O81" s="2">
        <f>IF(AND(E81&lt;=C81,E81&gt;=D81),1,0)</f>
        <v>1</v>
      </c>
    </row>
    <row r="82" spans="1:15" x14ac:dyDescent="0.25">
      <c r="A82" s="2" t="s">
        <v>84</v>
      </c>
      <c r="B82" s="2">
        <v>510.31</v>
      </c>
      <c r="C82" s="2">
        <v>30.944740604379351</v>
      </c>
      <c r="D82" s="2">
        <v>27.600985541794682</v>
      </c>
      <c r="E82" s="2">
        <v>34.89</v>
      </c>
      <c r="F82" s="2">
        <v>28.602292281346759</v>
      </c>
      <c r="G82" s="2">
        <v>0.20047681030767209</v>
      </c>
      <c r="H82" s="4">
        <f>F82/B82</f>
        <v>5.6048857128699732E-2</v>
      </c>
      <c r="I82" s="4">
        <f>C82/B82</f>
        <v>6.0639102906820071E-2</v>
      </c>
      <c r="J82" s="4">
        <f>D82/B82</f>
        <v>5.4086703262320318E-2</v>
      </c>
      <c r="K82" s="4">
        <v>0.20922025249866985</v>
      </c>
      <c r="L82" s="4">
        <v>0.2003943460646456</v>
      </c>
      <c r="M82" s="5">
        <v>0.2221880558570849</v>
      </c>
      <c r="N82" s="6">
        <v>5</v>
      </c>
      <c r="O82" s="2">
        <f>IF(AND(E82&lt;=C82,E82&gt;=D82),1,0)</f>
        <v>0</v>
      </c>
    </row>
    <row r="83" spans="1:15" x14ac:dyDescent="0.25">
      <c r="A83" s="2" t="s">
        <v>118</v>
      </c>
      <c r="B83" s="2">
        <v>71.8</v>
      </c>
      <c r="C83" s="2">
        <v>20.514521991069209</v>
      </c>
      <c r="D83" s="2">
        <v>17.170766928484539</v>
      </c>
      <c r="E83" s="2">
        <v>18.59</v>
      </c>
      <c r="F83" s="2">
        <v>18.172073668036621</v>
      </c>
      <c r="G83" s="2">
        <v>0.2003943460646456</v>
      </c>
      <c r="H83" s="4">
        <f>F83/B83</f>
        <v>0.2530929480227942</v>
      </c>
      <c r="I83" s="4">
        <f>C83/B83</f>
        <v>0.28571757647728707</v>
      </c>
      <c r="J83" s="4">
        <f>D83/B83</f>
        <v>0.23914717170591282</v>
      </c>
      <c r="K83" s="4">
        <v>0.20922025249866985</v>
      </c>
      <c r="L83" s="4">
        <v>0.2003943460646456</v>
      </c>
      <c r="M83" s="5">
        <v>0.2221880558570849</v>
      </c>
      <c r="N83" s="6">
        <v>5</v>
      </c>
      <c r="O83" s="2">
        <f>IF(AND(E83&lt;=C83,E83&gt;=D83),1,0)</f>
        <v>1</v>
      </c>
    </row>
    <row r="84" spans="1:15" x14ac:dyDescent="0.25">
      <c r="A84" s="2" t="s">
        <v>121</v>
      </c>
      <c r="B84" s="2">
        <v>71.8</v>
      </c>
      <c r="C84" s="2">
        <v>27.506358450030049</v>
      </c>
      <c r="D84" s="2">
        <v>24.16260338744538</v>
      </c>
      <c r="E84" s="2">
        <v>28</v>
      </c>
      <c r="F84" s="2">
        <v>25.163910126997461</v>
      </c>
      <c r="G84" s="2">
        <v>0.2003943460646456</v>
      </c>
      <c r="H84" s="4">
        <f>F84/B84</f>
        <v>0.35047228589132956</v>
      </c>
      <c r="I84" s="4">
        <f>C84/B84</f>
        <v>0.38309691434582244</v>
      </c>
      <c r="J84" s="4">
        <f>D84/B84</f>
        <v>0.33652650957444818</v>
      </c>
      <c r="K84" s="4">
        <v>0.20922025249866985</v>
      </c>
      <c r="L84" s="4">
        <v>0.2003943460646456</v>
      </c>
      <c r="M84" s="5">
        <v>0.2221880558570849</v>
      </c>
      <c r="N84" s="6">
        <v>5</v>
      </c>
      <c r="O84" s="2">
        <f>IF(AND(E84&lt;=C84,E84&gt;=D84),1,0)</f>
        <v>0</v>
      </c>
    </row>
    <row r="85" spans="1:15" x14ac:dyDescent="0.25">
      <c r="A85" s="2" t="s">
        <v>131</v>
      </c>
      <c r="B85" s="2">
        <v>102.58</v>
      </c>
      <c r="C85" s="2">
        <v>27.43577561593797</v>
      </c>
      <c r="D85" s="2">
        <v>24.09202055335329</v>
      </c>
      <c r="E85" s="2">
        <v>24.577999999999999</v>
      </c>
      <c r="F85" s="2">
        <v>25.093327292905379</v>
      </c>
      <c r="G85" s="2">
        <v>0.19707466010782471</v>
      </c>
      <c r="H85" s="4">
        <f>F85/B85</f>
        <v>0.24462202469200017</v>
      </c>
      <c r="I85" s="4">
        <f>C85/B85</f>
        <v>0.26745735636515861</v>
      </c>
      <c r="J85" s="4">
        <f>D85/B85</f>
        <v>0.23486079697166398</v>
      </c>
      <c r="K85" s="4">
        <v>0.18336102491569389</v>
      </c>
      <c r="L85" s="4">
        <v>0.16545429883529941</v>
      </c>
      <c r="M85" s="5">
        <v>0.19707466010782471</v>
      </c>
      <c r="N85" s="6">
        <v>6</v>
      </c>
      <c r="O85" s="2">
        <f>IF(AND(E85&lt;=C85,E85&gt;=D85),1,0)</f>
        <v>1</v>
      </c>
    </row>
    <row r="86" spans="1:15" x14ac:dyDescent="0.25">
      <c r="A86" s="2" t="s">
        <v>96</v>
      </c>
      <c r="B86" s="2">
        <v>510.31</v>
      </c>
      <c r="C86" s="2">
        <v>37.407701341066591</v>
      </c>
      <c r="D86" s="2">
        <v>34.063946278481907</v>
      </c>
      <c r="E86" s="2">
        <v>43.66</v>
      </c>
      <c r="F86" s="2">
        <v>35.065253018033999</v>
      </c>
      <c r="G86" s="2">
        <v>0.19705149613707759</v>
      </c>
      <c r="H86" s="4">
        <f>F86/B86</f>
        <v>6.8713630965558187E-2</v>
      </c>
      <c r="I86" s="4">
        <f>C86/B86</f>
        <v>7.3303876743678525E-2</v>
      </c>
      <c r="J86" s="4">
        <f>D86/B86</f>
        <v>6.6751477099178752E-2</v>
      </c>
      <c r="K86" s="4">
        <v>0.18336102491569389</v>
      </c>
      <c r="L86" s="4">
        <v>0.16545429883529941</v>
      </c>
      <c r="M86" s="5">
        <v>0.19707466010782471</v>
      </c>
      <c r="N86" s="6">
        <v>6</v>
      </c>
      <c r="O86" s="2">
        <f>IF(AND(E86&lt;=C86,E86&gt;=D86),1,0)</f>
        <v>0</v>
      </c>
    </row>
    <row r="87" spans="1:15" x14ac:dyDescent="0.25">
      <c r="A87" s="2" t="s">
        <v>134</v>
      </c>
      <c r="B87" s="2">
        <v>102.58</v>
      </c>
      <c r="C87" s="2">
        <v>35.512711603297888</v>
      </c>
      <c r="D87" s="2">
        <v>32.168956540713211</v>
      </c>
      <c r="E87" s="2">
        <v>35</v>
      </c>
      <c r="F87" s="2">
        <v>33.170263280265303</v>
      </c>
      <c r="G87" s="2">
        <v>0.19696070926532899</v>
      </c>
      <c r="H87" s="4">
        <f>F87/B87</f>
        <v>0.32335994619092712</v>
      </c>
      <c r="I87" s="4">
        <f>C87/B87</f>
        <v>0.34619527786408549</v>
      </c>
      <c r="J87" s="4">
        <f>D87/B87</f>
        <v>0.31359871847059084</v>
      </c>
      <c r="K87" s="4">
        <v>0.18336102491569389</v>
      </c>
      <c r="L87" s="4">
        <v>0.16545429883529941</v>
      </c>
      <c r="M87" s="5">
        <v>0.19707466010782471</v>
      </c>
      <c r="N87" s="6">
        <v>6</v>
      </c>
      <c r="O87" s="2">
        <f>IF(AND(E87&lt;=C87,E87&gt;=D87),1,0)</f>
        <v>1</v>
      </c>
    </row>
    <row r="88" spans="1:15" x14ac:dyDescent="0.25">
      <c r="A88" s="2" t="s">
        <v>59</v>
      </c>
      <c r="B88" s="2">
        <v>7.6260000000000003</v>
      </c>
      <c r="C88" s="2">
        <v>4.9508464311161688</v>
      </c>
      <c r="D88" s="2">
        <v>1.607091368531494</v>
      </c>
      <c r="E88" s="2">
        <v>3.07</v>
      </c>
      <c r="F88" s="2">
        <v>2.6083981080835761</v>
      </c>
      <c r="G88" s="2">
        <v>0.1945631072411789</v>
      </c>
      <c r="H88" s="4">
        <f>F88/B88</f>
        <v>0.34204014005816624</v>
      </c>
      <c r="I88" s="4">
        <f>C88/B88</f>
        <v>0.64920619343248998</v>
      </c>
      <c r="J88" s="4">
        <f>D88/B88</f>
        <v>0.21073844329025623</v>
      </c>
      <c r="K88" s="4">
        <v>0.18336102491569389</v>
      </c>
      <c r="L88" s="4">
        <v>0.16545429883529941</v>
      </c>
      <c r="M88" s="5">
        <v>0.19707466010782471</v>
      </c>
      <c r="N88" s="6">
        <v>6</v>
      </c>
      <c r="O88" s="2">
        <f>IF(AND(E88&lt;=C88,E88&gt;=D88),1,0)</f>
        <v>1</v>
      </c>
    </row>
    <row r="89" spans="1:15" x14ac:dyDescent="0.25">
      <c r="A89" s="2" t="s">
        <v>169</v>
      </c>
      <c r="B89" s="2">
        <v>13.25267</v>
      </c>
      <c r="C89" s="2">
        <v>0.60881041299278305</v>
      </c>
      <c r="D89" s="2">
        <v>0.38654332151394621</v>
      </c>
      <c r="E89" s="2">
        <v>0.45</v>
      </c>
      <c r="F89" s="2">
        <v>0.43805931905007528</v>
      </c>
      <c r="G89" s="2">
        <v>0.19204333987375199</v>
      </c>
      <c r="H89" s="4">
        <f>F89/B89</f>
        <v>3.3054419905579425E-2</v>
      </c>
      <c r="I89" s="4">
        <f>C89/B89</f>
        <v>4.5938698616413372E-2</v>
      </c>
      <c r="J89" s="4">
        <f>D89/B89</f>
        <v>2.9167203402329207E-2</v>
      </c>
      <c r="K89" s="4">
        <v>0.18336102491569389</v>
      </c>
      <c r="L89" s="4">
        <v>0.16545429883529941</v>
      </c>
      <c r="M89" s="5">
        <v>0.19707466010782471</v>
      </c>
      <c r="N89" s="6">
        <v>6</v>
      </c>
      <c r="O89" s="2">
        <f>IF(AND(E89&lt;=C89,E89&gt;=D89),1,0)</f>
        <v>1</v>
      </c>
    </row>
    <row r="90" spans="1:15" x14ac:dyDescent="0.25">
      <c r="A90" s="2" t="s">
        <v>51</v>
      </c>
      <c r="B90" s="2">
        <v>11.462999999999999</v>
      </c>
      <c r="C90" s="2">
        <v>1.0412555667785111</v>
      </c>
      <c r="D90" s="2">
        <v>0.81898847529967433</v>
      </c>
      <c r="E90" s="2">
        <v>0.93</v>
      </c>
      <c r="F90" s="2">
        <v>0.87050447283580346</v>
      </c>
      <c r="G90" s="2">
        <v>0.1892174914702241</v>
      </c>
      <c r="H90" s="4">
        <f>F90/B90</f>
        <v>7.5940371005478804E-2</v>
      </c>
      <c r="I90" s="4">
        <f>C90/B90</f>
        <v>9.0836217986435583E-2</v>
      </c>
      <c r="J90" s="4">
        <f>D90/B90</f>
        <v>7.144625973128102E-2</v>
      </c>
      <c r="K90" s="4">
        <v>0.18336102491569389</v>
      </c>
      <c r="L90" s="4">
        <v>0.16545429883529941</v>
      </c>
      <c r="M90" s="5">
        <v>0.19707466010782471</v>
      </c>
      <c r="N90" s="6">
        <v>6</v>
      </c>
      <c r="O90" s="2">
        <f>IF(AND(E90&lt;=C90,E90&gt;=D90),1,0)</f>
        <v>1</v>
      </c>
    </row>
    <row r="91" spans="1:15" x14ac:dyDescent="0.25">
      <c r="A91" s="2" t="s">
        <v>150</v>
      </c>
      <c r="B91" s="2">
        <v>13.25267</v>
      </c>
      <c r="C91" s="2">
        <v>0.45313036552090979</v>
      </c>
      <c r="D91" s="2">
        <v>0.23086327404207299</v>
      </c>
      <c r="E91" s="2">
        <v>0.27777000000000002</v>
      </c>
      <c r="F91" s="2">
        <v>0.28237927157820208</v>
      </c>
      <c r="G91" s="2">
        <v>0.18833114413054999</v>
      </c>
      <c r="H91" s="4">
        <f>F91/B91</f>
        <v>2.1307349506039318E-2</v>
      </c>
      <c r="I91" s="4">
        <f>C91/B91</f>
        <v>3.4191628216873264E-2</v>
      </c>
      <c r="J91" s="4">
        <f>D91/B91</f>
        <v>1.7420133002789096E-2</v>
      </c>
      <c r="K91" s="4">
        <v>0.18336102491569389</v>
      </c>
      <c r="L91" s="4">
        <v>0.16545429883529941</v>
      </c>
      <c r="M91" s="5">
        <v>0.19707466010782471</v>
      </c>
      <c r="N91" s="6">
        <v>6</v>
      </c>
      <c r="O91" s="2">
        <f>IF(AND(E91&lt;=C91,E91&gt;=D91),1,0)</f>
        <v>1</v>
      </c>
    </row>
    <row r="92" spans="1:15" x14ac:dyDescent="0.25">
      <c r="A92" s="2" t="s">
        <v>170</v>
      </c>
      <c r="B92" s="2">
        <v>13.25267</v>
      </c>
      <c r="C92" s="2">
        <v>0.59911543964120684</v>
      </c>
      <c r="D92" s="2">
        <v>0.37684834816237001</v>
      </c>
      <c r="E92" s="2">
        <v>0.43332999999999999</v>
      </c>
      <c r="F92" s="2">
        <v>0.42836434569849913</v>
      </c>
      <c r="G92" s="2">
        <v>0.18440168156042161</v>
      </c>
      <c r="H92" s="4">
        <f>F92/B92</f>
        <v>3.2322871217535722E-2</v>
      </c>
      <c r="I92" s="4">
        <f>C92/B92</f>
        <v>4.5207149928369668E-2</v>
      </c>
      <c r="J92" s="4">
        <f>D92/B92</f>
        <v>2.84356547142855E-2</v>
      </c>
      <c r="K92" s="4">
        <v>0.18336102491569389</v>
      </c>
      <c r="L92" s="4">
        <v>0.16545429883529941</v>
      </c>
      <c r="M92" s="5">
        <v>0.19707466010782471</v>
      </c>
      <c r="N92" s="6">
        <v>6</v>
      </c>
      <c r="O92" s="2">
        <f>IF(AND(E92&lt;=C92,E92&gt;=D92),1,0)</f>
        <v>1</v>
      </c>
    </row>
    <row r="93" spans="1:15" x14ac:dyDescent="0.25">
      <c r="A93" s="2" t="s">
        <v>62</v>
      </c>
      <c r="B93" s="2">
        <v>7.6260000000000003</v>
      </c>
      <c r="C93" s="2">
        <v>4.8825277237499201</v>
      </c>
      <c r="D93" s="2">
        <v>1.538772661165245</v>
      </c>
      <c r="E93" s="2">
        <v>2.58</v>
      </c>
      <c r="F93" s="2">
        <v>2.5400794007173282</v>
      </c>
      <c r="G93" s="2">
        <v>0.18371282551908499</v>
      </c>
      <c r="H93" s="4">
        <f>F93/B93</f>
        <v>0.3330814844895526</v>
      </c>
      <c r="I93" s="4">
        <f>C93/B93</f>
        <v>0.64024753786387623</v>
      </c>
      <c r="J93" s="4">
        <f>D93/B93</f>
        <v>0.2017797877216424</v>
      </c>
      <c r="K93" s="4">
        <v>0.18336102491569389</v>
      </c>
      <c r="L93" s="4">
        <v>0.16545429883529941</v>
      </c>
      <c r="M93" s="5">
        <v>0.19707466010782471</v>
      </c>
      <c r="N93" s="6">
        <v>6</v>
      </c>
      <c r="O93" s="2">
        <f>IF(AND(E93&lt;=C93,E93&gt;=D93),1,0)</f>
        <v>1</v>
      </c>
    </row>
    <row r="94" spans="1:15" x14ac:dyDescent="0.25">
      <c r="A94" s="2" t="s">
        <v>37</v>
      </c>
      <c r="B94" s="2">
        <v>71.447999999999993</v>
      </c>
      <c r="C94" s="2">
        <v>4.2140247642674913</v>
      </c>
      <c r="D94" s="2">
        <v>0.8702697016828167</v>
      </c>
      <c r="E94" s="2">
        <v>2.04</v>
      </c>
      <c r="F94" s="2">
        <v>1.871576441234899</v>
      </c>
      <c r="G94" s="2">
        <v>0.18351180765359229</v>
      </c>
      <c r="H94" s="4">
        <f>F94/B94</f>
        <v>2.6194945152207189E-2</v>
      </c>
      <c r="I94" s="4">
        <f>C94/B94</f>
        <v>5.8980304057041369E-2</v>
      </c>
      <c r="J94" s="4">
        <f>D94/B94</f>
        <v>1.2180462737694782E-2</v>
      </c>
      <c r="K94" s="4">
        <v>0.18336102491569389</v>
      </c>
      <c r="L94" s="4">
        <v>0.16545429883529941</v>
      </c>
      <c r="M94" s="5">
        <v>0.19707466010782471</v>
      </c>
      <c r="N94" s="6">
        <v>6</v>
      </c>
      <c r="O94" s="2">
        <f>IF(AND(E94&lt;=C94,E94&gt;=D94),1,0)</f>
        <v>1</v>
      </c>
    </row>
    <row r="95" spans="1:15" x14ac:dyDescent="0.25">
      <c r="A95" s="2" t="s">
        <v>45</v>
      </c>
      <c r="B95" s="2">
        <v>75.208659999999995</v>
      </c>
      <c r="C95" s="2">
        <v>4.2140247642674913</v>
      </c>
      <c r="D95" s="2">
        <v>0.8702697016828167</v>
      </c>
      <c r="E95" s="2">
        <v>2.04</v>
      </c>
      <c r="F95" s="2">
        <v>1.871576441234899</v>
      </c>
      <c r="G95" s="2">
        <v>0.1829390627178944</v>
      </c>
      <c r="H95" s="4">
        <f>F95/B95</f>
        <v>2.4885118831194427E-2</v>
      </c>
      <c r="I95" s="4">
        <f>C95/B95</f>
        <v>5.6031110835740083E-2</v>
      </c>
      <c r="J95" s="4">
        <f>D95/B95</f>
        <v>1.1571402836891613E-2</v>
      </c>
      <c r="K95" s="4">
        <v>0.18336102491569389</v>
      </c>
      <c r="L95" s="4">
        <v>0.16545429883529941</v>
      </c>
      <c r="M95" s="5">
        <v>0.19707466010782471</v>
      </c>
      <c r="N95" s="6">
        <v>6</v>
      </c>
      <c r="O95" s="2">
        <f>IF(AND(E95&lt;=C95,E95&gt;=D95),1,0)</f>
        <v>1</v>
      </c>
    </row>
    <row r="96" spans="1:15" x14ac:dyDescent="0.25">
      <c r="A96" s="2" t="s">
        <v>58</v>
      </c>
      <c r="B96" s="2">
        <v>7.6260000000000003</v>
      </c>
      <c r="C96" s="2">
        <v>6.2554597626482717</v>
      </c>
      <c r="D96" s="2">
        <v>2.9117047000635981</v>
      </c>
      <c r="E96" s="2">
        <v>4.3099999999999996</v>
      </c>
      <c r="F96" s="2">
        <v>3.9130114396156799</v>
      </c>
      <c r="G96" s="2">
        <v>0.17764741675617679</v>
      </c>
      <c r="H96" s="4">
        <f>F96/B96</f>
        <v>0.51311453443688426</v>
      </c>
      <c r="I96" s="4">
        <f>C96/B96</f>
        <v>0.82028058781120794</v>
      </c>
      <c r="J96" s="4">
        <f>D96/B96</f>
        <v>0.38181283766897428</v>
      </c>
      <c r="K96" s="4">
        <v>0.18336102491569389</v>
      </c>
      <c r="L96" s="4">
        <v>0.16545429883529941</v>
      </c>
      <c r="M96" s="5">
        <v>0.19707466010782471</v>
      </c>
      <c r="N96" s="6">
        <v>6</v>
      </c>
      <c r="O96" s="2">
        <f>IF(AND(E96&lt;=C96,E96&gt;=D96),1,0)</f>
        <v>1</v>
      </c>
    </row>
    <row r="97" spans="1:15" x14ac:dyDescent="0.25">
      <c r="A97" s="2" t="s">
        <v>187</v>
      </c>
      <c r="B97" s="2">
        <v>15.894019999999999</v>
      </c>
      <c r="C97" s="2">
        <v>0.42907398779548123</v>
      </c>
      <c r="D97" s="2">
        <v>0.2068068963166444</v>
      </c>
      <c r="E97" s="2">
        <v>0.2455</v>
      </c>
      <c r="F97" s="2">
        <v>0.25832289385277352</v>
      </c>
      <c r="G97" s="2">
        <v>0.17493916795387071</v>
      </c>
      <c r="H97" s="4">
        <f>F97/B97</f>
        <v>1.6252835585507854E-2</v>
      </c>
      <c r="I97" s="4">
        <f>C97/B97</f>
        <v>2.6995938585422773E-2</v>
      </c>
      <c r="J97" s="4">
        <f>D97/B97</f>
        <v>1.3011616716012966E-2</v>
      </c>
      <c r="K97" s="4">
        <v>0.18336102491569389</v>
      </c>
      <c r="L97" s="4">
        <v>0.16545429883529941</v>
      </c>
      <c r="M97" s="5">
        <v>0.19707466010782471</v>
      </c>
      <c r="N97" s="6">
        <v>6</v>
      </c>
      <c r="O97" s="2">
        <f>IF(AND(E97&lt;=C97,E97&gt;=D97),1,0)</f>
        <v>1</v>
      </c>
    </row>
    <row r="98" spans="1:15" x14ac:dyDescent="0.25">
      <c r="A98" s="2" t="s">
        <v>159</v>
      </c>
      <c r="B98" s="2">
        <v>43.8</v>
      </c>
      <c r="C98" s="2">
        <v>7.6995732292213503</v>
      </c>
      <c r="D98" s="2">
        <v>4.3558181666366753</v>
      </c>
      <c r="E98" s="2">
        <v>4.4000000000000004</v>
      </c>
      <c r="F98" s="2">
        <v>5.3571249061887576</v>
      </c>
      <c r="G98" s="2">
        <v>0.1747806184498851</v>
      </c>
      <c r="H98" s="4">
        <f>F98/B98</f>
        <v>0.12230878781252871</v>
      </c>
      <c r="I98" s="4">
        <f>C98/B98</f>
        <v>0.17578934313290756</v>
      </c>
      <c r="J98" s="4">
        <f>D98/B98</f>
        <v>9.9447903347869307E-2</v>
      </c>
      <c r="K98" s="4">
        <v>0.18336102491569389</v>
      </c>
      <c r="L98" s="4">
        <v>0.16545429883529941</v>
      </c>
      <c r="M98" s="5">
        <v>0.19707466010782471</v>
      </c>
      <c r="N98" s="6">
        <v>6</v>
      </c>
      <c r="O98" s="2">
        <f>IF(AND(E98&lt;=C98,E98&gt;=D98),1,0)</f>
        <v>1</v>
      </c>
    </row>
    <row r="99" spans="1:15" x14ac:dyDescent="0.25">
      <c r="A99" s="2" t="s">
        <v>181</v>
      </c>
      <c r="B99" s="2">
        <v>13.29889</v>
      </c>
      <c r="C99" s="2">
        <v>0.40431423110592851</v>
      </c>
      <c r="D99" s="2">
        <v>0.18204713962709171</v>
      </c>
      <c r="E99" s="2">
        <v>0.23</v>
      </c>
      <c r="F99" s="2">
        <v>0.2335631371632208</v>
      </c>
      <c r="G99" s="2">
        <v>0.16905429705933561</v>
      </c>
      <c r="H99" s="4">
        <f>F99/B99</f>
        <v>1.7562603883724191E-2</v>
      </c>
      <c r="I99" s="4">
        <f>C99/B99</f>
        <v>3.040210356698405E-2</v>
      </c>
      <c r="J99" s="4">
        <f>D99/B99</f>
        <v>1.3688897316023496E-2</v>
      </c>
      <c r="K99" s="4">
        <v>0.18336102491569389</v>
      </c>
      <c r="L99" s="4">
        <v>0.16545429883529941</v>
      </c>
      <c r="M99" s="5">
        <v>0.19707466010782471</v>
      </c>
      <c r="N99" s="6">
        <v>6</v>
      </c>
      <c r="O99" s="2">
        <f>IF(AND(E99&lt;=C99,E99&gt;=D99),1,0)</f>
        <v>1</v>
      </c>
    </row>
    <row r="100" spans="1:15" x14ac:dyDescent="0.25">
      <c r="A100" s="2" t="s">
        <v>125</v>
      </c>
      <c r="B100" s="2">
        <v>71.8</v>
      </c>
      <c r="C100" s="2">
        <v>17.08554231307771</v>
      </c>
      <c r="D100" s="2">
        <v>13.741787250493029</v>
      </c>
      <c r="E100" s="2">
        <v>13.542</v>
      </c>
      <c r="F100" s="2">
        <v>14.743093990045111</v>
      </c>
      <c r="G100" s="2">
        <v>0.16545429883529941</v>
      </c>
      <c r="H100" s="4">
        <f>F100/B100</f>
        <v>0.2053355708919932</v>
      </c>
      <c r="I100" s="4">
        <f>C100/B100</f>
        <v>0.23796019934648621</v>
      </c>
      <c r="J100" s="4">
        <f>D100/B100</f>
        <v>0.19138979457511185</v>
      </c>
      <c r="K100" s="4">
        <v>0.18336102491569389</v>
      </c>
      <c r="L100" s="4">
        <v>0.16545429883529941</v>
      </c>
      <c r="M100" s="5">
        <v>0.19707466010782471</v>
      </c>
      <c r="N100" s="6">
        <v>6</v>
      </c>
      <c r="O100" s="2">
        <f>IF(AND(E100&lt;=C100,E100&gt;=D100),1,0)</f>
        <v>0</v>
      </c>
    </row>
    <row r="101" spans="1:15" x14ac:dyDescent="0.25">
      <c r="A101" s="2" t="s">
        <v>138</v>
      </c>
      <c r="B101" s="2">
        <v>102.58</v>
      </c>
      <c r="C101" s="2">
        <v>20.34664652060323</v>
      </c>
      <c r="D101" s="2">
        <v>17.00289145801856</v>
      </c>
      <c r="E101" s="2">
        <v>19</v>
      </c>
      <c r="F101" s="2">
        <v>18.004198197570641</v>
      </c>
      <c r="G101" s="2">
        <v>0.16545429883529941</v>
      </c>
      <c r="H101" s="4">
        <f>F101/B101</f>
        <v>0.17551372779850499</v>
      </c>
      <c r="I101" s="4">
        <f>C101/B101</f>
        <v>0.1983490594716634</v>
      </c>
      <c r="J101" s="4">
        <f>D101/B101</f>
        <v>0.16575250007816886</v>
      </c>
      <c r="K101" s="4">
        <v>0.18336102491569389</v>
      </c>
      <c r="L101" s="4">
        <v>0.16545429883529941</v>
      </c>
      <c r="M101" s="5">
        <v>0.19707466010782471</v>
      </c>
      <c r="N101" s="6">
        <v>6</v>
      </c>
      <c r="O101" s="2">
        <f>IF(AND(E101&lt;=C101,E101&gt;=D101),1,0)</f>
        <v>1</v>
      </c>
    </row>
    <row r="102" spans="1:15" x14ac:dyDescent="0.25">
      <c r="A102" s="2" t="s">
        <v>80</v>
      </c>
      <c r="B102" s="2">
        <v>510.31</v>
      </c>
      <c r="C102" s="2">
        <v>43.817010686041243</v>
      </c>
      <c r="D102" s="2">
        <v>40.473255623456573</v>
      </c>
      <c r="E102" s="2">
        <v>50</v>
      </c>
      <c r="F102" s="2">
        <v>41.474562363008651</v>
      </c>
      <c r="G102" s="2">
        <v>0.16456998983312071</v>
      </c>
      <c r="H102" s="4">
        <f>F102/B102</f>
        <v>8.1273269900665579E-2</v>
      </c>
      <c r="I102" s="4">
        <f>C102/B102</f>
        <v>8.5863515678785918E-2</v>
      </c>
      <c r="J102" s="4">
        <f>D102/B102</f>
        <v>7.9311116034286172E-2</v>
      </c>
      <c r="K102" s="4">
        <v>0.14826517870066902</v>
      </c>
      <c r="L102" s="4">
        <v>0.13842306089020431</v>
      </c>
      <c r="M102" s="5">
        <v>0.16456998983312071</v>
      </c>
      <c r="N102" s="6">
        <v>7</v>
      </c>
      <c r="O102" s="2">
        <f>IF(AND(E102&lt;=C102,E102&gt;=D102),1,0)</f>
        <v>0</v>
      </c>
    </row>
    <row r="103" spans="1:15" x14ac:dyDescent="0.25">
      <c r="A103" s="2" t="s">
        <v>75</v>
      </c>
      <c r="B103" s="2">
        <v>510.31</v>
      </c>
      <c r="C103" s="2">
        <v>39.353001442829132</v>
      </c>
      <c r="D103" s="2">
        <v>36.009246380244448</v>
      </c>
      <c r="E103" s="2">
        <v>41.8</v>
      </c>
      <c r="F103" s="2">
        <v>37.010553119796533</v>
      </c>
      <c r="G103" s="2">
        <v>0.15763097890590569</v>
      </c>
      <c r="H103" s="4">
        <f>F103/B103</f>
        <v>7.2525627794471068E-2</v>
      </c>
      <c r="I103" s="4">
        <f>C103/B103</f>
        <v>7.7115873572591434E-2</v>
      </c>
      <c r="J103" s="4">
        <f>D103/B103</f>
        <v>7.0563473928091647E-2</v>
      </c>
      <c r="K103" s="4">
        <v>0.14826517870066902</v>
      </c>
      <c r="L103" s="4">
        <v>0.13842306089020431</v>
      </c>
      <c r="M103" s="5">
        <v>0.16456998983312071</v>
      </c>
      <c r="N103" s="6">
        <v>7</v>
      </c>
      <c r="O103" s="2">
        <f>IF(AND(E103&lt;=C103,E103&gt;=D103),1,0)</f>
        <v>0</v>
      </c>
    </row>
    <row r="104" spans="1:15" x14ac:dyDescent="0.25">
      <c r="A104" s="2" t="s">
        <v>97</v>
      </c>
      <c r="B104" s="2">
        <v>173.3</v>
      </c>
      <c r="C104" s="2">
        <v>108.35500731911441</v>
      </c>
      <c r="D104" s="2">
        <v>91.909404711997382</v>
      </c>
      <c r="E104" s="2">
        <v>100</v>
      </c>
      <c r="F104" s="2">
        <v>97.287310508733</v>
      </c>
      <c r="G104" s="2">
        <v>0.15586770463843611</v>
      </c>
      <c r="H104" s="4">
        <f>F104/B104</f>
        <v>0.56138090310867284</v>
      </c>
      <c r="I104" s="4">
        <f>C104/B104</f>
        <v>0.6252452817029106</v>
      </c>
      <c r="J104" s="4">
        <f>D104/B104</f>
        <v>0.53034855575301432</v>
      </c>
      <c r="K104" s="4">
        <v>0.14826517870066902</v>
      </c>
      <c r="L104" s="4">
        <v>0.13842306089020431</v>
      </c>
      <c r="M104" s="5">
        <v>0.16456998983312071</v>
      </c>
      <c r="N104" s="6">
        <v>7</v>
      </c>
      <c r="O104" s="2">
        <f>IF(AND(E104&lt;=C104,E104&gt;=D104),1,0)</f>
        <v>1</v>
      </c>
    </row>
    <row r="105" spans="1:15" x14ac:dyDescent="0.25">
      <c r="A105" s="2" t="s">
        <v>92</v>
      </c>
      <c r="B105" s="2">
        <v>510.31</v>
      </c>
      <c r="C105" s="2">
        <v>58.463483034793583</v>
      </c>
      <c r="D105" s="2">
        <v>42.017880427676587</v>
      </c>
      <c r="E105" s="2">
        <v>55</v>
      </c>
      <c r="F105" s="2">
        <v>47.395786224412198</v>
      </c>
      <c r="G105" s="2">
        <v>0.15428990333766629</v>
      </c>
      <c r="H105" s="4">
        <f>F105/B105</f>
        <v>9.2876459846783721E-2</v>
      </c>
      <c r="I105" s="4">
        <f>C105/B105</f>
        <v>0.11456464312828199</v>
      </c>
      <c r="J105" s="4">
        <f>D105/B105</f>
        <v>8.2337952279352922E-2</v>
      </c>
      <c r="K105" s="4">
        <v>0.14826517870066902</v>
      </c>
      <c r="L105" s="4">
        <v>0.13842306089020431</v>
      </c>
      <c r="M105" s="5">
        <v>0.16456998983312071</v>
      </c>
      <c r="N105" s="6">
        <v>7</v>
      </c>
      <c r="O105" s="2">
        <f>IF(AND(E105&lt;=C105,E105&gt;=D105),1,0)</f>
        <v>1</v>
      </c>
    </row>
    <row r="106" spans="1:15" x14ac:dyDescent="0.25">
      <c r="A106" s="2" t="s">
        <v>88</v>
      </c>
      <c r="B106" s="2">
        <v>510.31</v>
      </c>
      <c r="C106" s="2">
        <v>53.427246501216572</v>
      </c>
      <c r="D106" s="2">
        <v>36.98164389409957</v>
      </c>
      <c r="E106" s="2">
        <v>42</v>
      </c>
      <c r="F106" s="2">
        <v>42.359549690835181</v>
      </c>
      <c r="G106" s="2">
        <v>0.15428990333766629</v>
      </c>
      <c r="H106" s="4">
        <f>F106/B106</f>
        <v>8.3007485040142617E-2</v>
      </c>
      <c r="I106" s="4">
        <f>C106/B106</f>
        <v>0.10469566832164091</v>
      </c>
      <c r="J106" s="4">
        <f>D106/B106</f>
        <v>7.2468977472711818E-2</v>
      </c>
      <c r="K106" s="4">
        <v>0.14826517870066902</v>
      </c>
      <c r="L106" s="4">
        <v>0.13842306089020431</v>
      </c>
      <c r="M106" s="5">
        <v>0.16456998983312071</v>
      </c>
      <c r="N106" s="6">
        <v>7</v>
      </c>
      <c r="O106" s="2">
        <f>IF(AND(E106&lt;=C106,E106&gt;=D106),1,0)</f>
        <v>1</v>
      </c>
    </row>
    <row r="107" spans="1:15" x14ac:dyDescent="0.25">
      <c r="A107" s="2" t="s">
        <v>50</v>
      </c>
      <c r="B107" s="2">
        <v>11.462999999999999</v>
      </c>
      <c r="C107" s="2">
        <v>1.0357075701976881</v>
      </c>
      <c r="D107" s="2">
        <v>0.81344047871885128</v>
      </c>
      <c r="E107" s="2">
        <v>0.88</v>
      </c>
      <c r="F107" s="2">
        <v>0.8649564762549804</v>
      </c>
      <c r="G107" s="2">
        <v>0.15139018925659981</v>
      </c>
      <c r="H107" s="4">
        <f>F107/B107</f>
        <v>7.5456379329580422E-2</v>
      </c>
      <c r="I107" s="4">
        <f>C107/B107</f>
        <v>9.0352226310537229E-2</v>
      </c>
      <c r="J107" s="4">
        <f>D107/B107</f>
        <v>7.0962268055382652E-2</v>
      </c>
      <c r="K107" s="4">
        <v>0.14826517870066902</v>
      </c>
      <c r="L107" s="4">
        <v>0.13842306089020431</v>
      </c>
      <c r="M107" s="5">
        <v>0.16456998983312071</v>
      </c>
      <c r="N107" s="6">
        <v>7</v>
      </c>
      <c r="O107" s="2">
        <f>IF(AND(E107&lt;=C107,E107&gt;=D107),1,0)</f>
        <v>1</v>
      </c>
    </row>
    <row r="108" spans="1:15" x14ac:dyDescent="0.25">
      <c r="A108" s="2" t="s">
        <v>56</v>
      </c>
      <c r="B108" s="2">
        <v>11.462999999999999</v>
      </c>
      <c r="C108" s="2">
        <v>0.92115264488527571</v>
      </c>
      <c r="D108" s="2">
        <v>0.69888555340643888</v>
      </c>
      <c r="E108" s="2">
        <v>0.65500000000000003</v>
      </c>
      <c r="F108" s="2">
        <v>0.750401550942568</v>
      </c>
      <c r="G108" s="2">
        <v>0.1510574873122133</v>
      </c>
      <c r="H108" s="4">
        <f>F108/B108</f>
        <v>6.5462928634961878E-2</v>
      </c>
      <c r="I108" s="4">
        <f>C108/B108</f>
        <v>8.0358775615918671E-2</v>
      </c>
      <c r="J108" s="4">
        <f>D108/B108</f>
        <v>6.0968817360764101E-2</v>
      </c>
      <c r="K108" s="4">
        <v>0.14826517870066902</v>
      </c>
      <c r="L108" s="4">
        <v>0.13842306089020431</v>
      </c>
      <c r="M108" s="5">
        <v>0.16456998983312071</v>
      </c>
      <c r="N108" s="6">
        <v>7</v>
      </c>
      <c r="O108" s="2">
        <f>IF(AND(E108&lt;=C108,E108&gt;=D108),1,0)</f>
        <v>0</v>
      </c>
    </row>
    <row r="109" spans="1:15" x14ac:dyDescent="0.25">
      <c r="A109" s="2" t="s">
        <v>35</v>
      </c>
      <c r="B109" s="2">
        <v>71.447999999999993</v>
      </c>
      <c r="C109" s="2">
        <v>4.1962662937735677</v>
      </c>
      <c r="D109" s="2">
        <v>0.85251123118889294</v>
      </c>
      <c r="E109" s="2">
        <v>2.16</v>
      </c>
      <c r="F109" s="2">
        <v>1.853817970740975</v>
      </c>
      <c r="G109" s="2">
        <v>0.14468935927527121</v>
      </c>
      <c r="H109" s="4">
        <f>F109/B109</f>
        <v>2.5946394171159098E-2</v>
      </c>
      <c r="I109" s="4">
        <f>C109/B109</f>
        <v>5.8731753075993286E-2</v>
      </c>
      <c r="J109" s="4">
        <f>D109/B109</f>
        <v>1.1931911756646695E-2</v>
      </c>
      <c r="K109" s="4">
        <v>0.14826517870066902</v>
      </c>
      <c r="L109" s="4">
        <v>0.13842306089020431</v>
      </c>
      <c r="M109" s="5">
        <v>0.16456998983312071</v>
      </c>
      <c r="N109" s="6">
        <v>7</v>
      </c>
      <c r="O109" s="2">
        <f>IF(AND(E109&lt;=C109,E109&gt;=D109),1,0)</f>
        <v>1</v>
      </c>
    </row>
    <row r="110" spans="1:15" x14ac:dyDescent="0.25">
      <c r="A110" s="2" t="s">
        <v>43</v>
      </c>
      <c r="B110" s="2">
        <v>75.208659999999995</v>
      </c>
      <c r="C110" s="2">
        <v>4.1962662937735677</v>
      </c>
      <c r="D110" s="2">
        <v>0.85251123118889294</v>
      </c>
      <c r="E110" s="2">
        <v>2.16</v>
      </c>
      <c r="F110" s="2">
        <v>1.853817970740975</v>
      </c>
      <c r="G110" s="2">
        <v>0.1445535391161491</v>
      </c>
      <c r="H110" s="4">
        <f>F110/B110</f>
        <v>2.4648996149392571E-2</v>
      </c>
      <c r="I110" s="4">
        <f>C110/B110</f>
        <v>5.5794988153938234E-2</v>
      </c>
      <c r="J110" s="4">
        <f>D110/B110</f>
        <v>1.133528015508976E-2</v>
      </c>
      <c r="K110" s="4">
        <v>0.14826517870066902</v>
      </c>
      <c r="L110" s="4">
        <v>0.13842306089020431</v>
      </c>
      <c r="M110" s="5">
        <v>0.16456998983312071</v>
      </c>
      <c r="N110" s="6">
        <v>7</v>
      </c>
      <c r="O110" s="2">
        <f>IF(AND(E110&lt;=C110,E110&gt;=D110),1,0)</f>
        <v>1</v>
      </c>
    </row>
    <row r="111" spans="1:15" x14ac:dyDescent="0.25">
      <c r="A111" s="2" t="s">
        <v>99</v>
      </c>
      <c r="B111" s="2">
        <v>173.3</v>
      </c>
      <c r="C111" s="2">
        <v>117.2657448231713</v>
      </c>
      <c r="D111" s="2">
        <v>100.82014221605429</v>
      </c>
      <c r="E111" s="2">
        <v>104.9</v>
      </c>
      <c r="F111" s="2">
        <v>106.1980480127899</v>
      </c>
      <c r="G111" s="2">
        <v>0.14448950467597171</v>
      </c>
      <c r="H111" s="4">
        <f>F111/B111</f>
        <v>0.61279889216843564</v>
      </c>
      <c r="I111" s="4">
        <f>C111/B111</f>
        <v>0.67666327076267341</v>
      </c>
      <c r="J111" s="4">
        <f>D111/B111</f>
        <v>0.58176654481277723</v>
      </c>
      <c r="K111" s="4">
        <v>0.14826517870066902</v>
      </c>
      <c r="L111" s="4">
        <v>0.13842306089020431</v>
      </c>
      <c r="M111" s="5">
        <v>0.16456998983312071</v>
      </c>
      <c r="N111" s="6">
        <v>7</v>
      </c>
      <c r="O111" s="2">
        <f>IF(AND(E111&lt;=C111,E111&gt;=D111),1,0)</f>
        <v>1</v>
      </c>
    </row>
    <row r="112" spans="1:15" x14ac:dyDescent="0.25">
      <c r="A112" s="2" t="s">
        <v>49</v>
      </c>
      <c r="B112" s="2">
        <v>11.462999999999999</v>
      </c>
      <c r="C112" s="2">
        <v>4.2420629278781181</v>
      </c>
      <c r="D112" s="2">
        <v>0.89830786529344397</v>
      </c>
      <c r="E112" s="2">
        <v>1.65</v>
      </c>
      <c r="F112" s="2">
        <v>1.899614604845526</v>
      </c>
      <c r="G112" s="2">
        <v>0.14448950467597171</v>
      </c>
      <c r="H112" s="4">
        <f>F112/B112</f>
        <v>0.16571705529490763</v>
      </c>
      <c r="I112" s="4">
        <f>C112/B112</f>
        <v>0.37006568331833889</v>
      </c>
      <c r="J112" s="4">
        <f>D112/B112</f>
        <v>7.8365861056742911E-2</v>
      </c>
      <c r="K112" s="4">
        <v>0.14826517870066902</v>
      </c>
      <c r="L112" s="4">
        <v>0.13842306089020431</v>
      </c>
      <c r="M112" s="5">
        <v>0.16456998983312071</v>
      </c>
      <c r="N112" s="6">
        <v>7</v>
      </c>
      <c r="O112" s="2">
        <f>IF(AND(E112&lt;=C112,E112&gt;=D112),1,0)</f>
        <v>1</v>
      </c>
    </row>
    <row r="113" spans="1:15" x14ac:dyDescent="0.25">
      <c r="A113" s="2" t="s">
        <v>40</v>
      </c>
      <c r="B113" s="2">
        <v>71.447999999999993</v>
      </c>
      <c r="C113" s="2">
        <v>3.843792632539432</v>
      </c>
      <c r="D113" s="2">
        <v>0.50003756995475701</v>
      </c>
      <c r="E113" s="2">
        <v>1.5389999999999999</v>
      </c>
      <c r="F113" s="2">
        <v>1.5013443095068391</v>
      </c>
      <c r="G113" s="2">
        <v>0.1441808942339238</v>
      </c>
      <c r="H113" s="4">
        <f>F113/B113</f>
        <v>2.1013104768598689E-2</v>
      </c>
      <c r="I113" s="4">
        <f>C113/B113</f>
        <v>5.3798463673432877E-2</v>
      </c>
      <c r="J113" s="4">
        <f>D113/B113</f>
        <v>6.9986223540862876E-3</v>
      </c>
      <c r="K113" s="4">
        <v>0.14826517870066902</v>
      </c>
      <c r="L113" s="4">
        <v>0.13842306089020431</v>
      </c>
      <c r="M113" s="5">
        <v>0.16456998983312071</v>
      </c>
      <c r="N113" s="6">
        <v>7</v>
      </c>
      <c r="O113" s="2">
        <f>IF(AND(E113&lt;=C113,E113&gt;=D113),1,0)</f>
        <v>1</v>
      </c>
    </row>
    <row r="114" spans="1:15" x14ac:dyDescent="0.25">
      <c r="A114" s="2" t="s">
        <v>48</v>
      </c>
      <c r="B114" s="2">
        <v>75.208659999999995</v>
      </c>
      <c r="C114" s="2">
        <v>3.843792632539432</v>
      </c>
      <c r="D114" s="2">
        <v>0.50003756995475701</v>
      </c>
      <c r="E114" s="2">
        <v>1.5389999999999999</v>
      </c>
      <c r="F114" s="2">
        <v>1.5013443095068391</v>
      </c>
      <c r="G114" s="2">
        <v>0.14349120568535029</v>
      </c>
      <c r="H114" s="4">
        <f>F114/B114</f>
        <v>1.9962386106956821E-2</v>
      </c>
      <c r="I114" s="4">
        <f>C114/B114</f>
        <v>5.1108378111502484E-2</v>
      </c>
      <c r="J114" s="4">
        <f>D114/B114</f>
        <v>6.6486701126540091E-3</v>
      </c>
      <c r="K114" s="4">
        <v>0.14826517870066902</v>
      </c>
      <c r="L114" s="4">
        <v>0.13842306089020431</v>
      </c>
      <c r="M114" s="5">
        <v>0.16456998983312071</v>
      </c>
      <c r="N114" s="6">
        <v>7</v>
      </c>
      <c r="O114" s="2">
        <f>IF(AND(E114&lt;=C114,E114&gt;=D114),1,0)</f>
        <v>1</v>
      </c>
    </row>
    <row r="115" spans="1:15" x14ac:dyDescent="0.25">
      <c r="A115" s="2" t="s">
        <v>182</v>
      </c>
      <c r="B115" s="2">
        <v>13.29889</v>
      </c>
      <c r="C115" s="2">
        <v>2.5791346919740308</v>
      </c>
      <c r="D115" s="2">
        <v>0.76462037061064358</v>
      </c>
      <c r="E115" s="2">
        <v>0.19989999999999999</v>
      </c>
      <c r="F115" s="2">
        <v>0.23668636894143871</v>
      </c>
      <c r="G115" s="2">
        <v>0.14345545745033711</v>
      </c>
      <c r="H115" s="4">
        <f>F115/B115</f>
        <v>1.779745294091753E-2</v>
      </c>
      <c r="I115" s="4">
        <f>C115/B115</f>
        <v>0.19393608729555856</v>
      </c>
      <c r="J115" s="4">
        <f>D115/B115</f>
        <v>5.7495051888589464E-2</v>
      </c>
      <c r="K115" s="4">
        <v>0.14826517870066902</v>
      </c>
      <c r="L115" s="4">
        <v>0.13842306089020431</v>
      </c>
      <c r="M115" s="5">
        <v>0.16456998983312071</v>
      </c>
      <c r="N115" s="6">
        <v>7</v>
      </c>
      <c r="O115" s="2">
        <f>IF(AND(E115&lt;=C115,E115&gt;=D115),1,0)</f>
        <v>0</v>
      </c>
    </row>
    <row r="116" spans="1:15" x14ac:dyDescent="0.25">
      <c r="A116" s="2" t="s">
        <v>154</v>
      </c>
      <c r="B116" s="2">
        <v>233.93369999999999</v>
      </c>
      <c r="C116" s="2">
        <v>33.323215937577046</v>
      </c>
      <c r="D116" s="2">
        <v>16.877613330460061</v>
      </c>
      <c r="E116" s="2">
        <v>17.338999999999999</v>
      </c>
      <c r="F116" s="2">
        <v>22.255519127195669</v>
      </c>
      <c r="G116" s="2">
        <v>0.14270168099152161</v>
      </c>
      <c r="H116" s="4">
        <f>F116/B116</f>
        <v>9.5136011302329127E-2</v>
      </c>
      <c r="I116" s="4">
        <f>C116/B116</f>
        <v>0.14244726577477743</v>
      </c>
      <c r="J116" s="4">
        <f>D116/B116</f>
        <v>7.2146994342670856E-2</v>
      </c>
      <c r="K116" s="4">
        <v>0.14826517870066902</v>
      </c>
      <c r="L116" s="4">
        <v>0.13842306089020431</v>
      </c>
      <c r="M116" s="5">
        <v>0.16456998983312071</v>
      </c>
      <c r="N116" s="6">
        <v>7</v>
      </c>
      <c r="O116" s="2">
        <f>IF(AND(E116&lt;=C116,E116&gt;=D116),1,0)</f>
        <v>1</v>
      </c>
    </row>
    <row r="117" spans="1:15" x14ac:dyDescent="0.25">
      <c r="A117" s="2" t="s">
        <v>105</v>
      </c>
      <c r="B117" s="2">
        <v>173.3</v>
      </c>
      <c r="C117" s="2">
        <v>33.309702430423037</v>
      </c>
      <c r="D117" s="2">
        <v>29.965947367838371</v>
      </c>
      <c r="E117" s="2">
        <v>27.276679999999999</v>
      </c>
      <c r="F117" s="2">
        <v>30.967254107390449</v>
      </c>
      <c r="G117" s="2">
        <v>0.1409376742950641</v>
      </c>
      <c r="H117" s="4">
        <f>F117/B117</f>
        <v>0.17869159900398413</v>
      </c>
      <c r="I117" s="4">
        <f>C117/B117</f>
        <v>0.19220832331461649</v>
      </c>
      <c r="J117" s="4">
        <f>D117/B117</f>
        <v>0.17291371822180249</v>
      </c>
      <c r="K117" s="4">
        <v>0.14826517870066902</v>
      </c>
      <c r="L117" s="4">
        <v>0.13842306089020431</v>
      </c>
      <c r="M117" s="5">
        <v>0.16456998983312071</v>
      </c>
      <c r="N117" s="6">
        <v>7</v>
      </c>
      <c r="O117" s="2">
        <f>IF(AND(E117&lt;=C117,E117&gt;=D117),1,0)</f>
        <v>0</v>
      </c>
    </row>
    <row r="118" spans="1:15" x14ac:dyDescent="0.25">
      <c r="A118" s="2" t="s">
        <v>111</v>
      </c>
      <c r="B118" s="2">
        <v>206.05</v>
      </c>
      <c r="C118" s="2">
        <v>7.8652827561609353</v>
      </c>
      <c r="D118" s="2">
        <v>4.5215276935762603</v>
      </c>
      <c r="E118" s="2">
        <v>7.07</v>
      </c>
      <c r="F118" s="2">
        <v>5.5228344331283434</v>
      </c>
      <c r="G118" s="2">
        <v>0.13842306089020431</v>
      </c>
      <c r="H118" s="4">
        <f>F118/B118</f>
        <v>2.6803370216589871E-2</v>
      </c>
      <c r="I118" s="4">
        <f>C118/B118</f>
        <v>3.8171719272802399E-2</v>
      </c>
      <c r="J118" s="4">
        <f>D118/B118</f>
        <v>2.1943837386926766E-2</v>
      </c>
      <c r="K118" s="4">
        <v>0.14826517870066902</v>
      </c>
      <c r="L118" s="4">
        <v>0.13842306089020431</v>
      </c>
      <c r="M118" s="5">
        <v>0.16456998983312071</v>
      </c>
      <c r="N118" s="6">
        <v>7</v>
      </c>
      <c r="O118" s="2">
        <f>IF(AND(E118&lt;=C118,E118&gt;=D118),1,0)</f>
        <v>1</v>
      </c>
    </row>
    <row r="119" spans="1:15" x14ac:dyDescent="0.25">
      <c r="A119" s="2" t="s">
        <v>120</v>
      </c>
      <c r="B119" s="2">
        <v>71.8</v>
      </c>
      <c r="C119" s="2">
        <v>24.312673382638021</v>
      </c>
      <c r="D119" s="2">
        <v>20.968918320053351</v>
      </c>
      <c r="E119" s="2">
        <v>23.23001</v>
      </c>
      <c r="F119" s="2">
        <v>21.970225059605429</v>
      </c>
      <c r="G119" s="2">
        <v>0.13725073023310819</v>
      </c>
      <c r="H119" s="4">
        <f>F119/B119</f>
        <v>0.30599199247361325</v>
      </c>
      <c r="I119" s="4">
        <f>C119/B119</f>
        <v>0.33861662092810618</v>
      </c>
      <c r="J119" s="4">
        <f>D119/B119</f>
        <v>0.29204621615673193</v>
      </c>
      <c r="K119" s="4">
        <v>0.13062703249356145</v>
      </c>
      <c r="L119" s="4">
        <v>0.1192420131244626</v>
      </c>
      <c r="M119" s="5">
        <v>0.13725073023310819</v>
      </c>
      <c r="N119" s="6">
        <v>8</v>
      </c>
      <c r="O119" s="2">
        <f>IF(AND(E119&lt;=C119,E119&gt;=D119),1,0)</f>
        <v>1</v>
      </c>
    </row>
    <row r="120" spans="1:15" x14ac:dyDescent="0.25">
      <c r="A120" s="2" t="s">
        <v>177</v>
      </c>
      <c r="B120" s="2">
        <v>13.29889</v>
      </c>
      <c r="C120" s="2">
        <v>0.3654951223759843</v>
      </c>
      <c r="D120" s="2">
        <v>0.1432280308971475</v>
      </c>
      <c r="E120" s="2">
        <v>0.15609000000000001</v>
      </c>
      <c r="F120" s="2">
        <v>0.19474402843327659</v>
      </c>
      <c r="G120" s="2">
        <v>0.13666574843716239</v>
      </c>
      <c r="H120" s="4">
        <f>F120/B120</f>
        <v>1.4643630290443533E-2</v>
      </c>
      <c r="I120" s="4">
        <f>C120/B120</f>
        <v>2.7483129973703391E-2</v>
      </c>
      <c r="J120" s="4">
        <f>D120/B120</f>
        <v>1.0769923722742838E-2</v>
      </c>
      <c r="K120" s="4">
        <v>0.13062703249356145</v>
      </c>
      <c r="L120" s="4">
        <v>0.1192420131244626</v>
      </c>
      <c r="M120" s="5">
        <v>0.13725073023310819</v>
      </c>
      <c r="N120" s="6">
        <v>8</v>
      </c>
      <c r="O120" s="2">
        <f>IF(AND(E120&lt;=C120,E120&gt;=D120),1,0)</f>
        <v>1</v>
      </c>
    </row>
    <row r="121" spans="1:15" x14ac:dyDescent="0.25">
      <c r="A121" s="2" t="s">
        <v>133</v>
      </c>
      <c r="B121" s="2">
        <v>102.58</v>
      </c>
      <c r="C121" s="2">
        <v>31.302897866680262</v>
      </c>
      <c r="D121" s="2">
        <v>27.959142804095588</v>
      </c>
      <c r="E121" s="2">
        <v>30.6</v>
      </c>
      <c r="F121" s="2">
        <v>28.96044954364767</v>
      </c>
      <c r="G121" s="2">
        <v>0.13656355908974949</v>
      </c>
      <c r="H121" s="4">
        <f>F121/B121</f>
        <v>0.28232062335394492</v>
      </c>
      <c r="I121" s="4">
        <f>C121/B121</f>
        <v>0.30515595502710335</v>
      </c>
      <c r="J121" s="4">
        <f>D121/B121</f>
        <v>0.27255939563360876</v>
      </c>
      <c r="K121" s="4">
        <v>0.13062703249356145</v>
      </c>
      <c r="L121" s="4">
        <v>0.1192420131244626</v>
      </c>
      <c r="M121" s="5">
        <v>0.13725073023310819</v>
      </c>
      <c r="N121" s="6">
        <v>8</v>
      </c>
      <c r="O121" s="2">
        <f>IF(AND(E121&lt;=C121,E121&gt;=D121),1,0)</f>
        <v>1</v>
      </c>
    </row>
    <row r="122" spans="1:15" x14ac:dyDescent="0.25">
      <c r="A122" s="2" t="s">
        <v>144</v>
      </c>
      <c r="B122" s="2">
        <v>13.25267</v>
      </c>
      <c r="C122" s="2">
        <v>0.63067184564890755</v>
      </c>
      <c r="D122" s="2">
        <v>0.40840475417007072</v>
      </c>
      <c r="E122" s="2">
        <v>0.45</v>
      </c>
      <c r="F122" s="2">
        <v>0.45992075170619978</v>
      </c>
      <c r="G122" s="2">
        <v>0.135762465135365</v>
      </c>
      <c r="H122" s="4">
        <f>F122/B122</f>
        <v>3.470400694397429E-2</v>
      </c>
      <c r="I122" s="4">
        <f>C122/B122</f>
        <v>4.7588285654808243E-2</v>
      </c>
      <c r="J122" s="4">
        <f>D122/B122</f>
        <v>3.0816790440724075E-2</v>
      </c>
      <c r="K122" s="4">
        <v>0.13062703249356145</v>
      </c>
      <c r="L122" s="4">
        <v>0.1192420131244626</v>
      </c>
      <c r="M122" s="5">
        <v>0.13725073023310819</v>
      </c>
      <c r="N122" s="6">
        <v>8</v>
      </c>
      <c r="O122" s="2">
        <f>IF(AND(E122&lt;=C122,E122&gt;=D122),1,0)</f>
        <v>1</v>
      </c>
    </row>
    <row r="123" spans="1:15" x14ac:dyDescent="0.25">
      <c r="A123" s="2" t="s">
        <v>164</v>
      </c>
      <c r="B123" s="2">
        <v>13.25267</v>
      </c>
      <c r="C123" s="2">
        <v>0.63067184564890755</v>
      </c>
      <c r="D123" s="2">
        <v>0.40840475417007072</v>
      </c>
      <c r="E123" s="2">
        <v>0.45</v>
      </c>
      <c r="F123" s="2">
        <v>0.45992075170619978</v>
      </c>
      <c r="G123" s="2">
        <v>0.13472170758885649</v>
      </c>
      <c r="H123" s="4">
        <f>F123/B123</f>
        <v>3.470400694397429E-2</v>
      </c>
      <c r="I123" s="4">
        <f>C123/B123</f>
        <v>4.7588285654808243E-2</v>
      </c>
      <c r="J123" s="4">
        <f>D123/B123</f>
        <v>3.0816790440724075E-2</v>
      </c>
      <c r="K123" s="4">
        <v>0.13062703249356145</v>
      </c>
      <c r="L123" s="4">
        <v>0.1192420131244626</v>
      </c>
      <c r="M123" s="5">
        <v>0.13725073023310819</v>
      </c>
      <c r="N123" s="6">
        <v>8</v>
      </c>
      <c r="O123" s="2">
        <f>IF(AND(E123&lt;=C123,E123&gt;=D123),1,0)</f>
        <v>1</v>
      </c>
    </row>
    <row r="124" spans="1:15" x14ac:dyDescent="0.25">
      <c r="A124" s="2" t="s">
        <v>116</v>
      </c>
      <c r="B124" s="2">
        <v>1030.25</v>
      </c>
      <c r="C124" s="2">
        <v>31.78322000700441</v>
      </c>
      <c r="D124" s="2">
        <v>28.439464944419729</v>
      </c>
      <c r="E124" s="2">
        <v>23</v>
      </c>
      <c r="F124" s="2">
        <v>29.440771683971811</v>
      </c>
      <c r="G124" s="2">
        <v>0.13457234888044201</v>
      </c>
      <c r="H124" s="4">
        <f>F124/B124</f>
        <v>2.8576337475342693E-2</v>
      </c>
      <c r="I124" s="4">
        <f>C124/B124</f>
        <v>3.0850007286585206E-2</v>
      </c>
      <c r="J124" s="4">
        <f>D124/B124</f>
        <v>2.7604430909410074E-2</v>
      </c>
      <c r="K124" s="4">
        <v>0.13062703249356145</v>
      </c>
      <c r="L124" s="4">
        <v>0.1192420131244626</v>
      </c>
      <c r="M124" s="5">
        <v>0.13725073023310819</v>
      </c>
      <c r="N124" s="6">
        <v>8</v>
      </c>
      <c r="O124" s="2">
        <f>IF(AND(E124&lt;=C124,E124&gt;=D124),1,0)</f>
        <v>0</v>
      </c>
    </row>
    <row r="125" spans="1:15" x14ac:dyDescent="0.25">
      <c r="A125" s="2" t="s">
        <v>57</v>
      </c>
      <c r="B125" s="2">
        <v>11.462999999999999</v>
      </c>
      <c r="C125" s="2">
        <v>0.73008112657674751</v>
      </c>
      <c r="D125" s="2">
        <v>0.50781403509791068</v>
      </c>
      <c r="E125" s="2">
        <v>0.62</v>
      </c>
      <c r="F125" s="2">
        <v>0.5593300326340398</v>
      </c>
      <c r="G125" s="2">
        <v>0.13453958088899451</v>
      </c>
      <c r="H125" s="4">
        <f>F125/B125</f>
        <v>4.8794384771354782E-2</v>
      </c>
      <c r="I125" s="4">
        <f>C125/B125</f>
        <v>6.3690231752311574E-2</v>
      </c>
      <c r="J125" s="4">
        <f>D125/B125</f>
        <v>4.4300273497157004E-2</v>
      </c>
      <c r="K125" s="4">
        <v>0.13062703249356145</v>
      </c>
      <c r="L125" s="4">
        <v>0.1192420131244626</v>
      </c>
      <c r="M125" s="5">
        <v>0.13725073023310819</v>
      </c>
      <c r="N125" s="6">
        <v>8</v>
      </c>
      <c r="O125" s="2">
        <f>IF(AND(E125&lt;=C125,E125&gt;=D125),1,0)</f>
        <v>1</v>
      </c>
    </row>
    <row r="126" spans="1:15" x14ac:dyDescent="0.25">
      <c r="A126" s="2" t="s">
        <v>28</v>
      </c>
      <c r="B126" s="2">
        <v>10.83</v>
      </c>
      <c r="C126" s="2">
        <v>0.73212791255738152</v>
      </c>
      <c r="D126" s="2">
        <v>0.50986082107854469</v>
      </c>
      <c r="E126" s="2">
        <v>0.48</v>
      </c>
      <c r="F126" s="2">
        <v>0.56137681861467381</v>
      </c>
      <c r="G126" s="2">
        <v>0.13451738581589809</v>
      </c>
      <c r="H126" s="4">
        <f>F126/B126</f>
        <v>5.1835347979194257E-2</v>
      </c>
      <c r="I126" s="4">
        <f>C126/B126</f>
        <v>6.7601838647957671E-2</v>
      </c>
      <c r="J126" s="4">
        <f>D126/B126</f>
        <v>4.7078561503097388E-2</v>
      </c>
      <c r="K126" s="4">
        <v>0.13062703249356145</v>
      </c>
      <c r="L126" s="4">
        <v>0.1192420131244626</v>
      </c>
      <c r="M126" s="5">
        <v>0.13725073023310819</v>
      </c>
      <c r="N126" s="6">
        <v>8</v>
      </c>
      <c r="O126" s="2">
        <f>IF(AND(E126&lt;=C126,E126&gt;=D126),1,0)</f>
        <v>0</v>
      </c>
    </row>
    <row r="127" spans="1:15" x14ac:dyDescent="0.25">
      <c r="A127" s="2" t="s">
        <v>32</v>
      </c>
      <c r="B127" s="2">
        <v>16.245000000000001</v>
      </c>
      <c r="C127" s="2">
        <v>0.73454000442005585</v>
      </c>
      <c r="D127" s="2">
        <v>0.51227291294121902</v>
      </c>
      <c r="E127" s="2">
        <v>0.56000000000000005</v>
      </c>
      <c r="F127" s="2">
        <v>0.56378891047734814</v>
      </c>
      <c r="G127" s="2">
        <v>0.13424806124543581</v>
      </c>
      <c r="H127" s="4">
        <f>F127/B127</f>
        <v>3.4705380761917398E-2</v>
      </c>
      <c r="I127" s="4">
        <f>C127/B127</f>
        <v>4.5216374541093E-2</v>
      </c>
      <c r="J127" s="4">
        <f>D127/B127</f>
        <v>3.1534189777852814E-2</v>
      </c>
      <c r="K127" s="4">
        <v>0.13062703249356145</v>
      </c>
      <c r="L127" s="4">
        <v>0.1192420131244626</v>
      </c>
      <c r="M127" s="5">
        <v>0.13725073023310819</v>
      </c>
      <c r="N127" s="6">
        <v>8</v>
      </c>
      <c r="O127" s="2">
        <f>IF(AND(E127&lt;=C127,E127&gt;=D127),1,0)</f>
        <v>1</v>
      </c>
    </row>
    <row r="128" spans="1:15" x14ac:dyDescent="0.25">
      <c r="A128" s="2" t="s">
        <v>72</v>
      </c>
      <c r="B128" s="2">
        <v>510.31</v>
      </c>
      <c r="C128" s="2">
        <v>76.274781986351329</v>
      </c>
      <c r="D128" s="2">
        <v>59.829179379234333</v>
      </c>
      <c r="E128" s="2">
        <v>70</v>
      </c>
      <c r="F128" s="2">
        <v>65.207085175969937</v>
      </c>
      <c r="G128" s="2">
        <v>0.12973983572098841</v>
      </c>
      <c r="H128" s="4">
        <f>F128/B128</f>
        <v>0.12777935994977549</v>
      </c>
      <c r="I128" s="4">
        <f>C128/B128</f>
        <v>0.14946754323127379</v>
      </c>
      <c r="J128" s="4">
        <f>D128/B128</f>
        <v>0.11724085238234472</v>
      </c>
      <c r="K128" s="4">
        <v>0.13062703249356145</v>
      </c>
      <c r="L128" s="4">
        <v>0.1192420131244626</v>
      </c>
      <c r="M128" s="5">
        <v>0.13725073023310819</v>
      </c>
      <c r="N128" s="6">
        <v>8</v>
      </c>
      <c r="O128" s="2">
        <f>IF(AND(E128&lt;=C128,E128&gt;=D128),1,0)</f>
        <v>1</v>
      </c>
    </row>
    <row r="129" spans="1:15" x14ac:dyDescent="0.25">
      <c r="A129" s="2" t="s">
        <v>143</v>
      </c>
      <c r="B129" s="2">
        <v>13.25267</v>
      </c>
      <c r="C129" s="2">
        <v>0.83264701415647113</v>
      </c>
      <c r="D129" s="2">
        <v>0.6103799226776343</v>
      </c>
      <c r="E129" s="2">
        <v>0.66586999999999996</v>
      </c>
      <c r="F129" s="2">
        <v>0.66189592021376342</v>
      </c>
      <c r="G129" s="2">
        <v>0.1288641129854684</v>
      </c>
      <c r="H129" s="4">
        <f>F129/B129</f>
        <v>4.9944344816083355E-2</v>
      </c>
      <c r="I129" s="4">
        <f>C129/B129</f>
        <v>6.2828623526917302E-2</v>
      </c>
      <c r="J129" s="4">
        <f>D129/B129</f>
        <v>4.6057128312833137E-2</v>
      </c>
      <c r="K129" s="4">
        <v>0.13062703249356145</v>
      </c>
      <c r="L129" s="4">
        <v>0.1192420131244626</v>
      </c>
      <c r="M129" s="5">
        <v>0.13725073023310819</v>
      </c>
      <c r="N129" s="6">
        <v>8</v>
      </c>
      <c r="O129" s="2">
        <f>IF(AND(E129&lt;=C129,E129&gt;=D129),1,0)</f>
        <v>1</v>
      </c>
    </row>
    <row r="130" spans="1:15" x14ac:dyDescent="0.25">
      <c r="A130" s="2" t="s">
        <v>163</v>
      </c>
      <c r="B130" s="2">
        <v>13.25267</v>
      </c>
      <c r="C130" s="2">
        <v>0.94893000799054017</v>
      </c>
      <c r="D130" s="2">
        <v>0.72666291651170334</v>
      </c>
      <c r="E130" s="2">
        <v>0.78500000000000003</v>
      </c>
      <c r="F130" s="2">
        <v>0.77817891404783246</v>
      </c>
      <c r="G130" s="2">
        <v>0.12745335293938109</v>
      </c>
      <c r="H130" s="4">
        <f>F130/B130</f>
        <v>5.8718651716811211E-2</v>
      </c>
      <c r="I130" s="4">
        <f>C130/B130</f>
        <v>7.1602930427645164E-2</v>
      </c>
      <c r="J130" s="4">
        <f>D130/B130</f>
        <v>5.4831435213560993E-2</v>
      </c>
      <c r="K130" s="4">
        <v>0.13062703249356145</v>
      </c>
      <c r="L130" s="4">
        <v>0.1192420131244626</v>
      </c>
      <c r="M130" s="5">
        <v>0.13725073023310819</v>
      </c>
      <c r="N130" s="6">
        <v>8</v>
      </c>
      <c r="O130" s="2">
        <f>IF(AND(E130&lt;=C130,E130&gt;=D130),1,0)</f>
        <v>1</v>
      </c>
    </row>
    <row r="131" spans="1:15" x14ac:dyDescent="0.25">
      <c r="A131" s="2" t="s">
        <v>173</v>
      </c>
      <c r="B131" s="2">
        <v>510.31</v>
      </c>
      <c r="C131" s="2">
        <v>13.157553110157041</v>
      </c>
      <c r="D131" s="2">
        <v>9.8137980475723694</v>
      </c>
      <c r="E131" s="2">
        <v>13.29889</v>
      </c>
      <c r="F131" s="2">
        <v>10.815104787124451</v>
      </c>
      <c r="G131" s="2">
        <v>0.12469671107204409</v>
      </c>
      <c r="H131" s="4">
        <f>F131/B131</f>
        <v>2.1193205673266154E-2</v>
      </c>
      <c r="I131" s="4">
        <f>C131/B131</f>
        <v>2.5783451451386493E-2</v>
      </c>
      <c r="J131" s="4">
        <f>D131/B131</f>
        <v>1.9231051806886734E-2</v>
      </c>
      <c r="K131" s="4">
        <v>0.13062703249356145</v>
      </c>
      <c r="L131" s="4">
        <v>0.1192420131244626</v>
      </c>
      <c r="M131" s="5">
        <v>0.13725073023310819</v>
      </c>
      <c r="N131" s="6">
        <v>8</v>
      </c>
      <c r="O131" s="2">
        <f>IF(AND(E131&lt;=C131,E131&gt;=D131),1,0)</f>
        <v>0</v>
      </c>
    </row>
    <row r="132" spans="1:15" x14ac:dyDescent="0.25">
      <c r="A132" s="2" t="s">
        <v>142</v>
      </c>
      <c r="B132" s="2">
        <v>13.25267</v>
      </c>
      <c r="C132" s="2">
        <v>3.4066437944325272</v>
      </c>
      <c r="D132" s="2">
        <v>6.2888731847852597E-2</v>
      </c>
      <c r="E132" s="2">
        <v>0.88987000000000005</v>
      </c>
      <c r="F132" s="2">
        <v>1.0641954713999351</v>
      </c>
      <c r="G132" s="2">
        <v>0.1245945606506924</v>
      </c>
      <c r="H132" s="4">
        <f>F132/B132</f>
        <v>8.0300458051089707E-2</v>
      </c>
      <c r="I132" s="4">
        <f>C132/B132</f>
        <v>0.25705339334885174</v>
      </c>
      <c r="J132" s="4">
        <f>D132/B132</f>
        <v>4.7453631493014313E-3</v>
      </c>
      <c r="K132" s="4">
        <v>0.13062703249356145</v>
      </c>
      <c r="L132" s="4">
        <v>0.1192420131244626</v>
      </c>
      <c r="M132" s="5">
        <v>0.13725073023310819</v>
      </c>
      <c r="N132" s="6">
        <v>8</v>
      </c>
      <c r="O132" s="2">
        <f>IF(AND(E132&lt;=C132,E132&gt;=D132),1,0)</f>
        <v>1</v>
      </c>
    </row>
    <row r="133" spans="1:15" x14ac:dyDescent="0.25">
      <c r="A133" s="2" t="s">
        <v>162</v>
      </c>
      <c r="B133" s="2">
        <v>43.8</v>
      </c>
      <c r="C133" s="2">
        <v>3.4066437944325272</v>
      </c>
      <c r="D133" s="2">
        <v>6.2888731847852597E-2</v>
      </c>
      <c r="E133" s="2">
        <v>0.88987000000000005</v>
      </c>
      <c r="F133" s="2">
        <v>1.0641954713999351</v>
      </c>
      <c r="G133" s="2">
        <v>0.1245583231887758</v>
      </c>
      <c r="H133" s="4">
        <f>F133/B133</f>
        <v>2.4296700260272492E-2</v>
      </c>
      <c r="I133" s="4">
        <f>C133/B133</f>
        <v>7.7777255580651308E-2</v>
      </c>
      <c r="J133" s="4">
        <f>D133/B133</f>
        <v>1.435815795613073E-3</v>
      </c>
      <c r="K133" s="4">
        <v>0.13062703249356145</v>
      </c>
      <c r="L133" s="4">
        <v>0.1192420131244626</v>
      </c>
      <c r="M133" s="5">
        <v>0.13725073023310819</v>
      </c>
      <c r="N133" s="6">
        <v>8</v>
      </c>
      <c r="O133" s="2">
        <f>IF(AND(E133&lt;=C133,E133&gt;=D133),1,0)</f>
        <v>1</v>
      </c>
    </row>
    <row r="134" spans="1:15" x14ac:dyDescent="0.25">
      <c r="A134" s="2" t="s">
        <v>186</v>
      </c>
      <c r="B134" s="2">
        <v>15.894019999999999</v>
      </c>
      <c r="C134" s="2">
        <v>0.452281270636261</v>
      </c>
      <c r="D134" s="2">
        <v>0.2300141791574242</v>
      </c>
      <c r="E134" s="2">
        <v>0.26989999999999997</v>
      </c>
      <c r="F134" s="2">
        <v>0.28153017669355329</v>
      </c>
      <c r="G134" s="2">
        <v>0.1226690553937195</v>
      </c>
      <c r="H134" s="4">
        <f>F134/B134</f>
        <v>1.771296227723089E-2</v>
      </c>
      <c r="I134" s="4">
        <f>C134/B134</f>
        <v>2.8456065277145809E-2</v>
      </c>
      <c r="J134" s="4">
        <f>D134/B134</f>
        <v>1.4471743407736005E-2</v>
      </c>
      <c r="K134" s="4">
        <v>0.13062703249356145</v>
      </c>
      <c r="L134" s="4">
        <v>0.1192420131244626</v>
      </c>
      <c r="M134" s="5">
        <v>0.13725073023310819</v>
      </c>
      <c r="N134" s="6">
        <v>8</v>
      </c>
      <c r="O134" s="2">
        <f>IF(AND(E134&lt;=C134,E134&gt;=D134),1,0)</f>
        <v>1</v>
      </c>
    </row>
    <row r="135" spans="1:15" x14ac:dyDescent="0.25">
      <c r="A135" s="2" t="s">
        <v>152</v>
      </c>
      <c r="B135" s="2">
        <v>13.25267</v>
      </c>
      <c r="C135" s="2">
        <v>0.3943272372445723</v>
      </c>
      <c r="D135" s="2">
        <v>0.1720601457657355</v>
      </c>
      <c r="E135" s="2">
        <v>0.23605999999999999</v>
      </c>
      <c r="F135" s="2">
        <v>0.22357614330186459</v>
      </c>
      <c r="G135" s="2">
        <v>0.1192420131244626</v>
      </c>
      <c r="H135" s="4">
        <f>F135/B135</f>
        <v>1.6870271673697798E-2</v>
      </c>
      <c r="I135" s="4">
        <f>C135/B135</f>
        <v>2.9754550384531744E-2</v>
      </c>
      <c r="J135" s="4">
        <f>D135/B135</f>
        <v>1.2983055170447578E-2</v>
      </c>
      <c r="K135" s="4">
        <v>0.13062703249356145</v>
      </c>
      <c r="L135" s="4">
        <v>0.1192420131244626</v>
      </c>
      <c r="M135" s="5">
        <v>0.13725073023310819</v>
      </c>
      <c r="N135" s="6">
        <v>8</v>
      </c>
      <c r="O135" s="2">
        <f>IF(AND(E135&lt;=C135,E135&gt;=D135),1,0)</f>
        <v>1</v>
      </c>
    </row>
    <row r="136" spans="1:15" x14ac:dyDescent="0.25">
      <c r="A136" s="2" t="s">
        <v>172</v>
      </c>
      <c r="B136" s="2">
        <v>13.25267</v>
      </c>
      <c r="C136" s="2">
        <v>0.47966078097630022</v>
      </c>
      <c r="D136" s="2">
        <v>0.25739368949746327</v>
      </c>
      <c r="E136" s="2">
        <v>0.35</v>
      </c>
      <c r="F136" s="2">
        <v>0.3089096870335924</v>
      </c>
      <c r="G136" s="2">
        <v>0.1180242379995927</v>
      </c>
      <c r="H136" s="4">
        <f>F136/B136</f>
        <v>2.3309241611961393E-2</v>
      </c>
      <c r="I136" s="4">
        <f>C136/B136</f>
        <v>3.6193520322795346E-2</v>
      </c>
      <c r="J136" s="4">
        <f>D136/B136</f>
        <v>1.9422025108711171E-2</v>
      </c>
      <c r="K136" s="4">
        <v>0.10668052826324413</v>
      </c>
      <c r="L136" s="4">
        <v>9.6446030999103843E-2</v>
      </c>
      <c r="M136" s="5">
        <v>0.1180242379995927</v>
      </c>
      <c r="N136" s="6">
        <v>9</v>
      </c>
      <c r="O136" s="2">
        <f>IF(AND(E136&lt;=C136,E136&gt;=D136),1,0)</f>
        <v>1</v>
      </c>
    </row>
    <row r="137" spans="1:15" x14ac:dyDescent="0.25">
      <c r="A137" s="2" t="s">
        <v>157</v>
      </c>
      <c r="B137" s="2">
        <v>233.93369999999999</v>
      </c>
      <c r="C137" s="2">
        <v>15.96831996531364</v>
      </c>
      <c r="D137" s="2">
        <v>12.62456490272897</v>
      </c>
      <c r="E137" s="2">
        <v>14.95</v>
      </c>
      <c r="F137" s="2">
        <v>13.62587164228105</v>
      </c>
      <c r="G137" s="2">
        <v>0.1180242379995927</v>
      </c>
      <c r="H137" s="4">
        <f>F137/B137</f>
        <v>5.8246723931956151E-2</v>
      </c>
      <c r="I137" s="4">
        <f>C137/B137</f>
        <v>6.8260023952571344E-2</v>
      </c>
      <c r="J137" s="4">
        <f>D137/B137</f>
        <v>5.3966422549333294E-2</v>
      </c>
      <c r="K137" s="4">
        <v>0.10668052826324413</v>
      </c>
      <c r="L137" s="4">
        <v>9.6446030999103843E-2</v>
      </c>
      <c r="M137" s="5">
        <v>0.1180242379995927</v>
      </c>
      <c r="N137" s="6">
        <v>9</v>
      </c>
      <c r="O137" s="2">
        <f>IF(AND(E137&lt;=C137,E137&gt;=D137),1,0)</f>
        <v>1</v>
      </c>
    </row>
    <row r="138" spans="1:15" x14ac:dyDescent="0.25">
      <c r="A138" s="2" t="s">
        <v>85</v>
      </c>
      <c r="B138" s="2">
        <v>510.31</v>
      </c>
      <c r="C138" s="2">
        <v>85.481947673198789</v>
      </c>
      <c r="D138" s="2">
        <v>69.036345066081793</v>
      </c>
      <c r="E138" s="2">
        <v>78</v>
      </c>
      <c r="F138" s="2">
        <v>74.414250862817397</v>
      </c>
      <c r="G138" s="2">
        <v>0.1142425215484488</v>
      </c>
      <c r="H138" s="4">
        <f>F138/B138</f>
        <v>0.14582165911468989</v>
      </c>
      <c r="I138" s="4">
        <f>C138/B138</f>
        <v>0.16750984239618819</v>
      </c>
      <c r="J138" s="4">
        <f>D138/B138</f>
        <v>0.13528315154725909</v>
      </c>
      <c r="K138" s="4">
        <v>0.10668052826324413</v>
      </c>
      <c r="L138" s="4">
        <v>9.6446030999103843E-2</v>
      </c>
      <c r="M138" s="5">
        <v>0.1180242379995927</v>
      </c>
      <c r="N138" s="6">
        <v>9</v>
      </c>
      <c r="O138" s="2">
        <f>IF(AND(E138&lt;=C138,E138&gt;=D138),1,0)</f>
        <v>1</v>
      </c>
    </row>
    <row r="139" spans="1:15" x14ac:dyDescent="0.25">
      <c r="A139" s="2" t="s">
        <v>77</v>
      </c>
      <c r="B139" s="2">
        <v>510.31</v>
      </c>
      <c r="C139" s="2">
        <v>46.235541499279847</v>
      </c>
      <c r="D139" s="2">
        <v>29.789938892162851</v>
      </c>
      <c r="E139" s="2">
        <v>30</v>
      </c>
      <c r="F139" s="2">
        <v>35.167844688898462</v>
      </c>
      <c r="G139" s="2">
        <v>0.1116285508266331</v>
      </c>
      <c r="H139" s="4">
        <f>F139/B139</f>
        <v>6.8914668904976314E-2</v>
      </c>
      <c r="I139" s="4">
        <f>C139/B139</f>
        <v>9.0602852186474583E-2</v>
      </c>
      <c r="J139" s="4">
        <f>D139/B139</f>
        <v>5.8376161337545515E-2</v>
      </c>
      <c r="K139" s="4">
        <v>0.10668052826324413</v>
      </c>
      <c r="L139" s="4">
        <v>9.6446030999103843E-2</v>
      </c>
      <c r="M139" s="5">
        <v>0.1180242379995927</v>
      </c>
      <c r="N139" s="6">
        <v>9</v>
      </c>
      <c r="O139" s="2">
        <f>IF(AND(E139&lt;=C139,E139&gt;=D139),1,0)</f>
        <v>1</v>
      </c>
    </row>
    <row r="140" spans="1:15" x14ac:dyDescent="0.25">
      <c r="A140" s="2" t="s">
        <v>180</v>
      </c>
      <c r="B140" s="2">
        <v>102.58</v>
      </c>
      <c r="C140" s="2">
        <v>3.0780289222107751</v>
      </c>
      <c r="D140" s="2">
        <v>0.26572614037390008</v>
      </c>
      <c r="E140" s="2">
        <v>0.48649999999999999</v>
      </c>
      <c r="F140" s="2">
        <v>0.73558059917818219</v>
      </c>
      <c r="G140" s="2">
        <v>0.11144837946483289</v>
      </c>
      <c r="H140" s="4">
        <f>F140/B140</f>
        <v>7.1707993680852232E-3</v>
      </c>
      <c r="I140" s="4">
        <f>C140/B140</f>
        <v>3.0006131041243663E-2</v>
      </c>
      <c r="J140" s="4">
        <f>D140/B140</f>
        <v>2.5904283522509269E-3</v>
      </c>
      <c r="K140" s="4">
        <v>0.10668052826324413</v>
      </c>
      <c r="L140" s="4">
        <v>9.6446030999103843E-2</v>
      </c>
      <c r="M140" s="5">
        <v>0.1180242379995927</v>
      </c>
      <c r="N140" s="6">
        <v>9</v>
      </c>
      <c r="O140" s="2">
        <f>IF(AND(E140&lt;=C140,E140&gt;=D140),1,0)</f>
        <v>1</v>
      </c>
    </row>
    <row r="141" spans="1:15" x14ac:dyDescent="0.25">
      <c r="A141" s="2" t="s">
        <v>98</v>
      </c>
      <c r="B141" s="2">
        <v>173.3</v>
      </c>
      <c r="C141" s="2">
        <v>117.7328936389187</v>
      </c>
      <c r="D141" s="2">
        <v>101.2872910318017</v>
      </c>
      <c r="E141" s="2">
        <v>119</v>
      </c>
      <c r="F141" s="2">
        <v>106.6651968285373</v>
      </c>
      <c r="G141" s="2">
        <v>0.1094641520118024</v>
      </c>
      <c r="H141" s="4">
        <f>F141/B141</f>
        <v>0.6154944998761529</v>
      </c>
      <c r="I141" s="4">
        <f>C141/B141</f>
        <v>0.67935887847039056</v>
      </c>
      <c r="J141" s="4">
        <f>D141/B141</f>
        <v>0.58446215252049449</v>
      </c>
      <c r="K141" s="4">
        <v>0.10668052826324413</v>
      </c>
      <c r="L141" s="4">
        <v>9.6446030999103843E-2</v>
      </c>
      <c r="M141" s="5">
        <v>0.1180242379995927</v>
      </c>
      <c r="N141" s="6">
        <v>9</v>
      </c>
      <c r="O141" s="2">
        <f>IF(AND(E141&lt;=C141,E141&gt;=D141),1,0)</f>
        <v>0</v>
      </c>
    </row>
    <row r="142" spans="1:15" x14ac:dyDescent="0.25">
      <c r="A142" s="2" t="s">
        <v>117</v>
      </c>
      <c r="B142" s="2">
        <v>71.8</v>
      </c>
      <c r="C142" s="2">
        <v>25.259535499373989</v>
      </c>
      <c r="D142" s="2">
        <v>21.915780436789319</v>
      </c>
      <c r="E142" s="2">
        <v>21.4</v>
      </c>
      <c r="F142" s="2">
        <v>22.917087176341401</v>
      </c>
      <c r="G142" s="2">
        <v>0.1094641520118024</v>
      </c>
      <c r="H142" s="4">
        <f>F142/B142</f>
        <v>0.31917948713567412</v>
      </c>
      <c r="I142" s="4">
        <f>C142/B142</f>
        <v>0.351804115590167</v>
      </c>
      <c r="J142" s="4">
        <f>D142/B142</f>
        <v>0.30523371081879275</v>
      </c>
      <c r="K142" s="4">
        <v>0.10668052826324413</v>
      </c>
      <c r="L142" s="4">
        <v>9.6446030999103843E-2</v>
      </c>
      <c r="M142" s="5">
        <v>0.1180242379995927</v>
      </c>
      <c r="N142" s="6">
        <v>9</v>
      </c>
      <c r="O142" s="2">
        <f>IF(AND(E142&lt;=C142,E142&gt;=D142),1,0)</f>
        <v>0</v>
      </c>
    </row>
    <row r="143" spans="1:15" x14ac:dyDescent="0.25">
      <c r="A143" s="2" t="s">
        <v>65</v>
      </c>
      <c r="B143" s="2">
        <v>10.09</v>
      </c>
      <c r="C143" s="2">
        <v>0.55452811268149738</v>
      </c>
      <c r="D143" s="2">
        <v>0.33226102120266049</v>
      </c>
      <c r="E143" s="2">
        <v>0.35</v>
      </c>
      <c r="F143" s="2">
        <v>0.38377701873878972</v>
      </c>
      <c r="G143" s="2">
        <v>0.1065294269924229</v>
      </c>
      <c r="H143" s="4">
        <f>F143/B143</f>
        <v>3.8035383423071334E-2</v>
      </c>
      <c r="I143" s="4">
        <f>C143/B143</f>
        <v>5.4958187579930366E-2</v>
      </c>
      <c r="J143" s="4">
        <f>D143/B143</f>
        <v>3.292973450967894E-2</v>
      </c>
      <c r="K143" s="4">
        <v>0.10668052826324413</v>
      </c>
      <c r="L143" s="4">
        <v>9.6446030999103843E-2</v>
      </c>
      <c r="M143" s="5">
        <v>0.1180242379995927</v>
      </c>
      <c r="N143" s="6">
        <v>9</v>
      </c>
      <c r="O143" s="2">
        <f>IF(AND(E143&lt;=C143,E143&gt;=D143),1,0)</f>
        <v>1</v>
      </c>
    </row>
    <row r="144" spans="1:15" x14ac:dyDescent="0.25">
      <c r="A144" s="2" t="s">
        <v>69</v>
      </c>
      <c r="B144" s="2">
        <v>5.0449999999999999</v>
      </c>
      <c r="C144" s="2">
        <v>0.73518784110069457</v>
      </c>
      <c r="D144" s="2">
        <v>0.51292074962185774</v>
      </c>
      <c r="E144" s="2">
        <v>0.56999999999999995</v>
      </c>
      <c r="F144" s="2">
        <v>0.56443674715798686</v>
      </c>
      <c r="G144" s="2">
        <v>0.10645330881706359</v>
      </c>
      <c r="H144" s="4">
        <f>F144/B144</f>
        <v>0.11188042560118669</v>
      </c>
      <c r="I144" s="4">
        <f>C144/B144</f>
        <v>0.14572603391490477</v>
      </c>
      <c r="J144" s="4">
        <f>D144/B144</f>
        <v>0.10166912777440193</v>
      </c>
      <c r="K144" s="4">
        <v>0.10668052826324413</v>
      </c>
      <c r="L144" s="4">
        <v>9.6446030999103843E-2</v>
      </c>
      <c r="M144" s="5">
        <v>0.1180242379995927</v>
      </c>
      <c r="N144" s="6">
        <v>9</v>
      </c>
      <c r="O144" s="2">
        <f>IF(AND(E144&lt;=C144,E144&gt;=D144),1,0)</f>
        <v>1</v>
      </c>
    </row>
    <row r="145" spans="1:15" x14ac:dyDescent="0.25">
      <c r="A145" s="2" t="s">
        <v>71</v>
      </c>
      <c r="B145" s="2">
        <v>401.19</v>
      </c>
      <c r="C145" s="2">
        <v>4.7396693472068581</v>
      </c>
      <c r="D145" s="2">
        <v>1.395914284622183</v>
      </c>
      <c r="E145" s="2">
        <v>2</v>
      </c>
      <c r="F145" s="2">
        <v>2.3972210241742649</v>
      </c>
      <c r="G145" s="2">
        <v>0.1048655621560836</v>
      </c>
      <c r="H145" s="4">
        <f>F145/B145</f>
        <v>5.9752761139965221E-3</v>
      </c>
      <c r="I145" s="4">
        <f>C145/B145</f>
        <v>1.1814026638766814E-2</v>
      </c>
      <c r="J145" s="4">
        <f>D145/B145</f>
        <v>3.4794343942326157E-3</v>
      </c>
      <c r="K145" s="4">
        <v>0.10668052826324413</v>
      </c>
      <c r="L145" s="4">
        <v>9.6446030999103843E-2</v>
      </c>
      <c r="M145" s="5">
        <v>0.1180242379995927</v>
      </c>
      <c r="N145" s="6">
        <v>9</v>
      </c>
      <c r="O145" s="2">
        <f>IF(AND(E145&lt;=C145,E145&gt;=D145),1,0)</f>
        <v>1</v>
      </c>
    </row>
    <row r="146" spans="1:15" x14ac:dyDescent="0.25">
      <c r="A146" s="2" t="s">
        <v>122</v>
      </c>
      <c r="B146" s="2">
        <v>71.8</v>
      </c>
      <c r="C146" s="2">
        <v>24.020800818004641</v>
      </c>
      <c r="D146" s="2">
        <v>20.677045755419972</v>
      </c>
      <c r="E146" s="2">
        <v>23.48</v>
      </c>
      <c r="F146" s="2">
        <v>21.678352494972049</v>
      </c>
      <c r="G146" s="2">
        <v>0.10479705149613</v>
      </c>
      <c r="H146" s="4">
        <f>F146/B146</f>
        <v>0.30192691497175556</v>
      </c>
      <c r="I146" s="4">
        <f>C146/B146</f>
        <v>0.33455154342624849</v>
      </c>
      <c r="J146" s="4">
        <f>D146/B146</f>
        <v>0.28798113865487429</v>
      </c>
      <c r="K146" s="4">
        <v>0.18336102491569389</v>
      </c>
      <c r="L146" s="4">
        <v>9.6446030999103843E-2</v>
      </c>
      <c r="M146" s="5">
        <v>0.1180242379995927</v>
      </c>
      <c r="N146" s="6">
        <v>9</v>
      </c>
      <c r="O146" s="2">
        <f>IF(AND(E146&lt;=C146,E146&gt;=D146),1,0)</f>
        <v>1</v>
      </c>
    </row>
    <row r="147" spans="1:15" x14ac:dyDescent="0.25">
      <c r="A147" s="2" t="s">
        <v>135</v>
      </c>
      <c r="B147" s="2">
        <v>102.58</v>
      </c>
      <c r="C147" s="2">
        <v>27.148358145157811</v>
      </c>
      <c r="D147" s="2">
        <v>23.804603082573141</v>
      </c>
      <c r="E147" s="2">
        <v>17.600000000000001</v>
      </c>
      <c r="F147" s="2">
        <v>24.805909822125219</v>
      </c>
      <c r="G147" s="2">
        <v>0.10461267325510221</v>
      </c>
      <c r="H147" s="4">
        <f>F147/B147</f>
        <v>0.24182013864423105</v>
      </c>
      <c r="I147" s="4">
        <f>C147/B147</f>
        <v>0.26465547031738945</v>
      </c>
      <c r="J147" s="4">
        <f>D147/B147</f>
        <v>0.23205891092389494</v>
      </c>
      <c r="K147" s="4">
        <v>0.10668052826324413</v>
      </c>
      <c r="L147" s="4">
        <v>9.6446030999103843E-2</v>
      </c>
      <c r="M147" s="5">
        <v>0.1180242379995927</v>
      </c>
      <c r="N147" s="6">
        <v>9</v>
      </c>
      <c r="O147" s="2">
        <f>IF(AND(E147&lt;=C147,E147&gt;=D147),1,0)</f>
        <v>0</v>
      </c>
    </row>
    <row r="148" spans="1:15" x14ac:dyDescent="0.25">
      <c r="A148" s="2" t="s">
        <v>101</v>
      </c>
      <c r="B148" s="2">
        <v>173.3</v>
      </c>
      <c r="C148" s="2">
        <v>50.852543556886019</v>
      </c>
      <c r="D148" s="2">
        <v>34.406940949769023</v>
      </c>
      <c r="E148" s="2">
        <v>39.300020000000004</v>
      </c>
      <c r="F148" s="2">
        <v>39.784846746504627</v>
      </c>
      <c r="G148" s="2">
        <v>0.10450305002280889</v>
      </c>
      <c r="H148" s="4">
        <f>F148/B148</f>
        <v>0.22957211048185011</v>
      </c>
      <c r="I148" s="4">
        <f>C148/B148</f>
        <v>0.29343648907608783</v>
      </c>
      <c r="J148" s="4">
        <f>D148/B148</f>
        <v>0.1985397631261917</v>
      </c>
      <c r="K148" s="4">
        <v>0.10668052826324413</v>
      </c>
      <c r="L148" s="4">
        <v>9.6446030999103843E-2</v>
      </c>
      <c r="M148" s="5">
        <v>0.1180242379995927</v>
      </c>
      <c r="N148" s="6">
        <v>9</v>
      </c>
      <c r="O148" s="2">
        <f>IF(AND(E148&lt;=C148,E148&gt;=D148),1,0)</f>
        <v>1</v>
      </c>
    </row>
    <row r="149" spans="1:15" x14ac:dyDescent="0.25">
      <c r="A149" s="2" t="s">
        <v>130</v>
      </c>
      <c r="B149" s="2">
        <v>102.58</v>
      </c>
      <c r="C149" s="2">
        <v>38.430561509507427</v>
      </c>
      <c r="D149" s="2">
        <v>21.984958902390439</v>
      </c>
      <c r="E149" s="2">
        <v>27</v>
      </c>
      <c r="F149" s="2">
        <v>27.36286469912605</v>
      </c>
      <c r="G149" s="2">
        <v>0.1016831011833953</v>
      </c>
      <c r="H149" s="4">
        <f>F149/B149</f>
        <v>0.26674658509578913</v>
      </c>
      <c r="I149" s="4">
        <f>C149/B149</f>
        <v>0.37463990553233989</v>
      </c>
      <c r="J149" s="4">
        <f>D149/B149</f>
        <v>0.21432012967820666</v>
      </c>
      <c r="K149" s="4">
        <v>0.10668052826324413</v>
      </c>
      <c r="L149" s="4">
        <v>9.6446030999103843E-2</v>
      </c>
      <c r="M149" s="5">
        <v>0.1180242379995927</v>
      </c>
      <c r="N149" s="6">
        <v>9</v>
      </c>
      <c r="O149" s="2">
        <f>IF(AND(E149&lt;=C149,E149&gt;=D149),1,0)</f>
        <v>1</v>
      </c>
    </row>
    <row r="150" spans="1:15" x14ac:dyDescent="0.25">
      <c r="A150" s="2" t="s">
        <v>153</v>
      </c>
      <c r="B150" s="2">
        <v>202.16</v>
      </c>
      <c r="C150" s="2">
        <v>51.55197330643491</v>
      </c>
      <c r="D150" s="2">
        <v>35.106370699317907</v>
      </c>
      <c r="E150" s="2">
        <v>48.700009999999999</v>
      </c>
      <c r="F150" s="2">
        <v>40.484276496053518</v>
      </c>
      <c r="G150" s="2">
        <v>0.1002208785751376</v>
      </c>
      <c r="H150" s="4">
        <f>F150/B150</f>
        <v>0.20025858971138463</v>
      </c>
      <c r="I150" s="4">
        <f>C150/B150</f>
        <v>0.25500580385058819</v>
      </c>
      <c r="J150" s="4">
        <f>D150/B150</f>
        <v>0.17365636475721166</v>
      </c>
      <c r="K150" s="4">
        <v>0.10668052826324413</v>
      </c>
      <c r="L150" s="4">
        <v>9.6446030999103843E-2</v>
      </c>
      <c r="M150" s="5">
        <v>0.1180242379995927</v>
      </c>
      <c r="N150" s="6">
        <v>9</v>
      </c>
      <c r="O150" s="2">
        <f>IF(AND(E150&lt;=C150,E150&gt;=D150),1,0)</f>
        <v>1</v>
      </c>
    </row>
    <row r="151" spans="1:15" x14ac:dyDescent="0.25">
      <c r="A151" s="2" t="s">
        <v>33</v>
      </c>
      <c r="B151" s="2">
        <v>71.447999999999993</v>
      </c>
      <c r="C151" s="2">
        <v>12.060475822661701</v>
      </c>
      <c r="D151" s="2">
        <v>8.716720760077024</v>
      </c>
      <c r="E151" s="2">
        <v>9.8121200000000002</v>
      </c>
      <c r="F151" s="2">
        <v>9.7180274996291072</v>
      </c>
      <c r="G151" s="2">
        <v>9.8917224830698591E-2</v>
      </c>
      <c r="H151" s="4">
        <f>F151/B151</f>
        <v>0.13601538880905145</v>
      </c>
      <c r="I151" s="4">
        <f>C151/B151</f>
        <v>0.16880074771388565</v>
      </c>
      <c r="J151" s="4">
        <f>D151/B151</f>
        <v>0.12200090639453903</v>
      </c>
      <c r="K151" s="4">
        <v>0.10668052826324413</v>
      </c>
      <c r="L151" s="4">
        <v>9.6446030999103843E-2</v>
      </c>
      <c r="M151" s="5">
        <v>0.1180242379995927</v>
      </c>
      <c r="N151" s="6">
        <v>9</v>
      </c>
      <c r="O151" s="2">
        <f>IF(AND(E151&lt;=C151,E151&gt;=D151),1,0)</f>
        <v>1</v>
      </c>
    </row>
    <row r="152" spans="1:15" x14ac:dyDescent="0.25">
      <c r="A152" s="2" t="s">
        <v>41</v>
      </c>
      <c r="B152" s="2">
        <v>75.208659999999995</v>
      </c>
      <c r="C152" s="2">
        <v>12.060475822661701</v>
      </c>
      <c r="D152" s="2">
        <v>8.716720760077024</v>
      </c>
      <c r="E152" s="2">
        <v>9.8121200000000002</v>
      </c>
      <c r="F152" s="2">
        <v>9.7180274996291072</v>
      </c>
      <c r="G152" s="2">
        <v>9.6446030999103843E-2</v>
      </c>
      <c r="H152" s="4">
        <f>F152/B152</f>
        <v>0.12921420883750764</v>
      </c>
      <c r="I152" s="4">
        <f>C152/B152</f>
        <v>0.16036020084205332</v>
      </c>
      <c r="J152" s="4">
        <f>D152/B152</f>
        <v>0.11590049284320482</v>
      </c>
      <c r="K152" s="4">
        <v>0.10668052826324413</v>
      </c>
      <c r="L152" s="4">
        <v>9.6446030999103843E-2</v>
      </c>
      <c r="M152" s="5">
        <v>0.1180242379995927</v>
      </c>
      <c r="N152" s="6">
        <v>9</v>
      </c>
      <c r="O152" s="2">
        <f>IF(AND(E152&lt;=C152,E152&gt;=D152),1,0)</f>
        <v>1</v>
      </c>
    </row>
    <row r="153" spans="1:15" x14ac:dyDescent="0.25">
      <c r="A153" s="2" t="s">
        <v>183</v>
      </c>
      <c r="B153" s="2">
        <v>15.894019999999999</v>
      </c>
      <c r="C153" s="2">
        <v>2.5456238146873482</v>
      </c>
      <c r="D153" s="2">
        <v>0.79813124789732692</v>
      </c>
      <c r="E153" s="2">
        <v>0.18290000000000001</v>
      </c>
      <c r="F153" s="2">
        <v>0.2031754916547554</v>
      </c>
      <c r="G153" s="2">
        <v>9.6231604771849E-2</v>
      </c>
      <c r="H153" s="4">
        <f>F153/B153</f>
        <v>1.2783140555677884E-2</v>
      </c>
      <c r="I153" s="4">
        <f>C153/B153</f>
        <v>0.16016236387568081</v>
      </c>
      <c r="J153" s="4">
        <f>D153/B153</f>
        <v>5.0215820031516693E-2</v>
      </c>
      <c r="K153" s="4">
        <v>0.10668052826324413</v>
      </c>
      <c r="L153" s="4">
        <v>9.6446030999103843E-2</v>
      </c>
      <c r="M153" s="5">
        <v>0.1180242379995927</v>
      </c>
      <c r="N153" s="6">
        <v>10</v>
      </c>
      <c r="O153" s="2">
        <f>IF(AND(E153&lt;=C153,E153&gt;=D153),1,0)</f>
        <v>0</v>
      </c>
    </row>
    <row r="154" spans="1:15" x14ac:dyDescent="0.25">
      <c r="A154" s="2" t="s">
        <v>39</v>
      </c>
      <c r="B154" s="2">
        <v>71.447999999999993</v>
      </c>
      <c r="C154" s="2">
        <v>3.843792632539432</v>
      </c>
      <c r="D154" s="2">
        <v>0.50003756995475701</v>
      </c>
      <c r="E154" s="2">
        <v>1.5</v>
      </c>
      <c r="F154" s="2">
        <v>1.5013443095068391</v>
      </c>
      <c r="G154" s="2">
        <v>9.5782459155258529E-2</v>
      </c>
      <c r="H154" s="4">
        <f>F154/B154</f>
        <v>2.1013104768598689E-2</v>
      </c>
      <c r="I154" s="4">
        <f>C154/B154</f>
        <v>5.3798463673432877E-2</v>
      </c>
      <c r="J154" s="4">
        <f>D154/B154</f>
        <v>6.9986223540862876E-3</v>
      </c>
      <c r="K154" s="4">
        <v>0.10668052826324413</v>
      </c>
      <c r="L154" s="4">
        <v>9.6446030999103843E-2</v>
      </c>
      <c r="M154" s="5">
        <v>0.1180242379995927</v>
      </c>
      <c r="N154" s="6">
        <v>10</v>
      </c>
      <c r="O154" s="2">
        <f>IF(AND(E154&lt;=C154,E154&gt;=D154),1,0)</f>
        <v>1</v>
      </c>
    </row>
    <row r="155" spans="1:15" x14ac:dyDescent="0.25">
      <c r="A155" s="2" t="s">
        <v>47</v>
      </c>
      <c r="B155" s="2">
        <v>75.208659999999995</v>
      </c>
      <c r="C155" s="2">
        <v>3.843792632539432</v>
      </c>
      <c r="D155" s="2">
        <v>0.50003756995475701</v>
      </c>
      <c r="E155" s="2">
        <v>1.5</v>
      </c>
      <c r="F155" s="2">
        <v>1.5013443095068391</v>
      </c>
      <c r="G155" s="2">
        <v>9.3009313369626312E-2</v>
      </c>
      <c r="H155" s="4">
        <f>F155/B155</f>
        <v>1.9962386106956821E-2</v>
      </c>
      <c r="I155" s="4">
        <f>C155/B155</f>
        <v>5.1108378111502484E-2</v>
      </c>
      <c r="J155" s="4">
        <f>D155/B155</f>
        <v>6.6486701126540091E-3</v>
      </c>
      <c r="K155" s="4">
        <v>8.59273083622447E-2</v>
      </c>
      <c r="L155" s="4">
        <v>7.046879139933028E-2</v>
      </c>
      <c r="M155" s="5">
        <v>9.5782459155258529E-2</v>
      </c>
      <c r="N155" s="6">
        <v>10</v>
      </c>
      <c r="O155" s="2">
        <f>IF(AND(E155&lt;=C155,E155&gt;=D155),1,0)</f>
        <v>1</v>
      </c>
    </row>
    <row r="156" spans="1:15" x14ac:dyDescent="0.25">
      <c r="A156" s="2" t="s">
        <v>114</v>
      </c>
      <c r="B156" s="2">
        <v>1030.25</v>
      </c>
      <c r="C156" s="2">
        <v>24.85313429031525</v>
      </c>
      <c r="D156" s="2">
        <v>21.50937922773058</v>
      </c>
      <c r="E156" s="2">
        <v>23.031359999999999</v>
      </c>
      <c r="F156" s="2">
        <v>22.510685967282662</v>
      </c>
      <c r="G156" s="2">
        <v>9.2746755352500501E-2</v>
      </c>
      <c r="H156" s="4">
        <f>F156/B156</f>
        <v>2.1849731586782491E-2</v>
      </c>
      <c r="I156" s="4">
        <f>C156/B156</f>
        <v>2.4123401398024994E-2</v>
      </c>
      <c r="J156" s="4">
        <f>D156/B156</f>
        <v>2.0877825020849873E-2</v>
      </c>
      <c r="K156" s="4">
        <v>8.59273083622447E-2</v>
      </c>
      <c r="L156" s="4">
        <v>7.046879139933028E-2</v>
      </c>
      <c r="M156" s="5">
        <v>9.5782459155258529E-2</v>
      </c>
      <c r="N156" s="6">
        <v>10</v>
      </c>
      <c r="O156" s="2">
        <f>IF(AND(E156&lt;=C156,E156&gt;=D156),1,0)</f>
        <v>1</v>
      </c>
    </row>
    <row r="157" spans="1:15" x14ac:dyDescent="0.25">
      <c r="A157" s="2" t="s">
        <v>110</v>
      </c>
      <c r="B157" s="2">
        <v>206.05</v>
      </c>
      <c r="C157" s="2">
        <v>8.02457146318371</v>
      </c>
      <c r="D157" s="2">
        <v>4.6808164005990349</v>
      </c>
      <c r="E157" s="2">
        <v>7.55</v>
      </c>
      <c r="F157" s="2">
        <v>5.6821231401511172</v>
      </c>
      <c r="G157" s="2">
        <v>9.2723020874591805E-2</v>
      </c>
      <c r="H157" s="4">
        <f>F157/B157</f>
        <v>2.7576428731623959E-2</v>
      </c>
      <c r="I157" s="4">
        <f>C157/B157</f>
        <v>3.894477778783649E-2</v>
      </c>
      <c r="J157" s="4">
        <f>D157/B157</f>
        <v>2.2716895901960858E-2</v>
      </c>
      <c r="K157" s="4">
        <v>8.59273083622447E-2</v>
      </c>
      <c r="L157" s="4">
        <v>7.046879139933028E-2</v>
      </c>
      <c r="M157" s="5">
        <v>9.5782459155258529E-2</v>
      </c>
      <c r="N157" s="6">
        <v>10</v>
      </c>
      <c r="O157" s="2">
        <f>IF(AND(E157&lt;=C157,E157&gt;=D157),1,0)</f>
        <v>1</v>
      </c>
    </row>
    <row r="158" spans="1:15" x14ac:dyDescent="0.25">
      <c r="A158" s="2" t="s">
        <v>115</v>
      </c>
      <c r="B158" s="2">
        <v>1030.25</v>
      </c>
      <c r="C158" s="2">
        <v>24.04037644463704</v>
      </c>
      <c r="D158" s="2">
        <v>20.69662138205236</v>
      </c>
      <c r="E158" s="2">
        <v>23</v>
      </c>
      <c r="F158" s="2">
        <v>21.697928121604441</v>
      </c>
      <c r="G158" s="2">
        <v>9.2722280598335649E-2</v>
      </c>
      <c r="H158" s="4">
        <f>F158/B158</f>
        <v>2.1060837778795867E-2</v>
      </c>
      <c r="I158" s="4">
        <f>C158/B158</f>
        <v>2.333450759003838E-2</v>
      </c>
      <c r="J158" s="4">
        <f>D158/B158</f>
        <v>2.0088931212863245E-2</v>
      </c>
      <c r="K158" s="4">
        <v>8.59273083622447E-2</v>
      </c>
      <c r="L158" s="4">
        <v>7.046879139933028E-2</v>
      </c>
      <c r="M158" s="5">
        <v>9.5782459155258529E-2</v>
      </c>
      <c r="N158" s="6">
        <v>10</v>
      </c>
      <c r="O158" s="2">
        <f>IF(AND(E158&lt;=C158,E158&gt;=D158),1,0)</f>
        <v>1</v>
      </c>
    </row>
    <row r="159" spans="1:15" x14ac:dyDescent="0.25">
      <c r="A159" s="2" t="s">
        <v>74</v>
      </c>
      <c r="B159" s="2">
        <v>510.31</v>
      </c>
      <c r="C159" s="2">
        <v>44.540167533457343</v>
      </c>
      <c r="D159" s="2">
        <v>41.196412470872659</v>
      </c>
      <c r="E159" s="2">
        <v>42</v>
      </c>
      <c r="F159" s="2">
        <v>42.197719210424737</v>
      </c>
      <c r="G159" s="2">
        <v>9.1252597559762297E-2</v>
      </c>
      <c r="H159" s="4">
        <f>F159/B159</f>
        <v>8.2690363133046063E-2</v>
      </c>
      <c r="I159" s="4">
        <f>C159/B159</f>
        <v>8.728060891116643E-2</v>
      </c>
      <c r="J159" s="4">
        <f>D159/B159</f>
        <v>8.0728209266666656E-2</v>
      </c>
      <c r="K159" s="4">
        <v>8.59273083622447E-2</v>
      </c>
      <c r="L159" s="4">
        <v>7.046879139933028E-2</v>
      </c>
      <c r="M159" s="5">
        <v>9.5782459155258529E-2</v>
      </c>
      <c r="N159" s="6">
        <v>10</v>
      </c>
      <c r="O159" s="2">
        <f>IF(AND(E159&lt;=C159,E159&gt;=D159),1,0)</f>
        <v>1</v>
      </c>
    </row>
    <row r="160" spans="1:15" x14ac:dyDescent="0.25">
      <c r="A160" s="2" t="s">
        <v>87</v>
      </c>
      <c r="B160" s="2">
        <v>510.31</v>
      </c>
      <c r="C160" s="2">
        <v>59.54196028285503</v>
      </c>
      <c r="D160" s="2">
        <v>43.096357675738027</v>
      </c>
      <c r="E160" s="2">
        <v>52</v>
      </c>
      <c r="F160" s="2">
        <v>48.474263472473638</v>
      </c>
      <c r="G160" s="2">
        <v>9.0813842306088993E-2</v>
      </c>
      <c r="H160" s="4">
        <f>F160/B160</f>
        <v>9.4989836515987608E-2</v>
      </c>
      <c r="I160" s="4">
        <f>C160/B160</f>
        <v>0.1166780197974859</v>
      </c>
      <c r="J160" s="4">
        <f>D160/B160</f>
        <v>8.4451328948556809E-2</v>
      </c>
      <c r="K160" s="4">
        <v>0.14826517870066902</v>
      </c>
      <c r="L160" s="4">
        <v>7.046879139933028E-2</v>
      </c>
      <c r="M160" s="5">
        <v>9.5782459155258529E-2</v>
      </c>
      <c r="N160" s="6">
        <v>10</v>
      </c>
      <c r="O160" s="2">
        <f>IF(AND(E160&lt;=C160,E160&gt;=D160),1,0)</f>
        <v>1</v>
      </c>
    </row>
    <row r="161" spans="1:15" x14ac:dyDescent="0.25">
      <c r="A161" s="2" t="s">
        <v>103</v>
      </c>
      <c r="B161" s="2">
        <v>173.3</v>
      </c>
      <c r="C161" s="2">
        <v>30.637575978512</v>
      </c>
      <c r="D161" s="2">
        <v>27.293820915927331</v>
      </c>
      <c r="E161" s="2">
        <v>30.45101</v>
      </c>
      <c r="F161" s="2">
        <v>28.295127655479408</v>
      </c>
      <c r="G161" s="2">
        <v>9.0810947509928797E-2</v>
      </c>
      <c r="H161" s="4">
        <f>F161/B161</f>
        <v>0.16327251965077558</v>
      </c>
      <c r="I161" s="4">
        <f>C161/B161</f>
        <v>0.17678924396140797</v>
      </c>
      <c r="J161" s="4">
        <f>D161/B161</f>
        <v>0.15749463886859394</v>
      </c>
      <c r="K161" s="4">
        <v>8.59273083622447E-2</v>
      </c>
      <c r="L161" s="4">
        <v>7.046879139933028E-2</v>
      </c>
      <c r="M161" s="5">
        <v>9.5782459155258529E-2</v>
      </c>
      <c r="N161" s="6">
        <v>10</v>
      </c>
      <c r="O161" s="2">
        <f>IF(AND(E161&lt;=C161,E161&gt;=D161),1,0)</f>
        <v>1</v>
      </c>
    </row>
    <row r="162" spans="1:15" x14ac:dyDescent="0.25">
      <c r="A162" s="2" t="s">
        <v>73</v>
      </c>
      <c r="B162" s="2">
        <v>510.31</v>
      </c>
      <c r="C162" s="2">
        <v>60.543160499557828</v>
      </c>
      <c r="D162" s="2">
        <v>44.097557892440832</v>
      </c>
      <c r="E162" s="2">
        <v>50</v>
      </c>
      <c r="F162" s="2">
        <v>49.475463689176443</v>
      </c>
      <c r="G162" s="2">
        <v>9.0546990805433158E-2</v>
      </c>
      <c r="H162" s="4">
        <f>F162/B162</f>
        <v>9.6951781640917181E-2</v>
      </c>
      <c r="I162" s="4">
        <f>C162/B162</f>
        <v>0.11863996492241545</v>
      </c>
      <c r="J162" s="4">
        <f>D162/B162</f>
        <v>8.6413274073486382E-2</v>
      </c>
      <c r="K162" s="4">
        <v>8.59273083622447E-2</v>
      </c>
      <c r="L162" s="4">
        <v>7.046879139933028E-2</v>
      </c>
      <c r="M162" s="5">
        <v>9.5782459155258529E-2</v>
      </c>
      <c r="N162" s="6">
        <v>10</v>
      </c>
      <c r="O162" s="2">
        <f>IF(AND(E162&lt;=C162,E162&gt;=D162),1,0)</f>
        <v>1</v>
      </c>
    </row>
    <row r="163" spans="1:15" x14ac:dyDescent="0.25">
      <c r="A163" s="2" t="s">
        <v>148</v>
      </c>
      <c r="B163" s="2">
        <v>13.25267</v>
      </c>
      <c r="C163" s="2">
        <v>0.51886497587502334</v>
      </c>
      <c r="D163" s="2">
        <v>0.29659788439618651</v>
      </c>
      <c r="E163" s="2">
        <v>0.33</v>
      </c>
      <c r="F163" s="2">
        <v>0.34811388193231563</v>
      </c>
      <c r="G163" s="2">
        <v>8.9351015607094644E-2</v>
      </c>
      <c r="H163" s="4">
        <f>F163/B163</f>
        <v>2.6267452666694002E-2</v>
      </c>
      <c r="I163" s="4">
        <f>C163/B163</f>
        <v>3.9151731377527949E-2</v>
      </c>
      <c r="J163" s="4">
        <f>D163/B163</f>
        <v>2.2380236163443781E-2</v>
      </c>
      <c r="K163" s="4">
        <v>8.59273083622447E-2</v>
      </c>
      <c r="L163" s="4">
        <v>7.046879139933028E-2</v>
      </c>
      <c r="M163" s="5">
        <v>9.5782459155258529E-2</v>
      </c>
      <c r="N163" s="6">
        <v>10</v>
      </c>
      <c r="O163" s="2">
        <f>IF(AND(E163&lt;=C163,E163&gt;=D163),1,0)</f>
        <v>1</v>
      </c>
    </row>
    <row r="164" spans="1:15" x14ac:dyDescent="0.25">
      <c r="A164" s="2" t="s">
        <v>175</v>
      </c>
      <c r="B164" s="2">
        <v>13.29889</v>
      </c>
      <c r="C164" s="2">
        <v>0.65340489783075584</v>
      </c>
      <c r="D164" s="2">
        <v>0.43113780635191901</v>
      </c>
      <c r="E164" s="2">
        <v>0.58111000000000002</v>
      </c>
      <c r="F164" s="2">
        <v>0.48265380388804813</v>
      </c>
      <c r="G164" s="2">
        <v>8.3172044966115063E-2</v>
      </c>
      <c r="H164" s="4">
        <f>F164/B164</f>
        <v>3.629278863785234E-2</v>
      </c>
      <c r="I164" s="4">
        <f>C164/B164</f>
        <v>4.9132288321112202E-2</v>
      </c>
      <c r="J164" s="4">
        <f>D164/B164</f>
        <v>3.2419082070151643E-2</v>
      </c>
      <c r="K164" s="4">
        <v>8.59273083622447E-2</v>
      </c>
      <c r="L164" s="4">
        <v>7.046879139933028E-2</v>
      </c>
      <c r="M164" s="5">
        <v>9.5782459155258529E-2</v>
      </c>
      <c r="N164" s="6">
        <v>10</v>
      </c>
      <c r="O164" s="2">
        <f>IF(AND(E164&lt;=C164,E164&gt;=D164),1,0)</f>
        <v>1</v>
      </c>
    </row>
    <row r="165" spans="1:15" x14ac:dyDescent="0.25">
      <c r="A165" s="2" t="s">
        <v>167</v>
      </c>
      <c r="B165" s="2">
        <v>13.25267</v>
      </c>
      <c r="C165" s="2">
        <v>0.61987720459113538</v>
      </c>
      <c r="D165" s="2">
        <v>0.39761011311229849</v>
      </c>
      <c r="E165" s="2">
        <v>0.44</v>
      </c>
      <c r="F165" s="2">
        <v>0.44912611064842772</v>
      </c>
      <c r="G165" s="2">
        <v>8.1125349735084465E-2</v>
      </c>
      <c r="H165" s="4">
        <f>F165/B165</f>
        <v>3.3889481187445829E-2</v>
      </c>
      <c r="I165" s="4">
        <f>C165/B165</f>
        <v>4.6773759898279768E-2</v>
      </c>
      <c r="J165" s="4">
        <f>D165/B165</f>
        <v>3.00022646841956E-2</v>
      </c>
      <c r="K165" s="4">
        <v>8.59273083622447E-2</v>
      </c>
      <c r="L165" s="4">
        <v>7.046879139933028E-2</v>
      </c>
      <c r="M165" s="5">
        <v>9.5782459155258529E-2</v>
      </c>
      <c r="N165" s="6">
        <v>10</v>
      </c>
      <c r="O165" s="2">
        <f>IF(AND(E165&lt;=C165,E165&gt;=D165),1,0)</f>
        <v>1</v>
      </c>
    </row>
    <row r="166" spans="1:15" x14ac:dyDescent="0.25">
      <c r="A166" s="2" t="s">
        <v>149</v>
      </c>
      <c r="B166" s="2">
        <v>13.25267</v>
      </c>
      <c r="C166" s="2">
        <v>0.50686109173224958</v>
      </c>
      <c r="D166" s="2">
        <v>0.28459400025341269</v>
      </c>
      <c r="E166" s="2">
        <v>0.35</v>
      </c>
      <c r="F166" s="2">
        <v>0.33610999778954193</v>
      </c>
      <c r="G166" s="2">
        <v>7.7130643413319253E-2</v>
      </c>
      <c r="H166" s="4">
        <f>F166/B166</f>
        <v>2.5361681667885938E-2</v>
      </c>
      <c r="I166" s="4">
        <f>C166/B166</f>
        <v>3.8245960378719877E-2</v>
      </c>
      <c r="J166" s="4">
        <f>D166/B166</f>
        <v>2.1474465164635706E-2</v>
      </c>
      <c r="K166" s="4">
        <v>8.59273083622447E-2</v>
      </c>
      <c r="L166" s="4">
        <v>7.046879139933028E-2</v>
      </c>
      <c r="M166" s="5">
        <v>9.5782459155258529E-2</v>
      </c>
      <c r="N166" s="6">
        <v>10</v>
      </c>
      <c r="O166" s="2">
        <f>IF(AND(E166&lt;=C166,E166&gt;=D166),1,0)</f>
        <v>1</v>
      </c>
    </row>
    <row r="167" spans="1:15" x14ac:dyDescent="0.25">
      <c r="A167" s="2" t="s">
        <v>168</v>
      </c>
      <c r="B167" s="2">
        <v>13.25267</v>
      </c>
      <c r="C167" s="2">
        <v>0.58637079168146278</v>
      </c>
      <c r="D167" s="2">
        <v>0.36410370020262589</v>
      </c>
      <c r="E167" s="2">
        <v>0.44</v>
      </c>
      <c r="F167" s="2">
        <v>0.41561969773875512</v>
      </c>
      <c r="G167" s="2">
        <v>7.4376288510482946E-2</v>
      </c>
      <c r="H167" s="4">
        <f>F167/B167</f>
        <v>3.1361204779018499E-2</v>
      </c>
      <c r="I167" s="4">
        <f>C167/B167</f>
        <v>4.4245483489852445E-2</v>
      </c>
      <c r="J167" s="4">
        <f>D167/B167</f>
        <v>2.7473988275768271E-2</v>
      </c>
      <c r="K167" s="4">
        <v>8.59273083622447E-2</v>
      </c>
      <c r="L167" s="4">
        <v>7.046879139933028E-2</v>
      </c>
      <c r="M167" s="5">
        <v>9.5782459155258529E-2</v>
      </c>
      <c r="N167" s="6">
        <v>10</v>
      </c>
      <c r="O167" s="2">
        <f>IF(AND(E167&lt;=C167,E167&gt;=D167),1,0)</f>
        <v>1</v>
      </c>
    </row>
    <row r="168" spans="1:15" x14ac:dyDescent="0.25">
      <c r="A168" s="2" t="s">
        <v>86</v>
      </c>
      <c r="B168" s="2">
        <v>510.31</v>
      </c>
      <c r="C168" s="2">
        <v>68.518087000537307</v>
      </c>
      <c r="D168" s="2">
        <v>52.072484393420311</v>
      </c>
      <c r="E168" s="2">
        <v>62</v>
      </c>
      <c r="F168" s="2">
        <v>57.450390190155922</v>
      </c>
      <c r="G168" s="2">
        <v>7.1143401127509387E-2</v>
      </c>
      <c r="H168" s="4">
        <f>F168/B168</f>
        <v>0.11257939329065847</v>
      </c>
      <c r="I168" s="4">
        <f>C168/B168</f>
        <v>0.13426757657215674</v>
      </c>
      <c r="J168" s="4">
        <f>D168/B168</f>
        <v>0.10204088572322767</v>
      </c>
      <c r="K168" s="4">
        <v>8.59273083622447E-2</v>
      </c>
      <c r="L168" s="4">
        <v>7.046879139933028E-2</v>
      </c>
      <c r="M168" s="5">
        <v>9.5782459155258529E-2</v>
      </c>
      <c r="N168" s="6">
        <v>10</v>
      </c>
      <c r="O168" s="2">
        <f>IF(AND(E168&lt;=C168,E168&gt;=D168),1,0)</f>
        <v>1</v>
      </c>
    </row>
    <row r="169" spans="1:15" x14ac:dyDescent="0.25">
      <c r="A169" s="2" t="s">
        <v>158</v>
      </c>
      <c r="B169" s="2">
        <v>43.8</v>
      </c>
      <c r="C169" s="2">
        <v>12.166048065339529</v>
      </c>
      <c r="D169" s="2">
        <v>8.8222930027548578</v>
      </c>
      <c r="E169" s="2">
        <v>10</v>
      </c>
      <c r="F169" s="2">
        <v>9.823599742306941</v>
      </c>
      <c r="G169" s="2">
        <v>7.046879139933028E-2</v>
      </c>
      <c r="H169" s="4">
        <f>F169/B169</f>
        <v>0.2242830991394279</v>
      </c>
      <c r="I169" s="4">
        <f>C169/B169</f>
        <v>0.27776365445980661</v>
      </c>
      <c r="J169" s="4">
        <f>D169/B169</f>
        <v>0.20142221467476845</v>
      </c>
      <c r="K169" s="4">
        <v>8.59273083622447E-2</v>
      </c>
      <c r="L169" s="4">
        <v>7.046879139933028E-2</v>
      </c>
      <c r="M169" s="5">
        <v>9.5782459155258529E-2</v>
      </c>
      <c r="N169" s="6">
        <v>10</v>
      </c>
      <c r="O169" s="2">
        <f>IF(AND(E169&lt;=C169,E169&gt;=D169),1,0)</f>
        <v>1</v>
      </c>
    </row>
    <row r="170" spans="1:15" x14ac:dyDescent="0.25">
      <c r="A170" s="7" t="s">
        <v>227</v>
      </c>
      <c r="B170" s="8"/>
      <c r="C170" s="8"/>
      <c r="D170" s="8"/>
      <c r="E170" s="9"/>
      <c r="F170" s="10">
        <f>SUM(O2:O169)</f>
        <v>125</v>
      </c>
      <c r="G170" s="11"/>
      <c r="H170" s="11"/>
      <c r="I170" s="11"/>
      <c r="J170" s="11"/>
      <c r="K170" s="11"/>
      <c r="L170" s="11"/>
      <c r="M170" s="11"/>
      <c r="N170" s="11"/>
      <c r="O170" s="12"/>
    </row>
  </sheetData>
  <sortState ref="A2:J169">
    <sortCondition descending="1" ref="G2:G169"/>
  </sortState>
  <mergeCells count="2">
    <mergeCell ref="A170:E170"/>
    <mergeCell ref="F170:O17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D1" workbookViewId="0">
      <selection activeCell="W1" sqref="W1:W1048576"/>
    </sheetView>
  </sheetViews>
  <sheetFormatPr defaultRowHeight="15" x14ac:dyDescent="0.25"/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0</v>
      </c>
      <c r="B2" t="s">
        <v>22</v>
      </c>
      <c r="C2">
        <v>0</v>
      </c>
      <c r="D2">
        <v>1</v>
      </c>
      <c r="E2">
        <v>3</v>
      </c>
      <c r="F2">
        <v>1</v>
      </c>
      <c r="G2">
        <v>2</v>
      </c>
      <c r="H2">
        <v>2</v>
      </c>
      <c r="I2">
        <v>0.36799999999999999</v>
      </c>
      <c r="J2">
        <v>0.26666666666666672</v>
      </c>
      <c r="K2">
        <v>1.106741573033708</v>
      </c>
      <c r="L2">
        <v>0.36799999999999999</v>
      </c>
      <c r="M2">
        <v>0.46666666666666667</v>
      </c>
      <c r="N2">
        <v>1</v>
      </c>
      <c r="O2">
        <v>1.451944184821083</v>
      </c>
      <c r="P2">
        <v>2.9755571010052968</v>
      </c>
      <c r="Q2">
        <v>0.38024452572540629</v>
      </c>
      <c r="R2">
        <v>3.3273167732082332E-2</v>
      </c>
      <c r="S2">
        <v>0</v>
      </c>
      <c r="T2" t="s">
        <v>190</v>
      </c>
      <c r="U2">
        <v>0.56825195455293742</v>
      </c>
      <c r="V2">
        <v>0.34598486307410059</v>
      </c>
      <c r="W2">
        <v>0.39750086061022971</v>
      </c>
    </row>
    <row r="3" spans="1:23" x14ac:dyDescent="0.25">
      <c r="A3" s="1">
        <v>1</v>
      </c>
      <c r="B3" t="s">
        <v>23</v>
      </c>
      <c r="C3">
        <v>0</v>
      </c>
      <c r="D3">
        <v>1</v>
      </c>
      <c r="E3">
        <v>2</v>
      </c>
      <c r="F3">
        <v>2</v>
      </c>
      <c r="G3">
        <v>2</v>
      </c>
      <c r="H3">
        <v>2</v>
      </c>
      <c r="I3">
        <v>0.41587000000000002</v>
      </c>
      <c r="J3">
        <v>0.26666666666666672</v>
      </c>
      <c r="K3">
        <v>0.7696629213483146</v>
      </c>
      <c r="L3">
        <v>0.36799999999999999</v>
      </c>
      <c r="M3">
        <v>0.93333333333333335</v>
      </c>
      <c r="N3">
        <v>1.2143999999999999</v>
      </c>
      <c r="O3">
        <v>1.788108774294989</v>
      </c>
      <c r="P3">
        <v>4.1224407787447328</v>
      </c>
      <c r="Q3">
        <v>0.38240977756643357</v>
      </c>
      <c r="R3">
        <v>8.0458370244466879E-2</v>
      </c>
      <c r="S3">
        <v>0</v>
      </c>
      <c r="T3" t="s">
        <v>190</v>
      </c>
      <c r="U3">
        <v>0.56083930227067336</v>
      </c>
      <c r="V3">
        <v>0.33857221079183653</v>
      </c>
      <c r="W3">
        <v>0.39008820832796559</v>
      </c>
    </row>
    <row r="4" spans="1:23" x14ac:dyDescent="0.25">
      <c r="A4" s="1">
        <v>2</v>
      </c>
      <c r="B4" t="s">
        <v>24</v>
      </c>
      <c r="C4">
        <v>1</v>
      </c>
      <c r="D4">
        <v>1</v>
      </c>
      <c r="E4">
        <v>3</v>
      </c>
      <c r="F4">
        <v>2</v>
      </c>
      <c r="G4">
        <v>1</v>
      </c>
      <c r="H4">
        <v>1</v>
      </c>
      <c r="I4">
        <v>0.67859999999999998</v>
      </c>
      <c r="J4">
        <v>0.53333333333333333</v>
      </c>
      <c r="K4">
        <v>1.794943820224719</v>
      </c>
      <c r="L4">
        <v>0.41587000000000002</v>
      </c>
      <c r="M4">
        <v>1.1000000000000001</v>
      </c>
      <c r="N4">
        <v>0.67859999999999998</v>
      </c>
      <c r="O4">
        <v>2.2566960595517558</v>
      </c>
      <c r="P4">
        <v>2.6410408563448562</v>
      </c>
      <c r="Q4">
        <v>0.80203967969863932</v>
      </c>
      <c r="R4">
        <v>0.18190344783177029</v>
      </c>
      <c r="S4">
        <v>0</v>
      </c>
      <c r="T4" t="s">
        <v>190</v>
      </c>
      <c r="U4">
        <v>0.92416717407034477</v>
      </c>
      <c r="V4">
        <v>0.70190008259150793</v>
      </c>
      <c r="W4">
        <v>0.75341608012763706</v>
      </c>
    </row>
    <row r="5" spans="1:23" x14ac:dyDescent="0.25">
      <c r="A5" s="1">
        <v>4</v>
      </c>
      <c r="B5" t="s">
        <v>25</v>
      </c>
      <c r="C5">
        <v>0</v>
      </c>
      <c r="D5">
        <v>1</v>
      </c>
      <c r="E5">
        <v>3</v>
      </c>
      <c r="F5">
        <v>1</v>
      </c>
      <c r="G5">
        <v>2</v>
      </c>
      <c r="H5">
        <v>2</v>
      </c>
      <c r="I5">
        <v>0.67900000000000005</v>
      </c>
      <c r="J5">
        <v>0.26666666666666672</v>
      </c>
      <c r="K5">
        <v>1.106741573033708</v>
      </c>
      <c r="L5">
        <v>0.67900000000000005</v>
      </c>
      <c r="M5">
        <v>0.46666666666666667</v>
      </c>
      <c r="N5">
        <v>2.5</v>
      </c>
      <c r="O5">
        <v>1.452071489981692</v>
      </c>
      <c r="P5">
        <v>2.9758251000002049</v>
      </c>
      <c r="Q5">
        <v>0.63550044351870294</v>
      </c>
      <c r="R5">
        <v>6.4064147984237263E-2</v>
      </c>
      <c r="S5">
        <v>0</v>
      </c>
      <c r="T5" t="s">
        <v>191</v>
      </c>
      <c r="U5">
        <v>0.77405057672758759</v>
      </c>
      <c r="V5">
        <v>0.55178348524875076</v>
      </c>
      <c r="W5">
        <v>0.60329948278487988</v>
      </c>
    </row>
    <row r="6" spans="1:23" x14ac:dyDescent="0.25">
      <c r="A6" s="1">
        <v>5</v>
      </c>
      <c r="B6" t="s">
        <v>26</v>
      </c>
      <c r="C6">
        <v>0</v>
      </c>
      <c r="D6">
        <v>1</v>
      </c>
      <c r="E6">
        <v>2</v>
      </c>
      <c r="F6">
        <v>2</v>
      </c>
      <c r="G6">
        <v>2</v>
      </c>
      <c r="H6">
        <v>2</v>
      </c>
      <c r="I6">
        <v>0.54608999999999996</v>
      </c>
      <c r="J6">
        <v>0.26666666666666672</v>
      </c>
      <c r="K6">
        <v>0.7696629213483146</v>
      </c>
      <c r="L6">
        <v>0.67900000000000005</v>
      </c>
      <c r="M6">
        <v>0.93333333333333335</v>
      </c>
      <c r="N6">
        <v>2.1070000000000002</v>
      </c>
      <c r="O6">
        <v>1.78826555406454</v>
      </c>
      <c r="P6">
        <v>4.1228120739166174</v>
      </c>
      <c r="Q6">
        <v>0.63589430066303199</v>
      </c>
      <c r="R6">
        <v>0.16444963405854721</v>
      </c>
      <c r="S6">
        <v>0</v>
      </c>
      <c r="T6" t="s">
        <v>191</v>
      </c>
      <c r="U6">
        <v>0.76280016262511563</v>
      </c>
      <c r="V6">
        <v>0.5405330711462788</v>
      </c>
      <c r="W6">
        <v>0.59204906868240792</v>
      </c>
    </row>
    <row r="7" spans="1:23" x14ac:dyDescent="0.25">
      <c r="A7" s="1">
        <v>6</v>
      </c>
      <c r="B7" t="s">
        <v>27</v>
      </c>
      <c r="C7">
        <v>1</v>
      </c>
      <c r="D7">
        <v>1</v>
      </c>
      <c r="E7">
        <v>3</v>
      </c>
      <c r="F7">
        <v>2</v>
      </c>
      <c r="G7">
        <v>1</v>
      </c>
      <c r="H7">
        <v>1</v>
      </c>
      <c r="I7">
        <v>1.2857000000000001</v>
      </c>
      <c r="J7">
        <v>0.53333333333333333</v>
      </c>
      <c r="K7">
        <v>1.794943820224719</v>
      </c>
      <c r="L7">
        <v>0.54608999999999996</v>
      </c>
      <c r="M7">
        <v>1.1000000000000001</v>
      </c>
      <c r="N7">
        <v>1.2857000000000001</v>
      </c>
      <c r="O7">
        <v>2.2567789062859229</v>
      </c>
      <c r="P7">
        <v>2.6411404532698239</v>
      </c>
      <c r="Q7">
        <v>1.222879974365165</v>
      </c>
      <c r="R7">
        <v>4.8860562833347602E-2</v>
      </c>
      <c r="S7">
        <v>0</v>
      </c>
      <c r="T7" t="s">
        <v>191</v>
      </c>
      <c r="U7">
        <v>1.513109874926303</v>
      </c>
      <c r="V7">
        <v>1.2908427834474669</v>
      </c>
      <c r="W7">
        <v>1.342358780983596</v>
      </c>
    </row>
    <row r="8" spans="1:23" x14ac:dyDescent="0.25">
      <c r="A8" s="1">
        <v>7</v>
      </c>
      <c r="B8" t="s">
        <v>28</v>
      </c>
      <c r="C8">
        <v>0</v>
      </c>
      <c r="D8">
        <v>1</v>
      </c>
      <c r="E8">
        <v>2</v>
      </c>
      <c r="F8">
        <v>1</v>
      </c>
      <c r="G8">
        <v>1</v>
      </c>
      <c r="H8">
        <v>2</v>
      </c>
      <c r="I8">
        <v>0.48</v>
      </c>
      <c r="J8">
        <v>2.4</v>
      </c>
      <c r="K8">
        <v>4.3623595505617976</v>
      </c>
      <c r="L8">
        <v>0.63</v>
      </c>
      <c r="M8">
        <v>3.4333333333333331</v>
      </c>
      <c r="N8">
        <v>0.48142000000000001</v>
      </c>
      <c r="O8">
        <v>0.6957446121472125</v>
      </c>
      <c r="P8">
        <v>1.2798446194090589</v>
      </c>
      <c r="Q8">
        <v>0.45593810134283708</v>
      </c>
      <c r="R8">
        <v>5.0128955535756053E-2</v>
      </c>
      <c r="S8">
        <v>0</v>
      </c>
      <c r="T8" t="s">
        <v>191</v>
      </c>
      <c r="U8">
        <v>0.73212791255738152</v>
      </c>
      <c r="V8">
        <v>0.50986082107854469</v>
      </c>
      <c r="W8">
        <v>0.56137681861467381</v>
      </c>
    </row>
    <row r="9" spans="1:23" x14ac:dyDescent="0.25">
      <c r="A9" s="1">
        <v>8</v>
      </c>
      <c r="B9" t="s">
        <v>29</v>
      </c>
      <c r="C9">
        <v>0</v>
      </c>
      <c r="D9">
        <v>1</v>
      </c>
      <c r="E9">
        <v>3</v>
      </c>
      <c r="F9">
        <v>1</v>
      </c>
      <c r="G9">
        <v>2</v>
      </c>
      <c r="H9">
        <v>2</v>
      </c>
      <c r="I9">
        <v>0.88929000000000002</v>
      </c>
      <c r="J9">
        <v>0.26666666666666672</v>
      </c>
      <c r="K9">
        <v>1.106741573033708</v>
      </c>
      <c r="L9">
        <v>1.0189999999999999</v>
      </c>
      <c r="M9">
        <v>0.46666666666666667</v>
      </c>
      <c r="N9">
        <v>3.2</v>
      </c>
      <c r="O9">
        <v>1.45221067881333</v>
      </c>
      <c r="P9">
        <v>2.9761181168741171</v>
      </c>
      <c r="Q9">
        <v>0.85309898908202464</v>
      </c>
      <c r="R9">
        <v>4.0696522976729058E-2</v>
      </c>
      <c r="S9">
        <v>1</v>
      </c>
      <c r="T9" t="s">
        <v>192</v>
      </c>
      <c r="U9">
        <v>3.1169235161364548</v>
      </c>
      <c r="V9">
        <v>0.22683154644821929</v>
      </c>
      <c r="W9">
        <v>0.77447519310386292</v>
      </c>
    </row>
    <row r="10" spans="1:23" x14ac:dyDescent="0.25">
      <c r="A10" s="1">
        <v>9</v>
      </c>
      <c r="B10" t="s">
        <v>30</v>
      </c>
      <c r="C10">
        <v>0</v>
      </c>
      <c r="D10">
        <v>1</v>
      </c>
      <c r="E10">
        <v>2</v>
      </c>
      <c r="F10">
        <v>2</v>
      </c>
      <c r="G10">
        <v>2</v>
      </c>
      <c r="H10">
        <v>2</v>
      </c>
      <c r="I10">
        <v>0.57986000000000004</v>
      </c>
      <c r="J10">
        <v>0.26666666666666672</v>
      </c>
      <c r="K10">
        <v>0.7696629213483146</v>
      </c>
      <c r="L10">
        <v>0.88929000000000002</v>
      </c>
      <c r="M10">
        <v>0.93333333333333335</v>
      </c>
      <c r="N10">
        <v>3.1785000000000001</v>
      </c>
      <c r="O10">
        <v>1.78837157220082</v>
      </c>
      <c r="P10">
        <v>4.123063152872855</v>
      </c>
      <c r="Q10">
        <v>0.72610201310793754</v>
      </c>
      <c r="R10">
        <v>0.25220227832224579</v>
      </c>
      <c r="S10">
        <v>0</v>
      </c>
      <c r="T10" t="s">
        <v>192</v>
      </c>
      <c r="U10">
        <v>0.81769918670911601</v>
      </c>
      <c r="V10">
        <v>0.59543209523027918</v>
      </c>
      <c r="W10">
        <v>0.6469480927664083</v>
      </c>
    </row>
    <row r="11" spans="1:23" x14ac:dyDescent="0.25">
      <c r="A11" s="1">
        <v>10</v>
      </c>
      <c r="B11" t="s">
        <v>31</v>
      </c>
      <c r="C11">
        <v>1</v>
      </c>
      <c r="D11">
        <v>1</v>
      </c>
      <c r="E11">
        <v>3</v>
      </c>
      <c r="F11">
        <v>2</v>
      </c>
      <c r="G11">
        <v>1</v>
      </c>
      <c r="H11">
        <v>1</v>
      </c>
      <c r="I11">
        <v>2.4285999999999999</v>
      </c>
      <c r="J11">
        <v>0.53333333333333333</v>
      </c>
      <c r="K11">
        <v>1.794943820224719</v>
      </c>
      <c r="L11">
        <v>0.57986000000000004</v>
      </c>
      <c r="M11">
        <v>1.1000000000000001</v>
      </c>
      <c r="N11">
        <v>2.4285999999999999</v>
      </c>
      <c r="O11">
        <v>2.2568003914562849</v>
      </c>
      <c r="P11">
        <v>2.6411662823899329</v>
      </c>
      <c r="Q11">
        <v>1.442028756913307</v>
      </c>
      <c r="R11">
        <v>0.40623043855994928</v>
      </c>
      <c r="S11">
        <v>0</v>
      </c>
      <c r="T11" t="s">
        <v>192</v>
      </c>
      <c r="U11">
        <v>2.0471369934089831</v>
      </c>
      <c r="V11">
        <v>1.824869901930146</v>
      </c>
      <c r="W11">
        <v>1.876385899466275</v>
      </c>
    </row>
    <row r="12" spans="1:23" x14ac:dyDescent="0.25">
      <c r="A12" s="1">
        <v>11</v>
      </c>
      <c r="B12" t="s">
        <v>32</v>
      </c>
      <c r="C12">
        <v>0</v>
      </c>
      <c r="D12">
        <v>1</v>
      </c>
      <c r="E12">
        <v>2</v>
      </c>
      <c r="F12">
        <v>1</v>
      </c>
      <c r="G12">
        <v>1</v>
      </c>
      <c r="H12">
        <v>2</v>
      </c>
      <c r="I12">
        <v>0.56000000000000005</v>
      </c>
      <c r="J12">
        <v>2.4</v>
      </c>
      <c r="K12">
        <v>4.3623595505617976</v>
      </c>
      <c r="L12">
        <v>0.67</v>
      </c>
      <c r="M12">
        <v>3.4333333333333331</v>
      </c>
      <c r="N12">
        <v>0.49342000000000003</v>
      </c>
      <c r="O12">
        <v>0.69575245779760397</v>
      </c>
      <c r="P12">
        <v>1.279859444749808</v>
      </c>
      <c r="Q12">
        <v>0.45593810134283708</v>
      </c>
      <c r="R12">
        <v>0.18582481903064821</v>
      </c>
      <c r="S12">
        <v>0</v>
      </c>
      <c r="T12" t="s">
        <v>192</v>
      </c>
      <c r="U12">
        <v>0.73454000442005585</v>
      </c>
      <c r="V12">
        <v>0.51227291294121902</v>
      </c>
      <c r="W12">
        <v>0.56378891047734814</v>
      </c>
    </row>
    <row r="13" spans="1:23" x14ac:dyDescent="0.25">
      <c r="A13" s="1">
        <v>12</v>
      </c>
      <c r="B13" t="s">
        <v>33</v>
      </c>
      <c r="C13">
        <v>1</v>
      </c>
      <c r="D13">
        <v>1</v>
      </c>
      <c r="E13">
        <v>4</v>
      </c>
      <c r="F13">
        <v>1</v>
      </c>
      <c r="G13">
        <v>2</v>
      </c>
      <c r="H13">
        <v>2</v>
      </c>
      <c r="I13">
        <v>9.8121200000000002</v>
      </c>
      <c r="J13">
        <v>0.33333333333333331</v>
      </c>
      <c r="K13">
        <v>3.584269662921348</v>
      </c>
      <c r="L13">
        <v>19.85698</v>
      </c>
      <c r="M13">
        <v>0.7</v>
      </c>
      <c r="N13">
        <v>9.8121200000000002</v>
      </c>
      <c r="O13">
        <v>0.79378481167106929</v>
      </c>
      <c r="P13">
        <v>1.513851973203759</v>
      </c>
      <c r="Q13">
        <v>10.16535997387755</v>
      </c>
      <c r="R13">
        <v>3.6000372384107568E-2</v>
      </c>
      <c r="S13">
        <v>1</v>
      </c>
      <c r="T13" t="s">
        <v>193</v>
      </c>
      <c r="U13">
        <v>12.060475822661701</v>
      </c>
      <c r="V13">
        <v>8.716720760077024</v>
      </c>
      <c r="W13">
        <v>9.7180274996291072</v>
      </c>
    </row>
    <row r="14" spans="1:23" x14ac:dyDescent="0.25">
      <c r="A14" s="1">
        <v>13</v>
      </c>
      <c r="B14" t="s">
        <v>34</v>
      </c>
      <c r="C14">
        <v>1</v>
      </c>
      <c r="D14">
        <v>1</v>
      </c>
      <c r="E14">
        <v>2</v>
      </c>
      <c r="F14">
        <v>1</v>
      </c>
      <c r="G14">
        <v>1</v>
      </c>
      <c r="H14">
        <v>2</v>
      </c>
      <c r="I14">
        <v>2.41221</v>
      </c>
      <c r="J14">
        <v>0.8666666666666667</v>
      </c>
      <c r="K14">
        <v>1.8764044943820219</v>
      </c>
      <c r="L14">
        <v>2.8770799999999999</v>
      </c>
      <c r="M14">
        <v>5.4666666666666668</v>
      </c>
      <c r="N14">
        <v>2.41221</v>
      </c>
      <c r="O14">
        <v>0.94430034238292027</v>
      </c>
      <c r="P14">
        <v>1.7818492436308591</v>
      </c>
      <c r="Q14">
        <v>2.1236671494152159</v>
      </c>
      <c r="R14">
        <v>0.11961763303559141</v>
      </c>
      <c r="S14">
        <v>1</v>
      </c>
      <c r="T14" t="s">
        <v>193</v>
      </c>
      <c r="U14">
        <v>4.8048458362974937</v>
      </c>
      <c r="V14">
        <v>1.4610907737128189</v>
      </c>
      <c r="W14">
        <v>2.462397513264901</v>
      </c>
    </row>
    <row r="15" spans="1:23" x14ac:dyDescent="0.25">
      <c r="A15" s="1">
        <v>14</v>
      </c>
      <c r="B15" t="s">
        <v>35</v>
      </c>
      <c r="C15">
        <v>0</v>
      </c>
      <c r="D15">
        <v>1</v>
      </c>
      <c r="E15">
        <v>3</v>
      </c>
      <c r="F15">
        <v>1</v>
      </c>
      <c r="G15">
        <v>2</v>
      </c>
      <c r="H15">
        <v>2</v>
      </c>
      <c r="I15">
        <v>2.16</v>
      </c>
      <c r="J15">
        <v>1.833333333333333</v>
      </c>
      <c r="K15">
        <v>3.0758426966292141</v>
      </c>
      <c r="L15">
        <v>2.41221</v>
      </c>
      <c r="M15">
        <v>6.9</v>
      </c>
      <c r="N15">
        <v>20</v>
      </c>
      <c r="O15">
        <v>0.86875577139861504</v>
      </c>
      <c r="P15">
        <v>1.7610440606046349</v>
      </c>
      <c r="Q15">
        <v>1.868760432408973</v>
      </c>
      <c r="R15">
        <v>0.13483313314399401</v>
      </c>
      <c r="S15">
        <v>1</v>
      </c>
      <c r="T15" t="s">
        <v>193</v>
      </c>
      <c r="U15">
        <v>4.1962662937735677</v>
      </c>
      <c r="V15">
        <v>0.85251123118889294</v>
      </c>
      <c r="W15">
        <v>1.853817970740975</v>
      </c>
    </row>
    <row r="16" spans="1:23" x14ac:dyDescent="0.25">
      <c r="A16" s="1">
        <v>15</v>
      </c>
      <c r="B16" t="s">
        <v>36</v>
      </c>
      <c r="C16">
        <v>0</v>
      </c>
      <c r="D16">
        <v>1</v>
      </c>
      <c r="E16">
        <v>3</v>
      </c>
      <c r="F16">
        <v>1</v>
      </c>
      <c r="G16">
        <v>1</v>
      </c>
      <c r="H16">
        <v>2</v>
      </c>
      <c r="I16">
        <v>2.16</v>
      </c>
      <c r="J16">
        <v>1.7</v>
      </c>
      <c r="K16">
        <v>3.078651685393258</v>
      </c>
      <c r="L16">
        <v>2.16</v>
      </c>
      <c r="M16">
        <v>7.2333333333333334</v>
      </c>
      <c r="N16">
        <v>20</v>
      </c>
      <c r="O16">
        <v>0.5908743667152081</v>
      </c>
      <c r="P16">
        <v>1.0701842856038579</v>
      </c>
      <c r="Q16">
        <v>1.8789146577119049</v>
      </c>
      <c r="R16">
        <v>0.13013210291115521</v>
      </c>
      <c r="S16">
        <v>1</v>
      </c>
      <c r="T16" t="s">
        <v>193</v>
      </c>
      <c r="U16">
        <v>4.1962662937735677</v>
      </c>
      <c r="V16">
        <v>0.85251123118889294</v>
      </c>
      <c r="W16">
        <v>1.853817970740975</v>
      </c>
    </row>
    <row r="17" spans="1:23" x14ac:dyDescent="0.25">
      <c r="A17" s="1">
        <v>16</v>
      </c>
      <c r="B17" t="s">
        <v>37</v>
      </c>
      <c r="C17">
        <v>0</v>
      </c>
      <c r="D17">
        <v>1</v>
      </c>
      <c r="E17">
        <v>3</v>
      </c>
      <c r="F17">
        <v>1</v>
      </c>
      <c r="G17">
        <v>2</v>
      </c>
      <c r="H17">
        <v>2</v>
      </c>
      <c r="I17">
        <v>2.04</v>
      </c>
      <c r="J17">
        <v>4.6333333333333337</v>
      </c>
      <c r="K17">
        <v>3.0758426966292141</v>
      </c>
      <c r="L17">
        <v>2.16</v>
      </c>
      <c r="M17">
        <v>7.5666666666666664</v>
      </c>
      <c r="N17">
        <v>20</v>
      </c>
      <c r="O17">
        <v>0.85073706908964097</v>
      </c>
      <c r="P17">
        <v>1.781317718612011</v>
      </c>
      <c r="Q17">
        <v>1.8167272130523171</v>
      </c>
      <c r="R17">
        <v>0.1094474445821975</v>
      </c>
      <c r="S17">
        <v>1</v>
      </c>
      <c r="T17" t="s">
        <v>193</v>
      </c>
      <c r="U17">
        <v>4.2140247642674913</v>
      </c>
      <c r="V17">
        <v>0.8702697016828167</v>
      </c>
      <c r="W17">
        <v>1.871576441234899</v>
      </c>
    </row>
    <row r="18" spans="1:23" x14ac:dyDescent="0.25">
      <c r="A18" s="1">
        <v>17</v>
      </c>
      <c r="B18" t="s">
        <v>38</v>
      </c>
      <c r="C18">
        <v>1</v>
      </c>
      <c r="D18">
        <v>1</v>
      </c>
      <c r="E18">
        <v>3</v>
      </c>
      <c r="F18">
        <v>1</v>
      </c>
      <c r="G18">
        <v>1</v>
      </c>
      <c r="H18">
        <v>2</v>
      </c>
      <c r="I18">
        <v>1.5499700000000001</v>
      </c>
      <c r="J18">
        <v>2.333333333333333</v>
      </c>
      <c r="K18">
        <v>2.047752808988764</v>
      </c>
      <c r="L18">
        <v>2.04</v>
      </c>
      <c r="M18">
        <v>8.7333333333333325</v>
      </c>
      <c r="N18">
        <v>1.5499700000000001</v>
      </c>
      <c r="O18">
        <v>0.65620820236509125</v>
      </c>
      <c r="P18">
        <v>1.219169672454409</v>
      </c>
      <c r="Q18">
        <v>1.7132162185555919</v>
      </c>
      <c r="R18">
        <v>0.1053221794974044</v>
      </c>
      <c r="S18">
        <v>1</v>
      </c>
      <c r="T18" t="s">
        <v>193</v>
      </c>
      <c r="U18">
        <v>4.039814031790792</v>
      </c>
      <c r="V18">
        <v>0.69605896920611765</v>
      </c>
      <c r="W18">
        <v>1.6973657087581999</v>
      </c>
    </row>
    <row r="19" spans="1:23" x14ac:dyDescent="0.25">
      <c r="A19" s="1">
        <v>18</v>
      </c>
      <c r="B19" t="s">
        <v>39</v>
      </c>
      <c r="C19">
        <v>0</v>
      </c>
      <c r="D19">
        <v>1</v>
      </c>
      <c r="E19">
        <v>3</v>
      </c>
      <c r="F19">
        <v>1</v>
      </c>
      <c r="G19">
        <v>2</v>
      </c>
      <c r="H19">
        <v>2</v>
      </c>
      <c r="I19">
        <v>1.5</v>
      </c>
      <c r="J19">
        <v>3.166666666666667</v>
      </c>
      <c r="K19">
        <v>4.1011235955056176</v>
      </c>
      <c r="L19">
        <v>1.5499700000000001</v>
      </c>
      <c r="M19">
        <v>11.233333333333331</v>
      </c>
      <c r="N19">
        <v>2.5</v>
      </c>
      <c r="O19">
        <v>0.64293443352808544</v>
      </c>
      <c r="P19">
        <v>1.3043798394168999</v>
      </c>
      <c r="Q19">
        <v>1.522138965912863</v>
      </c>
      <c r="R19">
        <v>1.4759310608575349E-2</v>
      </c>
      <c r="S19">
        <v>1</v>
      </c>
      <c r="T19" t="s">
        <v>193</v>
      </c>
      <c r="U19">
        <v>3.843792632539432</v>
      </c>
      <c r="V19">
        <v>0.50003756995475701</v>
      </c>
      <c r="W19">
        <v>1.5013443095068391</v>
      </c>
    </row>
    <row r="20" spans="1:23" x14ac:dyDescent="0.25">
      <c r="A20" s="1">
        <v>19</v>
      </c>
      <c r="B20" t="s">
        <v>40</v>
      </c>
      <c r="C20">
        <v>0</v>
      </c>
      <c r="D20">
        <v>1</v>
      </c>
      <c r="E20">
        <v>2</v>
      </c>
      <c r="F20">
        <v>1</v>
      </c>
      <c r="G20">
        <v>1</v>
      </c>
      <c r="H20">
        <v>2</v>
      </c>
      <c r="I20">
        <v>1.5389999999999999</v>
      </c>
      <c r="J20">
        <v>2.2999999999999998</v>
      </c>
      <c r="K20">
        <v>4.1011235955056176</v>
      </c>
      <c r="L20">
        <v>1.5</v>
      </c>
      <c r="M20">
        <v>11.33333333333333</v>
      </c>
      <c r="N20">
        <v>2.5</v>
      </c>
      <c r="O20">
        <v>0.55362771521879839</v>
      </c>
      <c r="P20">
        <v>1.0269332514699201</v>
      </c>
      <c r="Q20">
        <v>1.5676370277907039</v>
      </c>
      <c r="R20">
        <v>1.8607555419560749E-2</v>
      </c>
      <c r="S20">
        <v>1</v>
      </c>
      <c r="T20" t="s">
        <v>193</v>
      </c>
      <c r="U20">
        <v>3.843792632539432</v>
      </c>
      <c r="V20">
        <v>0.50003756995475701</v>
      </c>
      <c r="W20">
        <v>1.5013443095068391</v>
      </c>
    </row>
    <row r="21" spans="1:23" x14ac:dyDescent="0.25">
      <c r="A21" s="1">
        <v>20</v>
      </c>
      <c r="B21" t="s">
        <v>41</v>
      </c>
      <c r="C21">
        <v>1</v>
      </c>
      <c r="D21">
        <v>1</v>
      </c>
      <c r="E21">
        <v>4</v>
      </c>
      <c r="F21">
        <v>1</v>
      </c>
      <c r="G21">
        <v>2</v>
      </c>
      <c r="H21">
        <v>2</v>
      </c>
      <c r="I21">
        <v>9.8121200000000002</v>
      </c>
      <c r="J21">
        <v>0.33333333333333331</v>
      </c>
      <c r="K21">
        <v>3.584269662921348</v>
      </c>
      <c r="L21">
        <v>19.85698</v>
      </c>
      <c r="M21">
        <v>0.7</v>
      </c>
      <c r="N21">
        <v>9.8121200000000002</v>
      </c>
      <c r="O21">
        <v>0.79378481167106929</v>
      </c>
      <c r="P21">
        <v>1.513851973203759</v>
      </c>
      <c r="Q21">
        <v>10.16535997387755</v>
      </c>
      <c r="R21">
        <v>3.6000372384107568E-2</v>
      </c>
      <c r="S21">
        <v>1</v>
      </c>
      <c r="T21" t="s">
        <v>194</v>
      </c>
      <c r="U21">
        <v>12.060475822661701</v>
      </c>
      <c r="V21">
        <v>8.716720760077024</v>
      </c>
      <c r="W21">
        <v>9.7180274996291072</v>
      </c>
    </row>
    <row r="22" spans="1:23" x14ac:dyDescent="0.25">
      <c r="A22" s="1">
        <v>21</v>
      </c>
      <c r="B22" t="s">
        <v>42</v>
      </c>
      <c r="C22">
        <v>1</v>
      </c>
      <c r="D22">
        <v>1</v>
      </c>
      <c r="E22">
        <v>2</v>
      </c>
      <c r="F22">
        <v>1</v>
      </c>
      <c r="G22">
        <v>1</v>
      </c>
      <c r="H22">
        <v>2</v>
      </c>
      <c r="I22">
        <v>2.41221</v>
      </c>
      <c r="J22">
        <v>0.8666666666666667</v>
      </c>
      <c r="K22">
        <v>1.8764044943820219</v>
      </c>
      <c r="L22">
        <v>2.8770799999999999</v>
      </c>
      <c r="M22">
        <v>5.4666666666666668</v>
      </c>
      <c r="N22">
        <v>2.41221</v>
      </c>
      <c r="O22">
        <v>0.94430034238292027</v>
      </c>
      <c r="P22">
        <v>1.7818492436308591</v>
      </c>
      <c r="Q22">
        <v>2.1236671494152159</v>
      </c>
      <c r="R22">
        <v>0.11961763303559141</v>
      </c>
      <c r="S22">
        <v>1</v>
      </c>
      <c r="T22" t="s">
        <v>194</v>
      </c>
      <c r="U22">
        <v>4.8048458362974937</v>
      </c>
      <c r="V22">
        <v>1.4610907737128189</v>
      </c>
      <c r="W22">
        <v>2.462397513264901</v>
      </c>
    </row>
    <row r="23" spans="1:23" x14ac:dyDescent="0.25">
      <c r="A23" s="1">
        <v>22</v>
      </c>
      <c r="B23" t="s">
        <v>43</v>
      </c>
      <c r="C23">
        <v>0</v>
      </c>
      <c r="D23">
        <v>1</v>
      </c>
      <c r="E23">
        <v>3</v>
      </c>
      <c r="F23">
        <v>1</v>
      </c>
      <c r="G23">
        <v>2</v>
      </c>
      <c r="H23">
        <v>2</v>
      </c>
      <c r="I23">
        <v>2.16</v>
      </c>
      <c r="J23">
        <v>1.833333333333333</v>
      </c>
      <c r="K23">
        <v>3.0758426966292141</v>
      </c>
      <c r="L23">
        <v>2.41221</v>
      </c>
      <c r="M23">
        <v>6.9</v>
      </c>
      <c r="N23">
        <v>20</v>
      </c>
      <c r="O23">
        <v>0.86875577139861504</v>
      </c>
      <c r="P23">
        <v>1.7610440606046349</v>
      </c>
      <c r="Q23">
        <v>1.868760432408973</v>
      </c>
      <c r="R23">
        <v>0.13483313314399401</v>
      </c>
      <c r="S23">
        <v>1</v>
      </c>
      <c r="T23" t="s">
        <v>194</v>
      </c>
      <c r="U23">
        <v>4.1962662937735677</v>
      </c>
      <c r="V23">
        <v>0.85251123118889294</v>
      </c>
      <c r="W23">
        <v>1.853817970740975</v>
      </c>
    </row>
    <row r="24" spans="1:23" x14ac:dyDescent="0.25">
      <c r="A24" s="1">
        <v>23</v>
      </c>
      <c r="B24" t="s">
        <v>44</v>
      </c>
      <c r="C24">
        <v>0</v>
      </c>
      <c r="D24">
        <v>1</v>
      </c>
      <c r="E24">
        <v>3</v>
      </c>
      <c r="F24">
        <v>1</v>
      </c>
      <c r="G24">
        <v>1</v>
      </c>
      <c r="H24">
        <v>2</v>
      </c>
      <c r="I24">
        <v>2.16</v>
      </c>
      <c r="J24">
        <v>1.7</v>
      </c>
      <c r="K24">
        <v>3.078651685393258</v>
      </c>
      <c r="L24">
        <v>2.16</v>
      </c>
      <c r="M24">
        <v>7.2333333333333334</v>
      </c>
      <c r="N24">
        <v>20</v>
      </c>
      <c r="O24">
        <v>0.5908743667152081</v>
      </c>
      <c r="P24">
        <v>1.0701842856038579</v>
      </c>
      <c r="Q24">
        <v>1.8789146577119049</v>
      </c>
      <c r="R24">
        <v>0.13013210291115521</v>
      </c>
      <c r="S24">
        <v>1</v>
      </c>
      <c r="T24" t="s">
        <v>194</v>
      </c>
      <c r="U24">
        <v>4.1962662937735677</v>
      </c>
      <c r="V24">
        <v>0.85251123118889294</v>
      </c>
      <c r="W24">
        <v>1.853817970740975</v>
      </c>
    </row>
    <row r="25" spans="1:23" x14ac:dyDescent="0.25">
      <c r="A25" s="1">
        <v>24</v>
      </c>
      <c r="B25" t="s">
        <v>45</v>
      </c>
      <c r="C25">
        <v>0</v>
      </c>
      <c r="D25">
        <v>1</v>
      </c>
      <c r="E25">
        <v>3</v>
      </c>
      <c r="F25">
        <v>1</v>
      </c>
      <c r="G25">
        <v>2</v>
      </c>
      <c r="H25">
        <v>2</v>
      </c>
      <c r="I25">
        <v>2.04</v>
      </c>
      <c r="J25">
        <v>4.6333333333333337</v>
      </c>
      <c r="K25">
        <v>3.0758426966292141</v>
      </c>
      <c r="L25">
        <v>2.16</v>
      </c>
      <c r="M25">
        <v>7.5666666666666664</v>
      </c>
      <c r="N25">
        <v>20</v>
      </c>
      <c r="O25">
        <v>0.85073706908964097</v>
      </c>
      <c r="P25">
        <v>1.781317718612011</v>
      </c>
      <c r="Q25">
        <v>1.8167272130523171</v>
      </c>
      <c r="R25">
        <v>0.1094474445821975</v>
      </c>
      <c r="S25">
        <v>1</v>
      </c>
      <c r="T25" t="s">
        <v>194</v>
      </c>
      <c r="U25">
        <v>4.2140247642674913</v>
      </c>
      <c r="V25">
        <v>0.8702697016828167</v>
      </c>
      <c r="W25">
        <v>1.871576441234899</v>
      </c>
    </row>
    <row r="26" spans="1:23" x14ac:dyDescent="0.25">
      <c r="A26" s="1">
        <v>25</v>
      </c>
      <c r="B26" t="s">
        <v>46</v>
      </c>
      <c r="C26">
        <v>1</v>
      </c>
      <c r="D26">
        <v>1</v>
      </c>
      <c r="E26">
        <v>3</v>
      </c>
      <c r="F26">
        <v>1</v>
      </c>
      <c r="G26">
        <v>1</v>
      </c>
      <c r="H26">
        <v>2</v>
      </c>
      <c r="I26">
        <v>1.5499700000000001</v>
      </c>
      <c r="J26">
        <v>2.333333333333333</v>
      </c>
      <c r="K26">
        <v>2.047752808988764</v>
      </c>
      <c r="L26">
        <v>2.04</v>
      </c>
      <c r="M26">
        <v>8.7333333333333325</v>
      </c>
      <c r="N26">
        <v>1.5499700000000001</v>
      </c>
      <c r="O26">
        <v>0.65620820236509125</v>
      </c>
      <c r="P26">
        <v>1.219169672454409</v>
      </c>
      <c r="Q26">
        <v>1.7132162185555919</v>
      </c>
      <c r="R26">
        <v>0.1053221794974044</v>
      </c>
      <c r="S26">
        <v>1</v>
      </c>
      <c r="T26" t="s">
        <v>194</v>
      </c>
      <c r="U26">
        <v>4.039814031790792</v>
      </c>
      <c r="V26">
        <v>0.69605896920611765</v>
      </c>
      <c r="W26">
        <v>1.6973657087581999</v>
      </c>
    </row>
    <row r="27" spans="1:23" x14ac:dyDescent="0.25">
      <c r="A27" s="1">
        <v>26</v>
      </c>
      <c r="B27" t="s">
        <v>47</v>
      </c>
      <c r="C27">
        <v>0</v>
      </c>
      <c r="D27">
        <v>1</v>
      </c>
      <c r="E27">
        <v>3</v>
      </c>
      <c r="F27">
        <v>1</v>
      </c>
      <c r="G27">
        <v>2</v>
      </c>
      <c r="H27">
        <v>2</v>
      </c>
      <c r="I27">
        <v>1.5</v>
      </c>
      <c r="J27">
        <v>3.166666666666667</v>
      </c>
      <c r="K27">
        <v>4.1011235955056176</v>
      </c>
      <c r="L27">
        <v>1.5499700000000001</v>
      </c>
      <c r="M27">
        <v>11.233333333333331</v>
      </c>
      <c r="N27">
        <v>2.5</v>
      </c>
      <c r="O27">
        <v>0.64293443352808544</v>
      </c>
      <c r="P27">
        <v>1.3043798394168999</v>
      </c>
      <c r="Q27">
        <v>1.522138965912863</v>
      </c>
      <c r="R27">
        <v>1.4759310608575349E-2</v>
      </c>
      <c r="S27">
        <v>1</v>
      </c>
      <c r="T27" t="s">
        <v>194</v>
      </c>
      <c r="U27">
        <v>3.843792632539432</v>
      </c>
      <c r="V27">
        <v>0.50003756995475701</v>
      </c>
      <c r="W27">
        <v>1.5013443095068391</v>
      </c>
    </row>
    <row r="28" spans="1:23" x14ac:dyDescent="0.25">
      <c r="A28" s="1">
        <v>27</v>
      </c>
      <c r="B28" t="s">
        <v>48</v>
      </c>
      <c r="C28">
        <v>0</v>
      </c>
      <c r="D28">
        <v>1</v>
      </c>
      <c r="E28">
        <v>2</v>
      </c>
      <c r="F28">
        <v>1</v>
      </c>
      <c r="G28">
        <v>1</v>
      </c>
      <c r="H28">
        <v>2</v>
      </c>
      <c r="I28">
        <v>1.5389999999999999</v>
      </c>
      <c r="J28">
        <v>2.2999999999999998</v>
      </c>
      <c r="K28">
        <v>4.1011235955056176</v>
      </c>
      <c r="L28">
        <v>1.5</v>
      </c>
      <c r="M28">
        <v>11.33333333333333</v>
      </c>
      <c r="N28">
        <v>2.5</v>
      </c>
      <c r="O28">
        <v>0.55362771521879839</v>
      </c>
      <c r="P28">
        <v>1.0269332514699201</v>
      </c>
      <c r="Q28">
        <v>1.5676370277907039</v>
      </c>
      <c r="R28">
        <v>1.8607555419560749E-2</v>
      </c>
      <c r="S28">
        <v>1</v>
      </c>
      <c r="T28" t="s">
        <v>194</v>
      </c>
      <c r="U28">
        <v>3.843792632539432</v>
      </c>
      <c r="V28">
        <v>0.50003756995475701</v>
      </c>
      <c r="W28">
        <v>1.5013443095068391</v>
      </c>
    </row>
    <row r="29" spans="1:23" x14ac:dyDescent="0.25">
      <c r="A29" s="1">
        <v>29</v>
      </c>
      <c r="B29" t="s">
        <v>49</v>
      </c>
      <c r="C29">
        <v>1</v>
      </c>
      <c r="D29">
        <v>1</v>
      </c>
      <c r="E29">
        <v>3</v>
      </c>
      <c r="F29">
        <v>1</v>
      </c>
      <c r="G29">
        <v>2</v>
      </c>
      <c r="H29">
        <v>2</v>
      </c>
      <c r="I29">
        <v>1.65</v>
      </c>
      <c r="J29">
        <v>7</v>
      </c>
      <c r="K29">
        <v>3.5870786516853932</v>
      </c>
      <c r="L29">
        <v>2.2000000000000002</v>
      </c>
      <c r="M29">
        <v>3.8</v>
      </c>
      <c r="N29">
        <v>1.65</v>
      </c>
      <c r="O29">
        <v>0.8963357818808857</v>
      </c>
      <c r="P29">
        <v>1.9071424870714171</v>
      </c>
      <c r="Q29">
        <v>1.846627372172065</v>
      </c>
      <c r="R29">
        <v>0.11916810434670611</v>
      </c>
      <c r="S29">
        <v>1</v>
      </c>
      <c r="T29" t="s">
        <v>195</v>
      </c>
      <c r="U29">
        <v>4.2420629278781181</v>
      </c>
      <c r="V29">
        <v>0.89830786529344397</v>
      </c>
      <c r="W29">
        <v>1.899614604845526</v>
      </c>
    </row>
    <row r="30" spans="1:23" x14ac:dyDescent="0.25">
      <c r="A30" s="1">
        <v>31</v>
      </c>
      <c r="B30" t="s">
        <v>50</v>
      </c>
      <c r="C30">
        <v>1</v>
      </c>
      <c r="D30">
        <v>1</v>
      </c>
      <c r="E30">
        <v>2</v>
      </c>
      <c r="F30">
        <v>1</v>
      </c>
      <c r="G30">
        <v>1</v>
      </c>
      <c r="H30">
        <v>2</v>
      </c>
      <c r="I30">
        <v>0.88</v>
      </c>
      <c r="J30">
        <v>3.166666666666667</v>
      </c>
      <c r="K30">
        <v>4.1039325842696632</v>
      </c>
      <c r="L30">
        <v>0.98499999999999999</v>
      </c>
      <c r="M30">
        <v>10.83333333333333</v>
      </c>
      <c r="N30">
        <v>0.88</v>
      </c>
      <c r="O30">
        <v>0.56308229285621347</v>
      </c>
      <c r="P30">
        <v>1.0544667034593891</v>
      </c>
      <c r="Q30">
        <v>0.79392078866647775</v>
      </c>
      <c r="R30">
        <v>9.7817285606275284E-2</v>
      </c>
      <c r="S30">
        <v>0</v>
      </c>
      <c r="T30" t="s">
        <v>195</v>
      </c>
      <c r="U30">
        <v>1.0357075701976881</v>
      </c>
      <c r="V30">
        <v>0.81344047871885128</v>
      </c>
      <c r="W30">
        <v>0.8649564762549804</v>
      </c>
    </row>
    <row r="31" spans="1:23" x14ac:dyDescent="0.25">
      <c r="A31" s="1">
        <v>32</v>
      </c>
      <c r="B31" t="s">
        <v>51</v>
      </c>
      <c r="C31">
        <v>0</v>
      </c>
      <c r="D31">
        <v>1</v>
      </c>
      <c r="E31">
        <v>3</v>
      </c>
      <c r="F31">
        <v>1</v>
      </c>
      <c r="G31">
        <v>1</v>
      </c>
      <c r="H31">
        <v>2</v>
      </c>
      <c r="I31">
        <v>0.93</v>
      </c>
      <c r="J31">
        <v>7</v>
      </c>
      <c r="K31">
        <v>4.1039325842696632</v>
      </c>
      <c r="L31">
        <v>0.88</v>
      </c>
      <c r="M31">
        <v>15.93333333333333</v>
      </c>
      <c r="N31">
        <v>0.95</v>
      </c>
      <c r="O31">
        <v>0.37794749043335613</v>
      </c>
      <c r="P31">
        <v>0.71887660229742723</v>
      </c>
      <c r="Q31">
        <v>0.72656765369202936</v>
      </c>
      <c r="R31">
        <v>0.21874445839566739</v>
      </c>
      <c r="S31">
        <v>0</v>
      </c>
      <c r="T31" t="s">
        <v>195</v>
      </c>
      <c r="U31">
        <v>1.0412555667785111</v>
      </c>
      <c r="V31">
        <v>0.81898847529967433</v>
      </c>
      <c r="W31">
        <v>0.87050447283580346</v>
      </c>
    </row>
    <row r="32" spans="1:23" x14ac:dyDescent="0.25">
      <c r="A32" s="1">
        <v>33</v>
      </c>
      <c r="B32" t="s">
        <v>52</v>
      </c>
      <c r="C32">
        <v>0</v>
      </c>
      <c r="D32">
        <v>1</v>
      </c>
      <c r="E32">
        <v>4</v>
      </c>
      <c r="F32">
        <v>2</v>
      </c>
      <c r="G32">
        <v>2</v>
      </c>
      <c r="H32">
        <v>2</v>
      </c>
      <c r="I32">
        <v>0.8</v>
      </c>
      <c r="J32">
        <v>4.4666666666666668</v>
      </c>
      <c r="K32">
        <v>3.078651685393258</v>
      </c>
      <c r="L32">
        <v>0.93</v>
      </c>
      <c r="M32">
        <v>16.166666666666671</v>
      </c>
      <c r="N32">
        <v>1.1499999999999999</v>
      </c>
      <c r="O32">
        <v>0.47855255033298177</v>
      </c>
      <c r="P32">
        <v>1.0559292117235941</v>
      </c>
      <c r="Q32">
        <v>0.77427868528412902</v>
      </c>
      <c r="R32">
        <v>3.215164339483878E-2</v>
      </c>
      <c r="S32">
        <v>0</v>
      </c>
      <c r="T32" t="s">
        <v>195</v>
      </c>
      <c r="U32">
        <v>0.97523637801963015</v>
      </c>
      <c r="V32">
        <v>0.75296928654079331</v>
      </c>
      <c r="W32">
        <v>0.80448528407692244</v>
      </c>
    </row>
    <row r="33" spans="1:23" x14ac:dyDescent="0.25">
      <c r="A33" s="1">
        <v>34</v>
      </c>
      <c r="B33" t="s">
        <v>53</v>
      </c>
      <c r="C33">
        <v>0</v>
      </c>
      <c r="D33">
        <v>1</v>
      </c>
      <c r="E33">
        <v>3</v>
      </c>
      <c r="F33">
        <v>1</v>
      </c>
      <c r="G33">
        <v>2</v>
      </c>
      <c r="H33">
        <v>2</v>
      </c>
      <c r="I33">
        <v>0.93799999999999994</v>
      </c>
      <c r="J33">
        <v>2.833333333333333</v>
      </c>
      <c r="K33">
        <v>2.564606741573034</v>
      </c>
      <c r="L33">
        <v>0.8</v>
      </c>
      <c r="M33">
        <v>16.600000000000001</v>
      </c>
      <c r="N33">
        <v>0.98</v>
      </c>
      <c r="O33">
        <v>0.67530576070896686</v>
      </c>
      <c r="P33">
        <v>1.405269498941669</v>
      </c>
      <c r="Q33">
        <v>0.80018713832125477</v>
      </c>
      <c r="R33">
        <v>0.146922027376061</v>
      </c>
      <c r="S33">
        <v>0</v>
      </c>
      <c r="T33" t="s">
        <v>195</v>
      </c>
      <c r="U33">
        <v>0.95939330657406585</v>
      </c>
      <c r="V33">
        <v>0.73712621509522902</v>
      </c>
      <c r="W33">
        <v>0.78864221263135814</v>
      </c>
    </row>
    <row r="34" spans="1:23" x14ac:dyDescent="0.25">
      <c r="A34" s="1">
        <v>35</v>
      </c>
      <c r="B34" t="s">
        <v>54</v>
      </c>
      <c r="C34">
        <v>0</v>
      </c>
      <c r="D34">
        <v>1</v>
      </c>
      <c r="E34">
        <v>4</v>
      </c>
      <c r="F34">
        <v>1</v>
      </c>
      <c r="G34">
        <v>1</v>
      </c>
      <c r="H34">
        <v>2</v>
      </c>
      <c r="I34">
        <v>0.64676</v>
      </c>
      <c r="J34">
        <v>3.7</v>
      </c>
      <c r="K34">
        <v>3.5926966292134832</v>
      </c>
      <c r="L34">
        <v>0.93799999999999994</v>
      </c>
      <c r="M34">
        <v>24.56666666666667</v>
      </c>
      <c r="N34">
        <v>0.73</v>
      </c>
      <c r="O34">
        <v>0.24199017485255869</v>
      </c>
      <c r="P34">
        <v>0.4356212876753342</v>
      </c>
      <c r="Q34">
        <v>0.81213748926604512</v>
      </c>
      <c r="R34">
        <v>0.25570148009469529</v>
      </c>
      <c r="S34">
        <v>0</v>
      </c>
      <c r="T34" t="s">
        <v>195</v>
      </c>
      <c r="U34">
        <v>0.9076474480768828</v>
      </c>
      <c r="V34">
        <v>0.68538035659804597</v>
      </c>
      <c r="W34">
        <v>0.73689635413417509</v>
      </c>
    </row>
    <row r="35" spans="1:23" x14ac:dyDescent="0.25">
      <c r="A35" s="1">
        <v>36</v>
      </c>
      <c r="B35" t="s">
        <v>55</v>
      </c>
      <c r="C35">
        <v>1</v>
      </c>
      <c r="D35">
        <v>1</v>
      </c>
      <c r="E35">
        <v>3</v>
      </c>
      <c r="F35">
        <v>1</v>
      </c>
      <c r="G35">
        <v>2</v>
      </c>
      <c r="H35">
        <v>2</v>
      </c>
      <c r="I35">
        <v>0.75</v>
      </c>
      <c r="J35">
        <v>9.7333333333333325</v>
      </c>
      <c r="K35">
        <v>3.0730337078651679</v>
      </c>
      <c r="L35">
        <v>0.64676</v>
      </c>
      <c r="M35">
        <v>31.833333333333329</v>
      </c>
      <c r="N35">
        <v>0.75</v>
      </c>
      <c r="O35">
        <v>0.37460048604689572</v>
      </c>
      <c r="P35">
        <v>0.84452740929676573</v>
      </c>
      <c r="Q35">
        <v>0.7819342111076325</v>
      </c>
      <c r="R35">
        <v>4.2578948143510008E-2</v>
      </c>
      <c r="S35">
        <v>0</v>
      </c>
      <c r="T35" t="s">
        <v>195</v>
      </c>
      <c r="U35">
        <v>0.93128069012836945</v>
      </c>
      <c r="V35">
        <v>0.70901359864953262</v>
      </c>
      <c r="W35">
        <v>0.76052959618566174</v>
      </c>
    </row>
    <row r="36" spans="1:23" x14ac:dyDescent="0.25">
      <c r="A36" s="1">
        <v>37</v>
      </c>
      <c r="B36" t="s">
        <v>56</v>
      </c>
      <c r="C36">
        <v>0</v>
      </c>
      <c r="D36">
        <v>1</v>
      </c>
      <c r="E36">
        <v>2</v>
      </c>
      <c r="F36">
        <v>1</v>
      </c>
      <c r="G36">
        <v>1</v>
      </c>
      <c r="H36">
        <v>1</v>
      </c>
      <c r="I36">
        <v>0.65500000000000003</v>
      </c>
      <c r="J36">
        <v>1.7</v>
      </c>
      <c r="K36">
        <v>4.1011235955056176</v>
      </c>
      <c r="L36">
        <v>0.75</v>
      </c>
      <c r="M36">
        <v>33.133333333333333</v>
      </c>
      <c r="N36">
        <v>0.66</v>
      </c>
      <c r="O36">
        <v>0.71374956479470164</v>
      </c>
      <c r="P36">
        <v>0.79180300735828213</v>
      </c>
      <c r="Q36">
        <v>0.63945625115392435</v>
      </c>
      <c r="R36">
        <v>2.3730914268817831E-2</v>
      </c>
      <c r="S36">
        <v>0</v>
      </c>
      <c r="T36" t="s">
        <v>195</v>
      </c>
      <c r="U36">
        <v>0.92115264488527571</v>
      </c>
      <c r="V36">
        <v>0.69888555340643888</v>
      </c>
      <c r="W36">
        <v>0.750401550942568</v>
      </c>
    </row>
    <row r="37" spans="1:23" x14ac:dyDescent="0.25">
      <c r="A37" s="1">
        <v>38</v>
      </c>
      <c r="B37" t="s">
        <v>57</v>
      </c>
      <c r="C37">
        <v>0</v>
      </c>
      <c r="D37">
        <v>1</v>
      </c>
      <c r="E37">
        <v>3</v>
      </c>
      <c r="F37">
        <v>2</v>
      </c>
      <c r="G37">
        <v>2</v>
      </c>
      <c r="H37">
        <v>2</v>
      </c>
      <c r="I37">
        <v>0.62</v>
      </c>
      <c r="J37">
        <v>2.333333333333333</v>
      </c>
      <c r="K37">
        <v>4.1011235955056176</v>
      </c>
      <c r="L37">
        <v>0.64888000000000001</v>
      </c>
      <c r="M37">
        <v>36.93333333333333</v>
      </c>
      <c r="N37">
        <v>0.96</v>
      </c>
      <c r="O37">
        <v>0.2543091692968632</v>
      </c>
      <c r="P37">
        <v>0.56303381971980215</v>
      </c>
      <c r="Q37">
        <v>0.6285476197645955</v>
      </c>
      <c r="R37">
        <v>1.378648349128307E-2</v>
      </c>
      <c r="S37">
        <v>0</v>
      </c>
      <c r="T37" t="s">
        <v>195</v>
      </c>
      <c r="U37">
        <v>0.73008112657674751</v>
      </c>
      <c r="V37">
        <v>0.50781403509791068</v>
      </c>
      <c r="W37">
        <v>0.5593300326340398</v>
      </c>
    </row>
    <row r="38" spans="1:23" x14ac:dyDescent="0.25">
      <c r="A38" s="1">
        <v>40</v>
      </c>
      <c r="B38" t="s">
        <v>58</v>
      </c>
      <c r="C38">
        <v>1</v>
      </c>
      <c r="D38">
        <v>2</v>
      </c>
      <c r="E38">
        <v>3</v>
      </c>
      <c r="F38">
        <v>1</v>
      </c>
      <c r="G38">
        <v>1</v>
      </c>
      <c r="H38">
        <v>2</v>
      </c>
      <c r="I38">
        <v>4.3099999999999996</v>
      </c>
      <c r="J38">
        <v>5.5666666666666664</v>
      </c>
      <c r="K38">
        <v>4.1011235955056176</v>
      </c>
      <c r="L38">
        <v>5.01</v>
      </c>
      <c r="M38">
        <v>11.96666666666667</v>
      </c>
      <c r="N38">
        <v>4.3099999999999996</v>
      </c>
      <c r="O38">
        <v>24.250863807774412</v>
      </c>
      <c r="P38">
        <v>33.618847182836241</v>
      </c>
      <c r="Q38">
        <v>3.8245404604249651</v>
      </c>
      <c r="R38">
        <v>0.1126356240313305</v>
      </c>
      <c r="S38">
        <v>1</v>
      </c>
      <c r="T38" t="s">
        <v>196</v>
      </c>
      <c r="U38">
        <v>6.2554597626482717</v>
      </c>
      <c r="V38">
        <v>2.9117047000635981</v>
      </c>
      <c r="W38">
        <v>3.9130114396156799</v>
      </c>
    </row>
    <row r="39" spans="1:23" x14ac:dyDescent="0.25">
      <c r="A39" s="1">
        <v>41</v>
      </c>
      <c r="B39" t="s">
        <v>59</v>
      </c>
      <c r="C39">
        <v>0</v>
      </c>
      <c r="D39">
        <v>2</v>
      </c>
      <c r="E39">
        <v>3</v>
      </c>
      <c r="F39">
        <v>1</v>
      </c>
      <c r="G39">
        <v>1</v>
      </c>
      <c r="H39">
        <v>2</v>
      </c>
      <c r="I39">
        <v>3.07</v>
      </c>
      <c r="J39">
        <v>7</v>
      </c>
      <c r="K39">
        <v>4.1039325842696632</v>
      </c>
      <c r="L39">
        <v>3.43526</v>
      </c>
      <c r="M39">
        <v>19.43333333333333</v>
      </c>
      <c r="N39">
        <v>4.0309999999999997</v>
      </c>
      <c r="O39">
        <v>18.82374703751633</v>
      </c>
      <c r="P39">
        <v>26.65225463227646</v>
      </c>
      <c r="Q39">
        <v>3.0121903942939472</v>
      </c>
      <c r="R39">
        <v>1.883049045799761E-2</v>
      </c>
      <c r="S39">
        <v>1</v>
      </c>
      <c r="T39" t="s">
        <v>196</v>
      </c>
      <c r="U39">
        <v>4.9508464311161688</v>
      </c>
      <c r="V39">
        <v>1.607091368531494</v>
      </c>
      <c r="W39">
        <v>2.6083981080835761</v>
      </c>
    </row>
    <row r="40" spans="1:23" x14ac:dyDescent="0.25">
      <c r="A40" s="1">
        <v>42</v>
      </c>
      <c r="B40" t="s">
        <v>60</v>
      </c>
      <c r="C40">
        <v>0</v>
      </c>
      <c r="D40">
        <v>2</v>
      </c>
      <c r="E40">
        <v>4</v>
      </c>
      <c r="F40">
        <v>1</v>
      </c>
      <c r="G40">
        <v>1</v>
      </c>
      <c r="H40">
        <v>2</v>
      </c>
      <c r="I40">
        <v>2.98</v>
      </c>
      <c r="J40">
        <v>3.7</v>
      </c>
      <c r="K40">
        <v>3.5926966292134832</v>
      </c>
      <c r="L40">
        <v>3.07</v>
      </c>
      <c r="M40">
        <v>28.06666666666667</v>
      </c>
      <c r="N40">
        <v>3.29</v>
      </c>
      <c r="O40">
        <v>12.050928897459659</v>
      </c>
      <c r="P40">
        <v>16.14862193757801</v>
      </c>
      <c r="Q40">
        <v>3.3389300828803701</v>
      </c>
      <c r="R40">
        <v>0.1204463365370369</v>
      </c>
      <c r="S40">
        <v>1</v>
      </c>
      <c r="T40" t="s">
        <v>196</v>
      </c>
      <c r="U40">
        <v>5.0470646772985663</v>
      </c>
      <c r="V40">
        <v>1.7033096147138911</v>
      </c>
      <c r="W40">
        <v>2.704616354265974</v>
      </c>
    </row>
    <row r="41" spans="1:23" x14ac:dyDescent="0.25">
      <c r="A41" s="1">
        <v>43</v>
      </c>
      <c r="B41" t="s">
        <v>61</v>
      </c>
      <c r="C41">
        <v>1</v>
      </c>
      <c r="D41">
        <v>2</v>
      </c>
      <c r="E41">
        <v>3</v>
      </c>
      <c r="F41">
        <v>1</v>
      </c>
      <c r="G41">
        <v>2</v>
      </c>
      <c r="H41">
        <v>2</v>
      </c>
      <c r="I41">
        <v>4.7300000000000004</v>
      </c>
      <c r="J41">
        <v>9.7333333333333325</v>
      </c>
      <c r="K41">
        <v>3.0730337078651679</v>
      </c>
      <c r="L41">
        <v>2.98</v>
      </c>
      <c r="M41">
        <v>35.333333333333343</v>
      </c>
      <c r="N41">
        <v>4.7300000000000004</v>
      </c>
      <c r="O41">
        <v>18.655881125608872</v>
      </c>
      <c r="P41">
        <v>31.308728568774271</v>
      </c>
      <c r="Q41">
        <v>3.823293334866666</v>
      </c>
      <c r="R41">
        <v>0.1916927410429882</v>
      </c>
      <c r="S41">
        <v>1</v>
      </c>
      <c r="T41" t="s">
        <v>196</v>
      </c>
      <c r="U41">
        <v>5.6068856675129686</v>
      </c>
      <c r="V41">
        <v>2.2631306049282949</v>
      </c>
      <c r="W41">
        <v>3.2644373444803771</v>
      </c>
    </row>
    <row r="42" spans="1:23" x14ac:dyDescent="0.25">
      <c r="A42" s="1">
        <v>44</v>
      </c>
      <c r="B42" t="s">
        <v>62</v>
      </c>
      <c r="C42">
        <v>1</v>
      </c>
      <c r="D42">
        <v>2</v>
      </c>
      <c r="E42">
        <v>3</v>
      </c>
      <c r="F42">
        <v>1</v>
      </c>
      <c r="G42">
        <v>2</v>
      </c>
      <c r="H42">
        <v>2</v>
      </c>
      <c r="I42">
        <v>2.58</v>
      </c>
      <c r="J42">
        <v>1.833333333333333</v>
      </c>
      <c r="K42">
        <v>3.0758426966292141</v>
      </c>
      <c r="L42">
        <v>2.68</v>
      </c>
      <c r="M42">
        <v>54.733333333333327</v>
      </c>
      <c r="N42">
        <v>2.58</v>
      </c>
      <c r="O42">
        <v>9.607070419492711</v>
      </c>
      <c r="P42">
        <v>14.916346444195311</v>
      </c>
      <c r="Q42">
        <v>2.6657735278267949</v>
      </c>
      <c r="R42">
        <v>3.3245553421238298E-2</v>
      </c>
      <c r="S42">
        <v>1</v>
      </c>
      <c r="T42" t="s">
        <v>196</v>
      </c>
      <c r="U42">
        <v>4.8825277237499201</v>
      </c>
      <c r="V42">
        <v>1.538772661165245</v>
      </c>
      <c r="W42">
        <v>2.5400794007173282</v>
      </c>
    </row>
    <row r="43" spans="1:23" x14ac:dyDescent="0.25">
      <c r="A43" s="1">
        <v>45</v>
      </c>
      <c r="B43" t="s">
        <v>63</v>
      </c>
      <c r="C43">
        <v>1</v>
      </c>
      <c r="D43">
        <v>2</v>
      </c>
      <c r="E43">
        <v>4</v>
      </c>
      <c r="F43">
        <v>2</v>
      </c>
      <c r="G43">
        <v>2</v>
      </c>
      <c r="H43">
        <v>2</v>
      </c>
      <c r="I43">
        <v>2.41</v>
      </c>
      <c r="J43">
        <v>2.0666666666666669</v>
      </c>
      <c r="K43">
        <v>3.0758426966292141</v>
      </c>
      <c r="L43">
        <v>2.58</v>
      </c>
      <c r="M43">
        <v>59.1</v>
      </c>
      <c r="N43">
        <v>2.41</v>
      </c>
      <c r="O43">
        <v>6.2450789479632469</v>
      </c>
      <c r="P43">
        <v>10.2374672564303</v>
      </c>
      <c r="Q43">
        <v>2.6340322189344909</v>
      </c>
      <c r="R43">
        <v>9.29594269437721E-2</v>
      </c>
      <c r="S43">
        <v>1</v>
      </c>
      <c r="T43" t="s">
        <v>196</v>
      </c>
      <c r="U43">
        <v>4.7550094063450903</v>
      </c>
      <c r="V43">
        <v>1.4112543437604159</v>
      </c>
      <c r="W43">
        <v>2.412561083312498</v>
      </c>
    </row>
    <row r="44" spans="1:23" x14ac:dyDescent="0.25">
      <c r="A44" s="1">
        <v>46</v>
      </c>
      <c r="B44" t="s">
        <v>64</v>
      </c>
      <c r="C44">
        <v>1</v>
      </c>
      <c r="D44">
        <v>1</v>
      </c>
      <c r="E44">
        <v>2</v>
      </c>
      <c r="F44">
        <v>1</v>
      </c>
      <c r="G44">
        <v>2</v>
      </c>
      <c r="H44">
        <v>2</v>
      </c>
      <c r="I44">
        <v>0.61099999999999999</v>
      </c>
      <c r="J44">
        <v>0.43333333333333329</v>
      </c>
      <c r="K44">
        <v>1.578651685393258</v>
      </c>
      <c r="L44">
        <v>2.4500000000000002</v>
      </c>
      <c r="M44">
        <v>2.7333333333333329</v>
      </c>
      <c r="N44">
        <v>0.61099999999999999</v>
      </c>
      <c r="O44">
        <v>1.573817979600826</v>
      </c>
      <c r="P44">
        <v>3.313488831628888</v>
      </c>
      <c r="Q44">
        <v>0.81253703880706918</v>
      </c>
      <c r="R44">
        <v>0.32984785402138977</v>
      </c>
      <c r="S44">
        <v>1</v>
      </c>
      <c r="T44" t="s">
        <v>197</v>
      </c>
      <c r="U44">
        <v>3.107905489383775</v>
      </c>
      <c r="V44">
        <v>0.23584957320090019</v>
      </c>
      <c r="W44">
        <v>0.76545716635118211</v>
      </c>
    </row>
    <row r="45" spans="1:23" x14ac:dyDescent="0.25">
      <c r="A45" s="1">
        <v>47</v>
      </c>
      <c r="B45" t="s">
        <v>65</v>
      </c>
      <c r="C45">
        <v>0</v>
      </c>
      <c r="D45">
        <v>1</v>
      </c>
      <c r="E45">
        <v>3</v>
      </c>
      <c r="F45">
        <v>2</v>
      </c>
      <c r="G45">
        <v>2</v>
      </c>
      <c r="H45">
        <v>2</v>
      </c>
      <c r="I45">
        <v>0.35</v>
      </c>
      <c r="J45">
        <v>2.333333333333333</v>
      </c>
      <c r="K45">
        <v>4.1011235955056176</v>
      </c>
      <c r="L45">
        <v>0.46666999999999997</v>
      </c>
      <c r="M45">
        <v>6.2666666666666666</v>
      </c>
      <c r="N45">
        <v>3</v>
      </c>
      <c r="O45">
        <v>0.71985887114465819</v>
      </c>
      <c r="P45">
        <v>1.5625742570473939</v>
      </c>
      <c r="Q45">
        <v>0.39225246028096938</v>
      </c>
      <c r="R45">
        <v>0.12072131508848399</v>
      </c>
      <c r="S45">
        <v>0</v>
      </c>
      <c r="T45" t="s">
        <v>197</v>
      </c>
      <c r="U45">
        <v>0.55452811268149738</v>
      </c>
      <c r="V45">
        <v>0.33226102120266049</v>
      </c>
      <c r="W45">
        <v>0.38377701873878972</v>
      </c>
    </row>
    <row r="46" spans="1:23" x14ac:dyDescent="0.25">
      <c r="A46" s="1">
        <v>48</v>
      </c>
      <c r="B46" t="s">
        <v>66</v>
      </c>
      <c r="C46">
        <v>0</v>
      </c>
      <c r="D46">
        <v>1</v>
      </c>
      <c r="E46">
        <v>3</v>
      </c>
      <c r="F46">
        <v>2</v>
      </c>
      <c r="G46">
        <v>1</v>
      </c>
      <c r="H46">
        <v>2</v>
      </c>
      <c r="I46">
        <v>0.35</v>
      </c>
      <c r="J46">
        <v>0.6333333333333333</v>
      </c>
      <c r="K46">
        <v>2.48314606741573</v>
      </c>
      <c r="L46">
        <v>0.35</v>
      </c>
      <c r="M46">
        <v>7.0333333333333332</v>
      </c>
      <c r="N46">
        <v>1.3</v>
      </c>
      <c r="O46">
        <v>0.61541912232029761</v>
      </c>
      <c r="P46">
        <v>1.2050236729962911</v>
      </c>
      <c r="Q46">
        <v>0.37260834560521799</v>
      </c>
      <c r="R46">
        <v>6.4595273157765767E-2</v>
      </c>
      <c r="S46">
        <v>0</v>
      </c>
      <c r="T46" t="s">
        <v>197</v>
      </c>
      <c r="U46">
        <v>0.53285138579945623</v>
      </c>
      <c r="V46">
        <v>0.3105842943206194</v>
      </c>
      <c r="W46">
        <v>0.36210029185674852</v>
      </c>
    </row>
    <row r="47" spans="1:23" x14ac:dyDescent="0.25">
      <c r="A47" s="1">
        <v>49</v>
      </c>
      <c r="B47" t="s">
        <v>67</v>
      </c>
      <c r="C47">
        <v>0</v>
      </c>
      <c r="D47">
        <v>1</v>
      </c>
      <c r="E47">
        <v>3</v>
      </c>
      <c r="F47">
        <v>1</v>
      </c>
      <c r="G47">
        <v>2</v>
      </c>
      <c r="H47">
        <v>2</v>
      </c>
      <c r="I47">
        <v>3.3</v>
      </c>
      <c r="J47">
        <v>9.7333333333333325</v>
      </c>
      <c r="K47">
        <v>3.0730337078651679</v>
      </c>
      <c r="L47">
        <v>7.73</v>
      </c>
      <c r="M47">
        <v>1.166666666666667</v>
      </c>
      <c r="N47">
        <v>4.7</v>
      </c>
      <c r="O47">
        <v>1.0625349255655341</v>
      </c>
      <c r="P47">
        <v>2.3487332244467161</v>
      </c>
      <c r="Q47">
        <v>2.9267367476172841</v>
      </c>
      <c r="R47">
        <v>0.1131100764796108</v>
      </c>
      <c r="S47">
        <v>1</v>
      </c>
      <c r="T47" t="s">
        <v>198</v>
      </c>
      <c r="U47">
        <v>5.6699194408829916</v>
      </c>
      <c r="V47">
        <v>2.3261643782983179</v>
      </c>
      <c r="W47">
        <v>3.3274711178504002</v>
      </c>
    </row>
    <row r="48" spans="1:23" x14ac:dyDescent="0.25">
      <c r="A48" s="1">
        <v>50</v>
      </c>
      <c r="B48" t="s">
        <v>68</v>
      </c>
      <c r="C48">
        <v>1</v>
      </c>
      <c r="D48">
        <v>1</v>
      </c>
      <c r="E48">
        <v>2</v>
      </c>
      <c r="F48">
        <v>1</v>
      </c>
      <c r="G48">
        <v>2</v>
      </c>
      <c r="H48">
        <v>2</v>
      </c>
      <c r="I48">
        <v>0.91100000000000003</v>
      </c>
      <c r="J48">
        <v>0.43333333333333329</v>
      </c>
      <c r="K48">
        <v>1.578651685393258</v>
      </c>
      <c r="L48">
        <v>1.80803</v>
      </c>
      <c r="M48">
        <v>2.7333333333333329</v>
      </c>
      <c r="N48">
        <v>0.91100000000000003</v>
      </c>
      <c r="O48">
        <v>1.573533175264779</v>
      </c>
      <c r="P48">
        <v>3.3128728825557441</v>
      </c>
      <c r="Q48">
        <v>0.90962058891080622</v>
      </c>
      <c r="R48">
        <v>1.5141724359976031E-3</v>
      </c>
      <c r="S48">
        <v>1</v>
      </c>
      <c r="T48" t="s">
        <v>198</v>
      </c>
      <c r="U48">
        <v>3.3293069400849</v>
      </c>
      <c r="V48">
        <v>1.44481224997739E-2</v>
      </c>
      <c r="W48">
        <v>0.98685861705230837</v>
      </c>
    </row>
    <row r="49" spans="1:23" x14ac:dyDescent="0.25">
      <c r="A49" s="1">
        <v>51</v>
      </c>
      <c r="B49" t="s">
        <v>69</v>
      </c>
      <c r="C49">
        <v>0</v>
      </c>
      <c r="D49">
        <v>1</v>
      </c>
      <c r="E49">
        <v>3</v>
      </c>
      <c r="F49">
        <v>2</v>
      </c>
      <c r="G49">
        <v>2</v>
      </c>
      <c r="H49">
        <v>2</v>
      </c>
      <c r="I49">
        <v>0.56999999999999995</v>
      </c>
      <c r="J49">
        <v>2.333333333333333</v>
      </c>
      <c r="K49">
        <v>4.1011235955056176</v>
      </c>
      <c r="L49">
        <v>0.71667000000000003</v>
      </c>
      <c r="M49">
        <v>6.2666666666666666</v>
      </c>
      <c r="N49">
        <v>4.95</v>
      </c>
      <c r="O49">
        <v>0.71990960750788591</v>
      </c>
      <c r="P49">
        <v>1.5626873879690639</v>
      </c>
      <c r="Q49">
        <v>0.58983864903191219</v>
      </c>
      <c r="R49">
        <v>3.4804647424407427E-2</v>
      </c>
      <c r="S49">
        <v>0</v>
      </c>
      <c r="T49" t="s">
        <v>198</v>
      </c>
      <c r="U49">
        <v>0.73518784110069457</v>
      </c>
      <c r="V49">
        <v>0.51292074962185774</v>
      </c>
      <c r="W49">
        <v>0.56443674715798686</v>
      </c>
    </row>
    <row r="50" spans="1:23" x14ac:dyDescent="0.25">
      <c r="A50" s="1">
        <v>52</v>
      </c>
      <c r="B50" t="s">
        <v>70</v>
      </c>
      <c r="C50">
        <v>0</v>
      </c>
      <c r="D50">
        <v>1</v>
      </c>
      <c r="E50">
        <v>3</v>
      </c>
      <c r="F50">
        <v>2</v>
      </c>
      <c r="G50">
        <v>1</v>
      </c>
      <c r="H50">
        <v>2</v>
      </c>
      <c r="I50">
        <v>0.56999999999999995</v>
      </c>
      <c r="J50">
        <v>0.6333333333333333</v>
      </c>
      <c r="K50">
        <v>2.48314606741573</v>
      </c>
      <c r="L50">
        <v>0.56999999999999995</v>
      </c>
      <c r="M50">
        <v>7.0333333333333332</v>
      </c>
      <c r="N50">
        <v>1.45</v>
      </c>
      <c r="O50">
        <v>0.61545729246400094</v>
      </c>
      <c r="P50">
        <v>1.2051004475012119</v>
      </c>
      <c r="Q50">
        <v>0.65483592698781079</v>
      </c>
      <c r="R50">
        <v>0.14883495962773829</v>
      </c>
      <c r="S50">
        <v>0</v>
      </c>
      <c r="T50" t="s">
        <v>198</v>
      </c>
      <c r="U50">
        <v>0.76521876432849156</v>
      </c>
      <c r="V50">
        <v>0.54295167284965473</v>
      </c>
      <c r="W50">
        <v>0.59446767038578385</v>
      </c>
    </row>
    <row r="51" spans="1:23" x14ac:dyDescent="0.25">
      <c r="A51" s="1">
        <v>53</v>
      </c>
      <c r="B51" t="s">
        <v>71</v>
      </c>
      <c r="C51">
        <v>1</v>
      </c>
      <c r="D51">
        <v>1</v>
      </c>
      <c r="E51">
        <v>3</v>
      </c>
      <c r="F51">
        <v>2</v>
      </c>
      <c r="G51">
        <v>2</v>
      </c>
      <c r="H51">
        <v>1</v>
      </c>
      <c r="I51">
        <v>2</v>
      </c>
      <c r="J51">
        <v>2.333333333333333</v>
      </c>
      <c r="K51">
        <v>4.1011235955056176</v>
      </c>
      <c r="L51">
        <v>1.26</v>
      </c>
      <c r="M51">
        <v>6.2666666666666666</v>
      </c>
      <c r="N51">
        <v>2</v>
      </c>
      <c r="O51">
        <v>1.9461352492481301</v>
      </c>
      <c r="P51">
        <v>2.5083960333155879</v>
      </c>
      <c r="Q51">
        <v>1.6509244516764781</v>
      </c>
      <c r="R51">
        <v>0.174537774161761</v>
      </c>
      <c r="S51">
        <v>1</v>
      </c>
      <c r="T51" t="s">
        <v>199</v>
      </c>
      <c r="U51">
        <v>4.7396693472068581</v>
      </c>
      <c r="V51">
        <v>1.395914284622183</v>
      </c>
      <c r="W51">
        <v>2.3972210241742649</v>
      </c>
    </row>
    <row r="52" spans="1:23" x14ac:dyDescent="0.25">
      <c r="A52" s="1">
        <v>55</v>
      </c>
      <c r="B52" t="s">
        <v>72</v>
      </c>
      <c r="C52">
        <v>1</v>
      </c>
      <c r="D52">
        <v>2</v>
      </c>
      <c r="E52">
        <v>3</v>
      </c>
      <c r="F52">
        <v>1</v>
      </c>
      <c r="G52">
        <v>2</v>
      </c>
      <c r="H52">
        <v>1</v>
      </c>
      <c r="I52">
        <v>70</v>
      </c>
      <c r="J52">
        <v>7</v>
      </c>
      <c r="K52">
        <v>3.5870786516853932</v>
      </c>
      <c r="L52">
        <v>72.11</v>
      </c>
      <c r="M52">
        <v>3.8</v>
      </c>
      <c r="N52">
        <v>70</v>
      </c>
      <c r="O52">
        <v>138.48310099326389</v>
      </c>
      <c r="P52">
        <v>130.01300833239881</v>
      </c>
      <c r="Q52">
        <v>64.978686615110263</v>
      </c>
      <c r="R52">
        <v>7.1733048355567666E-2</v>
      </c>
      <c r="S52">
        <v>2</v>
      </c>
      <c r="T52" t="s">
        <v>200</v>
      </c>
      <c r="U52">
        <v>76.274781986351329</v>
      </c>
      <c r="V52">
        <v>59.829179379234333</v>
      </c>
      <c r="W52">
        <v>65.207085175969937</v>
      </c>
    </row>
    <row r="53" spans="1:23" x14ac:dyDescent="0.25">
      <c r="A53" s="1">
        <v>56</v>
      </c>
      <c r="B53" t="s">
        <v>73</v>
      </c>
      <c r="C53">
        <v>0</v>
      </c>
      <c r="D53">
        <v>2</v>
      </c>
      <c r="E53">
        <v>2</v>
      </c>
      <c r="F53">
        <v>1</v>
      </c>
      <c r="G53">
        <v>2</v>
      </c>
      <c r="H53">
        <v>2</v>
      </c>
      <c r="I53">
        <v>50</v>
      </c>
      <c r="J53">
        <v>1.533333333333333</v>
      </c>
      <c r="K53">
        <v>3.887640449438202</v>
      </c>
      <c r="L53">
        <v>70</v>
      </c>
      <c r="M53">
        <v>4.9000000000000004</v>
      </c>
      <c r="N53">
        <v>57.731999999999999</v>
      </c>
      <c r="O53">
        <v>59.014140228346967</v>
      </c>
      <c r="P53">
        <v>90.073405211709627</v>
      </c>
      <c r="Q53">
        <v>51.945497753563863</v>
      </c>
      <c r="R53">
        <v>3.8909955071277258E-2</v>
      </c>
      <c r="S53">
        <v>2</v>
      </c>
      <c r="T53" t="s">
        <v>200</v>
      </c>
      <c r="U53">
        <v>60.543160499557828</v>
      </c>
      <c r="V53">
        <v>44.097557892440832</v>
      </c>
      <c r="W53">
        <v>49.475463689176443</v>
      </c>
    </row>
    <row r="54" spans="1:23" x14ac:dyDescent="0.25">
      <c r="A54" s="1">
        <v>57</v>
      </c>
      <c r="B54" t="s">
        <v>74</v>
      </c>
      <c r="C54">
        <v>0</v>
      </c>
      <c r="D54">
        <v>2</v>
      </c>
      <c r="E54">
        <v>3</v>
      </c>
      <c r="F54">
        <v>2</v>
      </c>
      <c r="G54">
        <v>2</v>
      </c>
      <c r="H54">
        <v>2</v>
      </c>
      <c r="I54">
        <v>42</v>
      </c>
      <c r="J54">
        <v>4.8</v>
      </c>
      <c r="K54">
        <v>4.617977528089888</v>
      </c>
      <c r="L54">
        <v>50</v>
      </c>
      <c r="M54">
        <v>7.4666666666666668</v>
      </c>
      <c r="N54">
        <v>46.5</v>
      </c>
      <c r="O54">
        <v>36.390685386761611</v>
      </c>
      <c r="P54">
        <v>59.893102684015233</v>
      </c>
      <c r="Q54">
        <v>43.373941142461717</v>
      </c>
      <c r="R54">
        <v>3.2712884344326613E-2</v>
      </c>
      <c r="S54">
        <v>1</v>
      </c>
      <c r="T54" t="s">
        <v>200</v>
      </c>
      <c r="U54">
        <v>44.540167533457343</v>
      </c>
      <c r="V54">
        <v>41.196412470872659</v>
      </c>
      <c r="W54">
        <v>42.197719210424737</v>
      </c>
    </row>
    <row r="55" spans="1:23" x14ac:dyDescent="0.25">
      <c r="A55" s="1">
        <v>58</v>
      </c>
      <c r="B55" t="s">
        <v>75</v>
      </c>
      <c r="C55">
        <v>0</v>
      </c>
      <c r="D55">
        <v>2</v>
      </c>
      <c r="E55">
        <v>3</v>
      </c>
      <c r="F55">
        <v>1</v>
      </c>
      <c r="G55">
        <v>1</v>
      </c>
      <c r="H55">
        <v>2</v>
      </c>
      <c r="I55">
        <v>41.8</v>
      </c>
      <c r="J55">
        <v>0.9</v>
      </c>
      <c r="K55">
        <v>3.584269662921348</v>
      </c>
      <c r="L55">
        <v>42</v>
      </c>
      <c r="M55">
        <v>7.7666666666666666</v>
      </c>
      <c r="N55">
        <v>55</v>
      </c>
      <c r="O55">
        <v>30.46021099553775</v>
      </c>
      <c r="P55">
        <v>40.285616421579519</v>
      </c>
      <c r="Q55">
        <v>39.528171718848377</v>
      </c>
      <c r="R55">
        <v>5.434995887922537E-2</v>
      </c>
      <c r="S55">
        <v>1</v>
      </c>
      <c r="T55" t="s">
        <v>200</v>
      </c>
      <c r="U55">
        <v>39.353001442829132</v>
      </c>
      <c r="V55">
        <v>36.009246380244448</v>
      </c>
      <c r="W55">
        <v>37.010553119796533</v>
      </c>
    </row>
    <row r="56" spans="1:23" x14ac:dyDescent="0.25">
      <c r="A56" s="1">
        <v>59</v>
      </c>
      <c r="B56" t="s">
        <v>76</v>
      </c>
      <c r="C56">
        <v>0</v>
      </c>
      <c r="D56">
        <v>2</v>
      </c>
      <c r="E56">
        <v>3</v>
      </c>
      <c r="F56">
        <v>1</v>
      </c>
      <c r="G56">
        <v>1</v>
      </c>
      <c r="H56">
        <v>2</v>
      </c>
      <c r="I56">
        <v>33.450000000000003</v>
      </c>
      <c r="J56">
        <v>5.5666666666666664</v>
      </c>
      <c r="K56">
        <v>3.078651685393258</v>
      </c>
      <c r="L56">
        <v>41.8</v>
      </c>
      <c r="M56">
        <v>8.4666666666666668</v>
      </c>
      <c r="N56">
        <v>36.200000000000003</v>
      </c>
      <c r="O56">
        <v>32.192253229001793</v>
      </c>
      <c r="P56">
        <v>45.309350854524467</v>
      </c>
      <c r="Q56">
        <v>31.734075765231921</v>
      </c>
      <c r="R56">
        <v>5.129818340113846E-2</v>
      </c>
      <c r="S56">
        <v>1</v>
      </c>
      <c r="T56" t="s">
        <v>200</v>
      </c>
      <c r="U56">
        <v>36.334213062026663</v>
      </c>
      <c r="V56">
        <v>32.990457999441979</v>
      </c>
      <c r="W56">
        <v>33.991764738994057</v>
      </c>
    </row>
    <row r="57" spans="1:23" x14ac:dyDescent="0.25">
      <c r="A57" s="1">
        <v>60</v>
      </c>
      <c r="B57" t="s">
        <v>77</v>
      </c>
      <c r="C57">
        <v>1</v>
      </c>
      <c r="D57">
        <v>2</v>
      </c>
      <c r="E57">
        <v>2</v>
      </c>
      <c r="F57">
        <v>1</v>
      </c>
      <c r="G57">
        <v>1</v>
      </c>
      <c r="H57">
        <v>1</v>
      </c>
      <c r="I57">
        <v>30</v>
      </c>
      <c r="J57">
        <v>3.166666666666667</v>
      </c>
      <c r="K57">
        <v>4.1039325842696632</v>
      </c>
      <c r="L57">
        <v>95</v>
      </c>
      <c r="M57">
        <v>10.83333333333333</v>
      </c>
      <c r="N57">
        <v>30</v>
      </c>
      <c r="O57">
        <v>87.588921891864132</v>
      </c>
      <c r="P57">
        <v>72.388265066152371</v>
      </c>
      <c r="Q57">
        <v>30.000585849174701</v>
      </c>
      <c r="R57">
        <v>1.9528305823376019E-5</v>
      </c>
      <c r="S57">
        <v>2</v>
      </c>
      <c r="T57" t="s">
        <v>200</v>
      </c>
      <c r="U57">
        <v>46.235541499279847</v>
      </c>
      <c r="V57">
        <v>29.789938892162851</v>
      </c>
      <c r="W57">
        <v>35.167844688898462</v>
      </c>
    </row>
    <row r="58" spans="1:23" x14ac:dyDescent="0.25">
      <c r="A58" s="1">
        <v>61</v>
      </c>
      <c r="B58" t="s">
        <v>78</v>
      </c>
      <c r="C58">
        <v>0</v>
      </c>
      <c r="D58">
        <v>2</v>
      </c>
      <c r="E58">
        <v>3</v>
      </c>
      <c r="F58">
        <v>1</v>
      </c>
      <c r="G58">
        <v>2</v>
      </c>
      <c r="H58">
        <v>2</v>
      </c>
      <c r="I58">
        <v>35</v>
      </c>
      <c r="J58">
        <v>11.633333333333329</v>
      </c>
      <c r="K58">
        <v>2.0505617977528088</v>
      </c>
      <c r="L58">
        <v>35</v>
      </c>
      <c r="M58">
        <v>21.833333333333329</v>
      </c>
      <c r="N58">
        <v>120</v>
      </c>
      <c r="O58">
        <v>34.763845508051944</v>
      </c>
      <c r="P58">
        <v>60.140770384191562</v>
      </c>
      <c r="Q58">
        <v>32.975678361796199</v>
      </c>
      <c r="R58">
        <v>5.7837761091537182E-2</v>
      </c>
      <c r="S58">
        <v>1</v>
      </c>
      <c r="T58" t="s">
        <v>200</v>
      </c>
      <c r="U58">
        <v>35.77440573010702</v>
      </c>
      <c r="V58">
        <v>32.430650667522343</v>
      </c>
      <c r="W58">
        <v>33.431957407074428</v>
      </c>
    </row>
    <row r="59" spans="1:23" x14ac:dyDescent="0.25">
      <c r="A59" s="1">
        <v>62</v>
      </c>
      <c r="B59" t="s">
        <v>79</v>
      </c>
      <c r="C59">
        <v>0</v>
      </c>
      <c r="D59">
        <v>2</v>
      </c>
      <c r="E59">
        <v>2</v>
      </c>
      <c r="F59">
        <v>2</v>
      </c>
      <c r="G59">
        <v>2</v>
      </c>
      <c r="H59">
        <v>1</v>
      </c>
      <c r="I59">
        <v>47.8</v>
      </c>
      <c r="J59">
        <v>1.166666666666667</v>
      </c>
      <c r="K59">
        <v>2.0140449438202248</v>
      </c>
      <c r="L59">
        <v>34.000999999999998</v>
      </c>
      <c r="M59">
        <v>27.133333333333329</v>
      </c>
      <c r="N59">
        <v>49.5</v>
      </c>
      <c r="O59">
        <v>93.231293186604915</v>
      </c>
      <c r="P59">
        <v>95.415841381849219</v>
      </c>
      <c r="Q59">
        <v>41.032692593958807</v>
      </c>
      <c r="R59">
        <v>0.14157546874563159</v>
      </c>
      <c r="S59">
        <v>1</v>
      </c>
      <c r="T59" t="s">
        <v>200</v>
      </c>
      <c r="U59">
        <v>45.212620278946581</v>
      </c>
      <c r="V59">
        <v>41.868865216361897</v>
      </c>
      <c r="W59">
        <v>42.870171955913989</v>
      </c>
    </row>
    <row r="60" spans="1:23" x14ac:dyDescent="0.25">
      <c r="A60" s="1">
        <v>63</v>
      </c>
      <c r="B60" t="s">
        <v>80</v>
      </c>
      <c r="C60">
        <v>0</v>
      </c>
      <c r="D60">
        <v>2</v>
      </c>
      <c r="E60">
        <v>3</v>
      </c>
      <c r="F60">
        <v>1</v>
      </c>
      <c r="G60">
        <v>1</v>
      </c>
      <c r="H60">
        <v>2</v>
      </c>
      <c r="I60">
        <v>50</v>
      </c>
      <c r="J60">
        <v>5.333333333333333</v>
      </c>
      <c r="K60">
        <v>4.1011235955056176</v>
      </c>
      <c r="L60">
        <v>47.8</v>
      </c>
      <c r="M60">
        <v>27.56666666666667</v>
      </c>
      <c r="N60">
        <v>85</v>
      </c>
      <c r="O60">
        <v>14.45506257297802</v>
      </c>
      <c r="P60">
        <v>20.194113543110479</v>
      </c>
      <c r="Q60">
        <v>40.681981258713151</v>
      </c>
      <c r="R60">
        <v>0.186360374825737</v>
      </c>
      <c r="S60">
        <v>1</v>
      </c>
      <c r="T60" t="s">
        <v>200</v>
      </c>
      <c r="U60">
        <v>43.817010686041243</v>
      </c>
      <c r="V60">
        <v>40.473255623456573</v>
      </c>
      <c r="W60">
        <v>41.474562363008651</v>
      </c>
    </row>
    <row r="61" spans="1:23" x14ac:dyDescent="0.25">
      <c r="A61" s="1">
        <v>64</v>
      </c>
      <c r="B61" t="s">
        <v>81</v>
      </c>
      <c r="C61">
        <v>0</v>
      </c>
      <c r="D61">
        <v>2</v>
      </c>
      <c r="E61">
        <v>2</v>
      </c>
      <c r="F61">
        <v>1</v>
      </c>
      <c r="G61">
        <v>2</v>
      </c>
      <c r="H61">
        <v>1</v>
      </c>
      <c r="I61">
        <v>34.988999999999997</v>
      </c>
      <c r="J61">
        <v>0.46666666666666667</v>
      </c>
      <c r="K61">
        <v>1.966292134831461</v>
      </c>
      <c r="L61">
        <v>46.4</v>
      </c>
      <c r="M61">
        <v>28.766666666666669</v>
      </c>
      <c r="N61">
        <v>60</v>
      </c>
      <c r="O61">
        <v>94.124175720531085</v>
      </c>
      <c r="P61">
        <v>88.359126251424044</v>
      </c>
      <c r="Q61">
        <v>38.546494325526893</v>
      </c>
      <c r="R61">
        <v>0.1016746499050243</v>
      </c>
      <c r="S61">
        <v>1</v>
      </c>
      <c r="T61" t="s">
        <v>200</v>
      </c>
      <c r="U61">
        <v>39.756732964596843</v>
      </c>
      <c r="V61">
        <v>36.412977902012159</v>
      </c>
      <c r="W61">
        <v>37.414284641564237</v>
      </c>
    </row>
    <row r="62" spans="1:23" x14ac:dyDescent="0.25">
      <c r="A62" s="1">
        <v>65</v>
      </c>
      <c r="B62" t="s">
        <v>82</v>
      </c>
      <c r="C62">
        <v>0</v>
      </c>
      <c r="D62">
        <v>2</v>
      </c>
      <c r="E62">
        <v>2</v>
      </c>
      <c r="F62">
        <v>1</v>
      </c>
      <c r="G62">
        <v>1</v>
      </c>
      <c r="H62">
        <v>2</v>
      </c>
      <c r="I62">
        <v>26.74522</v>
      </c>
      <c r="J62">
        <v>1.0666666666666671</v>
      </c>
      <c r="K62">
        <v>2.27247191011236</v>
      </c>
      <c r="L62">
        <v>34.988999999999997</v>
      </c>
      <c r="M62">
        <v>30.666666666666671</v>
      </c>
      <c r="N62">
        <v>60</v>
      </c>
      <c r="O62">
        <v>21.3969607174065</v>
      </c>
      <c r="P62">
        <v>30.352730147928181</v>
      </c>
      <c r="Q62">
        <v>29.743635883044021</v>
      </c>
      <c r="R62">
        <v>0.1121103465607694</v>
      </c>
      <c r="S62">
        <v>1</v>
      </c>
      <c r="T62" t="s">
        <v>200</v>
      </c>
      <c r="U62">
        <v>32.190036679335861</v>
      </c>
      <c r="V62">
        <v>28.846281616751192</v>
      </c>
      <c r="W62">
        <v>29.84758835630327</v>
      </c>
    </row>
    <row r="63" spans="1:23" x14ac:dyDescent="0.25">
      <c r="A63" s="1">
        <v>66</v>
      </c>
      <c r="B63" t="s">
        <v>83</v>
      </c>
      <c r="C63">
        <v>0</v>
      </c>
      <c r="D63">
        <v>2</v>
      </c>
      <c r="E63">
        <v>3</v>
      </c>
      <c r="F63">
        <v>1</v>
      </c>
      <c r="G63">
        <v>2</v>
      </c>
      <c r="H63">
        <v>2</v>
      </c>
      <c r="I63">
        <v>26.75</v>
      </c>
      <c r="J63">
        <v>9.7333333333333325</v>
      </c>
      <c r="K63">
        <v>3.0730337078651679</v>
      </c>
      <c r="L63">
        <v>26.74522</v>
      </c>
      <c r="M63">
        <v>31.833333333333329</v>
      </c>
      <c r="N63">
        <v>60</v>
      </c>
      <c r="O63">
        <v>21.149584814602051</v>
      </c>
      <c r="P63">
        <v>35.420254082463202</v>
      </c>
      <c r="Q63">
        <v>28.591804980170391</v>
      </c>
      <c r="R63">
        <v>6.8852522623192178E-2</v>
      </c>
      <c r="S63">
        <v>1</v>
      </c>
      <c r="T63" t="s">
        <v>200</v>
      </c>
      <c r="U63">
        <v>29.742885792755629</v>
      </c>
      <c r="V63">
        <v>26.399130730170949</v>
      </c>
      <c r="W63">
        <v>27.40043746972303</v>
      </c>
    </row>
    <row r="64" spans="1:23" x14ac:dyDescent="0.25">
      <c r="A64" s="1">
        <v>67</v>
      </c>
      <c r="B64" t="s">
        <v>84</v>
      </c>
      <c r="C64">
        <v>0</v>
      </c>
      <c r="D64">
        <v>2</v>
      </c>
      <c r="E64">
        <v>3</v>
      </c>
      <c r="F64">
        <v>2</v>
      </c>
      <c r="G64">
        <v>2</v>
      </c>
      <c r="H64">
        <v>2</v>
      </c>
      <c r="I64">
        <v>34.89</v>
      </c>
      <c r="J64">
        <v>2.333333333333333</v>
      </c>
      <c r="K64">
        <v>3.0758426966292141</v>
      </c>
      <c r="L64">
        <v>26.75</v>
      </c>
      <c r="M64">
        <v>33.866666666666667</v>
      </c>
      <c r="N64">
        <v>48</v>
      </c>
      <c r="O64">
        <v>18.595760336199788</v>
      </c>
      <c r="P64">
        <v>31.052078655549899</v>
      </c>
      <c r="Q64">
        <v>28.552788649775302</v>
      </c>
      <c r="R64">
        <v>0.18163403124748351</v>
      </c>
      <c r="S64">
        <v>1</v>
      </c>
      <c r="T64" t="s">
        <v>200</v>
      </c>
      <c r="U64">
        <v>30.944740604379351</v>
      </c>
      <c r="V64">
        <v>27.600985541794682</v>
      </c>
      <c r="W64">
        <v>28.602292281346759</v>
      </c>
    </row>
    <row r="65" spans="1:23" x14ac:dyDescent="0.25">
      <c r="A65" s="1">
        <v>68</v>
      </c>
      <c r="B65" t="s">
        <v>85</v>
      </c>
      <c r="C65">
        <v>1</v>
      </c>
      <c r="D65">
        <v>2</v>
      </c>
      <c r="E65">
        <v>3</v>
      </c>
      <c r="F65">
        <v>1</v>
      </c>
      <c r="G65">
        <v>2</v>
      </c>
      <c r="H65">
        <v>1</v>
      </c>
      <c r="I65">
        <v>78</v>
      </c>
      <c r="J65">
        <v>7</v>
      </c>
      <c r="K65">
        <v>3.5870786516853932</v>
      </c>
      <c r="L65">
        <v>82.31</v>
      </c>
      <c r="M65">
        <v>3.8</v>
      </c>
      <c r="N65">
        <v>78</v>
      </c>
      <c r="O65">
        <v>138.8818854044697</v>
      </c>
      <c r="P65">
        <v>130.39761205451089</v>
      </c>
      <c r="Q65">
        <v>69.10962514748509</v>
      </c>
      <c r="R65">
        <v>0.1139791647758322</v>
      </c>
      <c r="S65">
        <v>2</v>
      </c>
      <c r="T65" t="s">
        <v>201</v>
      </c>
      <c r="U65">
        <v>85.481947673198789</v>
      </c>
      <c r="V65">
        <v>69.036345066081793</v>
      </c>
      <c r="W65">
        <v>74.414250862817397</v>
      </c>
    </row>
    <row r="66" spans="1:23" x14ac:dyDescent="0.25">
      <c r="A66" s="1">
        <v>69</v>
      </c>
      <c r="B66" t="s">
        <v>86</v>
      </c>
      <c r="C66">
        <v>0</v>
      </c>
      <c r="D66">
        <v>2</v>
      </c>
      <c r="E66">
        <v>2</v>
      </c>
      <c r="F66">
        <v>1</v>
      </c>
      <c r="G66">
        <v>2</v>
      </c>
      <c r="H66">
        <v>2</v>
      </c>
      <c r="I66">
        <v>62</v>
      </c>
      <c r="J66">
        <v>1.533333333333333</v>
      </c>
      <c r="K66">
        <v>3.887640449438202</v>
      </c>
      <c r="L66">
        <v>78</v>
      </c>
      <c r="M66">
        <v>4.9000000000000004</v>
      </c>
      <c r="N66">
        <v>63.688000000000002</v>
      </c>
      <c r="O66">
        <v>59.147385730541806</v>
      </c>
      <c r="P66">
        <v>90.282322637979249</v>
      </c>
      <c r="Q66">
        <v>60.580661237310082</v>
      </c>
      <c r="R66">
        <v>2.2892560688547069E-2</v>
      </c>
      <c r="S66">
        <v>2</v>
      </c>
      <c r="T66" t="s">
        <v>201</v>
      </c>
      <c r="U66">
        <v>68.518087000537307</v>
      </c>
      <c r="V66">
        <v>52.072484393420311</v>
      </c>
      <c r="W66">
        <v>57.450390190155922</v>
      </c>
    </row>
    <row r="67" spans="1:23" x14ac:dyDescent="0.25">
      <c r="A67" s="1">
        <v>70</v>
      </c>
      <c r="B67" t="s">
        <v>87</v>
      </c>
      <c r="C67">
        <v>0</v>
      </c>
      <c r="D67">
        <v>2</v>
      </c>
      <c r="E67">
        <v>3</v>
      </c>
      <c r="F67">
        <v>2</v>
      </c>
      <c r="G67">
        <v>2</v>
      </c>
      <c r="H67">
        <v>2</v>
      </c>
      <c r="I67">
        <v>52</v>
      </c>
      <c r="J67">
        <v>4.8</v>
      </c>
      <c r="K67">
        <v>4.617977528089888</v>
      </c>
      <c r="L67">
        <v>62</v>
      </c>
      <c r="M67">
        <v>7.4666666666666668</v>
      </c>
      <c r="N67">
        <v>52.7</v>
      </c>
      <c r="O67">
        <v>36.514002386634608</v>
      </c>
      <c r="P67">
        <v>60.101598725152208</v>
      </c>
      <c r="Q67">
        <v>47.715772196747992</v>
      </c>
      <c r="R67">
        <v>8.2388996216384777E-2</v>
      </c>
      <c r="S67">
        <v>2</v>
      </c>
      <c r="T67" t="s">
        <v>201</v>
      </c>
      <c r="U67">
        <v>59.54196028285503</v>
      </c>
      <c r="V67">
        <v>43.096357675738027</v>
      </c>
      <c r="W67">
        <v>48.474263472473638</v>
      </c>
    </row>
    <row r="68" spans="1:23" x14ac:dyDescent="0.25">
      <c r="A68" s="1">
        <v>71</v>
      </c>
      <c r="B68" t="s">
        <v>88</v>
      </c>
      <c r="C68">
        <v>0</v>
      </c>
      <c r="D68">
        <v>2</v>
      </c>
      <c r="E68">
        <v>3</v>
      </c>
      <c r="F68">
        <v>1</v>
      </c>
      <c r="G68">
        <v>1</v>
      </c>
      <c r="H68">
        <v>2</v>
      </c>
      <c r="I68">
        <v>42</v>
      </c>
      <c r="J68">
        <v>0.9</v>
      </c>
      <c r="K68">
        <v>3.584269662921348</v>
      </c>
      <c r="L68">
        <v>52</v>
      </c>
      <c r="M68">
        <v>7.7666666666666666</v>
      </c>
      <c r="N68">
        <v>60</v>
      </c>
      <c r="O68">
        <v>30.546203753822351</v>
      </c>
      <c r="P68">
        <v>40.402448992666493</v>
      </c>
      <c r="Q68">
        <v>44.405787662311951</v>
      </c>
      <c r="R68">
        <v>5.728065862647503E-2</v>
      </c>
      <c r="S68">
        <v>2</v>
      </c>
      <c r="T68" t="s">
        <v>201</v>
      </c>
      <c r="U68">
        <v>53.427246501216572</v>
      </c>
      <c r="V68">
        <v>36.98164389409957</v>
      </c>
      <c r="W68">
        <v>42.359549690835181</v>
      </c>
    </row>
    <row r="69" spans="1:23" x14ac:dyDescent="0.25">
      <c r="A69" s="1">
        <v>72</v>
      </c>
      <c r="B69" t="s">
        <v>89</v>
      </c>
      <c r="C69">
        <v>0</v>
      </c>
      <c r="D69">
        <v>2</v>
      </c>
      <c r="E69">
        <v>3</v>
      </c>
      <c r="F69">
        <v>1</v>
      </c>
      <c r="G69">
        <v>1</v>
      </c>
      <c r="H69">
        <v>2</v>
      </c>
      <c r="I69">
        <v>35.51</v>
      </c>
      <c r="J69">
        <v>5.5666666666666664</v>
      </c>
      <c r="K69">
        <v>3.078651685393258</v>
      </c>
      <c r="L69">
        <v>42</v>
      </c>
      <c r="M69">
        <v>8.4666666666666668</v>
      </c>
      <c r="N69">
        <v>38.15</v>
      </c>
      <c r="O69">
        <v>32.19406836961555</v>
      </c>
      <c r="P69">
        <v>45.311975165779472</v>
      </c>
      <c r="Q69">
        <v>34.655715659257709</v>
      </c>
      <c r="R69">
        <v>2.4057570846023359E-2</v>
      </c>
      <c r="S69">
        <v>1</v>
      </c>
      <c r="T69" t="s">
        <v>201</v>
      </c>
      <c r="U69">
        <v>38.330383464990867</v>
      </c>
      <c r="V69">
        <v>34.986628402406197</v>
      </c>
      <c r="W69">
        <v>35.987935141958282</v>
      </c>
    </row>
    <row r="70" spans="1:23" x14ac:dyDescent="0.25">
      <c r="A70" s="1">
        <v>74</v>
      </c>
      <c r="B70" t="s">
        <v>90</v>
      </c>
      <c r="C70">
        <v>0</v>
      </c>
      <c r="D70">
        <v>2</v>
      </c>
      <c r="E70">
        <v>3</v>
      </c>
      <c r="F70">
        <v>1</v>
      </c>
      <c r="G70">
        <v>2</v>
      </c>
      <c r="H70">
        <v>2</v>
      </c>
      <c r="I70">
        <v>45</v>
      </c>
      <c r="J70">
        <v>11.633333333333329</v>
      </c>
      <c r="K70">
        <v>2.0505617977528088</v>
      </c>
      <c r="L70">
        <v>45</v>
      </c>
      <c r="M70">
        <v>21.833333333333329</v>
      </c>
      <c r="N70">
        <v>150</v>
      </c>
      <c r="O70">
        <v>34.861987932746743</v>
      </c>
      <c r="P70">
        <v>60.315185012916778</v>
      </c>
      <c r="Q70">
        <v>39.88205420591926</v>
      </c>
      <c r="R70">
        <v>0.1137321287573498</v>
      </c>
      <c r="S70">
        <v>1</v>
      </c>
      <c r="T70" t="s">
        <v>201</v>
      </c>
      <c r="U70">
        <v>42.980087840494747</v>
      </c>
      <c r="V70">
        <v>39.636332777910077</v>
      </c>
      <c r="W70">
        <v>40.637639517462162</v>
      </c>
    </row>
    <row r="71" spans="1:23" x14ac:dyDescent="0.25">
      <c r="A71" s="1">
        <v>75</v>
      </c>
      <c r="B71" t="s">
        <v>91</v>
      </c>
      <c r="C71">
        <v>0</v>
      </c>
      <c r="D71">
        <v>2</v>
      </c>
      <c r="E71">
        <v>2</v>
      </c>
      <c r="F71">
        <v>2</v>
      </c>
      <c r="G71">
        <v>2</v>
      </c>
      <c r="H71">
        <v>1</v>
      </c>
      <c r="I71">
        <v>57.8</v>
      </c>
      <c r="J71">
        <v>1.166666666666667</v>
      </c>
      <c r="K71">
        <v>2.0140449438202248</v>
      </c>
      <c r="L71">
        <v>42</v>
      </c>
      <c r="M71">
        <v>27.133333333333329</v>
      </c>
      <c r="N71">
        <v>59.5</v>
      </c>
      <c r="O71">
        <v>93.441769791873639</v>
      </c>
      <c r="P71">
        <v>95.637122428334465</v>
      </c>
      <c r="Q71">
        <v>50.411803677057208</v>
      </c>
      <c r="R71">
        <v>0.12782346579485801</v>
      </c>
      <c r="S71">
        <v>1</v>
      </c>
      <c r="T71" t="s">
        <v>201</v>
      </c>
      <c r="U71">
        <v>55.476852120260702</v>
      </c>
      <c r="V71">
        <v>52.133097057676032</v>
      </c>
      <c r="W71">
        <v>53.13440379722811</v>
      </c>
    </row>
    <row r="72" spans="1:23" x14ac:dyDescent="0.25">
      <c r="A72" s="1">
        <v>76</v>
      </c>
      <c r="B72" t="s">
        <v>92</v>
      </c>
      <c r="C72">
        <v>0</v>
      </c>
      <c r="D72">
        <v>2</v>
      </c>
      <c r="E72">
        <v>3</v>
      </c>
      <c r="F72">
        <v>1</v>
      </c>
      <c r="G72">
        <v>1</v>
      </c>
      <c r="H72">
        <v>2</v>
      </c>
      <c r="I72">
        <v>55</v>
      </c>
      <c r="J72">
        <v>5.333333333333333</v>
      </c>
      <c r="K72">
        <v>4.1011235955056176</v>
      </c>
      <c r="L72">
        <v>57.8</v>
      </c>
      <c r="M72">
        <v>27.56666666666667</v>
      </c>
      <c r="N72">
        <v>95</v>
      </c>
      <c r="O72">
        <v>14.49587091478527</v>
      </c>
      <c r="P72">
        <v>20.252678619572869</v>
      </c>
      <c r="Q72">
        <v>45.370668407245162</v>
      </c>
      <c r="R72">
        <v>0.17507875623190611</v>
      </c>
      <c r="S72">
        <v>2</v>
      </c>
      <c r="T72" t="s">
        <v>201</v>
      </c>
      <c r="U72">
        <v>58.463483034793583</v>
      </c>
      <c r="V72">
        <v>42.017880427676587</v>
      </c>
      <c r="W72">
        <v>47.395786224412198</v>
      </c>
    </row>
    <row r="73" spans="1:23" x14ac:dyDescent="0.25">
      <c r="A73" s="1">
        <v>77</v>
      </c>
      <c r="B73" t="s">
        <v>93</v>
      </c>
      <c r="C73">
        <v>0</v>
      </c>
      <c r="D73">
        <v>2</v>
      </c>
      <c r="E73">
        <v>2</v>
      </c>
      <c r="F73">
        <v>1</v>
      </c>
      <c r="G73">
        <v>2</v>
      </c>
      <c r="H73">
        <v>1</v>
      </c>
      <c r="I73">
        <v>44.898000000000003</v>
      </c>
      <c r="J73">
        <v>0.46666666666666667</v>
      </c>
      <c r="K73">
        <v>1.966292134831461</v>
      </c>
      <c r="L73">
        <v>67.650000000000006</v>
      </c>
      <c r="M73">
        <v>28.766666666666669</v>
      </c>
      <c r="N73">
        <v>70</v>
      </c>
      <c r="O73">
        <v>94.689735202054678</v>
      </c>
      <c r="P73">
        <v>88.904547740740284</v>
      </c>
      <c r="Q73">
        <v>43.455594560153692</v>
      </c>
      <c r="R73">
        <v>3.2126273772691692E-2</v>
      </c>
      <c r="S73">
        <v>2</v>
      </c>
      <c r="T73" t="s">
        <v>201</v>
      </c>
      <c r="U73">
        <v>54.78206041520513</v>
      </c>
      <c r="V73">
        <v>38.336457808088127</v>
      </c>
      <c r="W73">
        <v>43.714363604823752</v>
      </c>
    </row>
    <row r="74" spans="1:23" x14ac:dyDescent="0.25">
      <c r="A74" s="1">
        <v>78</v>
      </c>
      <c r="B74" t="s">
        <v>94</v>
      </c>
      <c r="C74">
        <v>0</v>
      </c>
      <c r="D74">
        <v>2</v>
      </c>
      <c r="E74">
        <v>2</v>
      </c>
      <c r="F74">
        <v>1</v>
      </c>
      <c r="G74">
        <v>1</v>
      </c>
      <c r="H74">
        <v>2</v>
      </c>
      <c r="I74">
        <v>31.93</v>
      </c>
      <c r="J74">
        <v>1.0666666666666671</v>
      </c>
      <c r="K74">
        <v>2.27247191011236</v>
      </c>
      <c r="L74">
        <v>44.898000000000003</v>
      </c>
      <c r="M74">
        <v>30.666666666666671</v>
      </c>
      <c r="N74">
        <v>70</v>
      </c>
      <c r="O74">
        <v>21.456816390179512</v>
      </c>
      <c r="P74">
        <v>30.43995410491009</v>
      </c>
      <c r="Q74">
        <v>34.452860759357293</v>
      </c>
      <c r="R74">
        <v>7.9012238000541593E-2</v>
      </c>
      <c r="S74">
        <v>1</v>
      </c>
      <c r="T74" t="s">
        <v>201</v>
      </c>
      <c r="U74">
        <v>36.246131740079228</v>
      </c>
      <c r="V74">
        <v>32.902376677494551</v>
      </c>
      <c r="W74">
        <v>33.903683417046643</v>
      </c>
    </row>
    <row r="75" spans="1:23" x14ac:dyDescent="0.25">
      <c r="A75" s="1">
        <v>79</v>
      </c>
      <c r="B75" t="s">
        <v>95</v>
      </c>
      <c r="C75">
        <v>0</v>
      </c>
      <c r="D75">
        <v>2</v>
      </c>
      <c r="E75">
        <v>3</v>
      </c>
      <c r="F75">
        <v>1</v>
      </c>
      <c r="G75">
        <v>2</v>
      </c>
      <c r="H75">
        <v>2</v>
      </c>
      <c r="I75">
        <v>38.9</v>
      </c>
      <c r="J75">
        <v>9.7333333333333325</v>
      </c>
      <c r="K75">
        <v>3.0730337078651679</v>
      </c>
      <c r="L75">
        <v>31.93</v>
      </c>
      <c r="M75">
        <v>31.833333333333329</v>
      </c>
      <c r="N75">
        <v>80</v>
      </c>
      <c r="O75">
        <v>21.180520965240969</v>
      </c>
      <c r="P75">
        <v>35.473476306113689</v>
      </c>
      <c r="Q75">
        <v>33.780010025978697</v>
      </c>
      <c r="R75">
        <v>0.13161927953782271</v>
      </c>
      <c r="S75">
        <v>1</v>
      </c>
      <c r="T75" t="s">
        <v>201</v>
      </c>
      <c r="U75">
        <v>33.695973971182021</v>
      </c>
      <c r="V75">
        <v>30.35221890859734</v>
      </c>
      <c r="W75">
        <v>31.353525648149429</v>
      </c>
    </row>
    <row r="76" spans="1:23" x14ac:dyDescent="0.25">
      <c r="A76" s="1">
        <v>80</v>
      </c>
      <c r="B76" t="s">
        <v>96</v>
      </c>
      <c r="C76">
        <v>0</v>
      </c>
      <c r="D76">
        <v>2</v>
      </c>
      <c r="E76">
        <v>3</v>
      </c>
      <c r="F76">
        <v>2</v>
      </c>
      <c r="G76">
        <v>2</v>
      </c>
      <c r="H76">
        <v>2</v>
      </c>
      <c r="I76">
        <v>43.66</v>
      </c>
      <c r="J76">
        <v>2.333333333333333</v>
      </c>
      <c r="K76">
        <v>3.0758426966292141</v>
      </c>
      <c r="L76">
        <v>38.9</v>
      </c>
      <c r="M76">
        <v>33.866666666666667</v>
      </c>
      <c r="N76">
        <v>53</v>
      </c>
      <c r="O76">
        <v>18.659564772357029</v>
      </c>
      <c r="P76">
        <v>31.161528752081161</v>
      </c>
      <c r="Q76">
        <v>35.679192837299112</v>
      </c>
      <c r="R76">
        <v>0.18279448379983701</v>
      </c>
      <c r="S76">
        <v>1</v>
      </c>
      <c r="T76" t="s">
        <v>201</v>
      </c>
      <c r="U76">
        <v>37.407701341066591</v>
      </c>
      <c r="V76">
        <v>34.063946278481907</v>
      </c>
      <c r="W76">
        <v>35.065253018033999</v>
      </c>
    </row>
    <row r="77" spans="1:23" x14ac:dyDescent="0.25">
      <c r="A77" s="1">
        <v>81</v>
      </c>
      <c r="B77" t="s">
        <v>97</v>
      </c>
      <c r="C77">
        <v>0</v>
      </c>
      <c r="D77">
        <v>2</v>
      </c>
      <c r="E77">
        <v>3</v>
      </c>
      <c r="F77">
        <v>1</v>
      </c>
      <c r="G77">
        <v>2</v>
      </c>
      <c r="H77">
        <v>2</v>
      </c>
      <c r="I77">
        <v>100</v>
      </c>
      <c r="J77">
        <v>2.6</v>
      </c>
      <c r="K77">
        <v>2.5617977528089888</v>
      </c>
      <c r="L77">
        <v>100</v>
      </c>
      <c r="M77">
        <v>2.4333333333333331</v>
      </c>
      <c r="N77">
        <v>420</v>
      </c>
      <c r="O77">
        <v>62.96032123725336</v>
      </c>
      <c r="P77">
        <v>96.24416959595905</v>
      </c>
      <c r="Q77">
        <v>93.703204735603222</v>
      </c>
      <c r="R77">
        <v>6.2967952643967776E-2</v>
      </c>
      <c r="S77">
        <v>2</v>
      </c>
      <c r="T77" t="s">
        <v>202</v>
      </c>
      <c r="U77">
        <v>108.35500731911441</v>
      </c>
      <c r="V77">
        <v>91.909404711997382</v>
      </c>
      <c r="W77">
        <v>97.287310508733</v>
      </c>
    </row>
    <row r="78" spans="1:23" x14ac:dyDescent="0.25">
      <c r="A78" s="1">
        <v>82</v>
      </c>
      <c r="B78" t="s">
        <v>98</v>
      </c>
      <c r="C78">
        <v>0</v>
      </c>
      <c r="D78">
        <v>2</v>
      </c>
      <c r="E78">
        <v>3</v>
      </c>
      <c r="F78">
        <v>1</v>
      </c>
      <c r="G78">
        <v>2</v>
      </c>
      <c r="H78">
        <v>2</v>
      </c>
      <c r="I78">
        <v>119</v>
      </c>
      <c r="J78">
        <v>1.9333333333333329</v>
      </c>
      <c r="K78">
        <v>3.078651685393258</v>
      </c>
      <c r="L78">
        <v>100</v>
      </c>
      <c r="M78">
        <v>2.7666666666666671</v>
      </c>
      <c r="N78">
        <v>420</v>
      </c>
      <c r="O78">
        <v>57.562039887129842</v>
      </c>
      <c r="P78">
        <v>86.590606215776219</v>
      </c>
      <c r="Q78">
        <v>99.840011596510848</v>
      </c>
      <c r="R78">
        <v>0.1610083059116735</v>
      </c>
      <c r="S78">
        <v>2</v>
      </c>
      <c r="T78" t="s">
        <v>202</v>
      </c>
      <c r="U78">
        <v>117.7328936389187</v>
      </c>
      <c r="V78">
        <v>101.2872910318017</v>
      </c>
      <c r="W78">
        <v>106.6651968285373</v>
      </c>
    </row>
    <row r="79" spans="1:23" x14ac:dyDescent="0.25">
      <c r="A79" s="1">
        <v>84</v>
      </c>
      <c r="B79" t="s">
        <v>99</v>
      </c>
      <c r="C79">
        <v>0</v>
      </c>
      <c r="D79">
        <v>2</v>
      </c>
      <c r="E79">
        <v>3</v>
      </c>
      <c r="F79">
        <v>2</v>
      </c>
      <c r="G79">
        <v>2</v>
      </c>
      <c r="H79">
        <v>2</v>
      </c>
      <c r="I79">
        <v>104.9</v>
      </c>
      <c r="J79">
        <v>2.333333333333333</v>
      </c>
      <c r="K79">
        <v>3.0758426966292141</v>
      </c>
      <c r="L79">
        <v>97</v>
      </c>
      <c r="M79">
        <v>5.6</v>
      </c>
      <c r="N79">
        <v>110</v>
      </c>
      <c r="O79">
        <v>49.49437818368245</v>
      </c>
      <c r="P79">
        <v>81.200674943786993</v>
      </c>
      <c r="Q79">
        <v>112.3801670727666</v>
      </c>
      <c r="R79">
        <v>7.130759840578256E-2</v>
      </c>
      <c r="S79">
        <v>2</v>
      </c>
      <c r="T79" t="s">
        <v>202</v>
      </c>
      <c r="U79">
        <v>117.2657448231713</v>
      </c>
      <c r="V79">
        <v>100.82014221605429</v>
      </c>
      <c r="W79">
        <v>106.1980480127899</v>
      </c>
    </row>
    <row r="80" spans="1:23" x14ac:dyDescent="0.25">
      <c r="A80" s="1">
        <v>85</v>
      </c>
      <c r="B80" t="s">
        <v>100</v>
      </c>
      <c r="C80">
        <v>0</v>
      </c>
      <c r="D80">
        <v>2</v>
      </c>
      <c r="E80">
        <v>3</v>
      </c>
      <c r="F80">
        <v>2</v>
      </c>
      <c r="G80">
        <v>1</v>
      </c>
      <c r="H80">
        <v>2</v>
      </c>
      <c r="I80">
        <v>77.8</v>
      </c>
      <c r="J80">
        <v>0.6333333333333333</v>
      </c>
      <c r="K80">
        <v>2.48314606741573</v>
      </c>
      <c r="L80">
        <v>85.000299999999996</v>
      </c>
      <c r="M80">
        <v>9.4333333333333336</v>
      </c>
      <c r="N80">
        <v>125</v>
      </c>
      <c r="O80">
        <v>32.561659375409363</v>
      </c>
      <c r="P80">
        <v>47.457200252302258</v>
      </c>
      <c r="Q80">
        <v>68.652774956593206</v>
      </c>
      <c r="R80">
        <v>0.1175735866761798</v>
      </c>
      <c r="S80">
        <v>2</v>
      </c>
      <c r="T80" t="s">
        <v>202</v>
      </c>
      <c r="U80">
        <v>74.960657291010477</v>
      </c>
      <c r="V80">
        <v>58.515054683893467</v>
      </c>
      <c r="W80">
        <v>63.892960480629093</v>
      </c>
    </row>
    <row r="81" spans="1:23" x14ac:dyDescent="0.25">
      <c r="A81" s="1">
        <v>86</v>
      </c>
      <c r="B81" t="s">
        <v>101</v>
      </c>
      <c r="C81">
        <v>0</v>
      </c>
      <c r="D81">
        <v>2</v>
      </c>
      <c r="E81">
        <v>2</v>
      </c>
      <c r="F81">
        <v>1</v>
      </c>
      <c r="G81">
        <v>1</v>
      </c>
      <c r="H81">
        <v>2</v>
      </c>
      <c r="I81">
        <v>39.300020000000004</v>
      </c>
      <c r="J81">
        <v>2.4</v>
      </c>
      <c r="K81">
        <v>4.3623595505617976</v>
      </c>
      <c r="L81">
        <v>69</v>
      </c>
      <c r="M81">
        <v>14.66666666666667</v>
      </c>
      <c r="N81">
        <v>39.675310000000003</v>
      </c>
      <c r="O81">
        <v>27.153329226635751</v>
      </c>
      <c r="P81">
        <v>37.386790927950287</v>
      </c>
      <c r="Q81">
        <v>36.38967176998672</v>
      </c>
      <c r="R81">
        <v>7.4054624654473045E-2</v>
      </c>
      <c r="S81">
        <v>2</v>
      </c>
      <c r="T81" t="s">
        <v>202</v>
      </c>
      <c r="U81">
        <v>50.852543556886019</v>
      </c>
      <c r="V81">
        <v>34.406940949769023</v>
      </c>
      <c r="W81">
        <v>39.784846746504627</v>
      </c>
    </row>
    <row r="82" spans="1:23" x14ac:dyDescent="0.25">
      <c r="A82" s="1">
        <v>87</v>
      </c>
      <c r="B82" t="s">
        <v>102</v>
      </c>
      <c r="C82">
        <v>1</v>
      </c>
      <c r="D82">
        <v>2</v>
      </c>
      <c r="E82">
        <v>2</v>
      </c>
      <c r="F82">
        <v>1</v>
      </c>
      <c r="G82">
        <v>1</v>
      </c>
      <c r="H82">
        <v>2</v>
      </c>
      <c r="I82">
        <v>37.675269999999998</v>
      </c>
      <c r="J82">
        <v>1.4</v>
      </c>
      <c r="K82">
        <v>2.0505617977528088</v>
      </c>
      <c r="L82">
        <v>39.300020000000004</v>
      </c>
      <c r="M82">
        <v>15</v>
      </c>
      <c r="N82">
        <v>37.675269999999998</v>
      </c>
      <c r="O82">
        <v>37.701991573034697</v>
      </c>
      <c r="P82">
        <v>53.346909701502817</v>
      </c>
      <c r="Q82">
        <v>32.18246305028191</v>
      </c>
      <c r="R82">
        <v>0.14579343292611011</v>
      </c>
      <c r="S82">
        <v>1</v>
      </c>
      <c r="T82" t="s">
        <v>202</v>
      </c>
      <c r="U82">
        <v>35.7043821176836</v>
      </c>
      <c r="V82">
        <v>32.360627055098917</v>
      </c>
      <c r="W82">
        <v>33.361933794651009</v>
      </c>
    </row>
    <row r="83" spans="1:23" x14ac:dyDescent="0.25">
      <c r="A83" s="1">
        <v>88</v>
      </c>
      <c r="B83" t="s">
        <v>103</v>
      </c>
      <c r="C83">
        <v>0</v>
      </c>
      <c r="D83">
        <v>2</v>
      </c>
      <c r="E83">
        <v>2</v>
      </c>
      <c r="F83">
        <v>1</v>
      </c>
      <c r="G83">
        <v>2</v>
      </c>
      <c r="H83">
        <v>2</v>
      </c>
      <c r="I83">
        <v>30.45101</v>
      </c>
      <c r="J83">
        <v>1.9333333333333329</v>
      </c>
      <c r="K83">
        <v>4.1011235955056176</v>
      </c>
      <c r="L83">
        <v>40</v>
      </c>
      <c r="M83">
        <v>21</v>
      </c>
      <c r="N83">
        <v>31.206309999999998</v>
      </c>
      <c r="O83">
        <v>32.821760897008062</v>
      </c>
      <c r="P83">
        <v>50.656739796478448</v>
      </c>
      <c r="Q83">
        <v>27.279501980516091</v>
      </c>
      <c r="R83">
        <v>0.10415116015803449</v>
      </c>
      <c r="S83">
        <v>1</v>
      </c>
      <c r="T83" t="s">
        <v>202</v>
      </c>
      <c r="U83">
        <v>30.637575978512</v>
      </c>
      <c r="V83">
        <v>27.293820915927331</v>
      </c>
      <c r="W83">
        <v>28.295127655479408</v>
      </c>
    </row>
    <row r="84" spans="1:23" x14ac:dyDescent="0.25">
      <c r="A84" s="1">
        <v>89</v>
      </c>
      <c r="B84" t="s">
        <v>104</v>
      </c>
      <c r="C84">
        <v>1</v>
      </c>
      <c r="D84">
        <v>2</v>
      </c>
      <c r="E84">
        <v>4</v>
      </c>
      <c r="F84">
        <v>1</v>
      </c>
      <c r="G84">
        <v>2</v>
      </c>
      <c r="H84">
        <v>2</v>
      </c>
      <c r="I84">
        <v>33.200000000000003</v>
      </c>
      <c r="J84">
        <v>0.16666666666666671</v>
      </c>
      <c r="K84">
        <v>1.02247191011236</v>
      </c>
      <c r="L84">
        <v>30.45101</v>
      </c>
      <c r="M84">
        <v>21.533333333333331</v>
      </c>
      <c r="N84">
        <v>33.200000000000003</v>
      </c>
      <c r="O84">
        <v>32.375545751698077</v>
      </c>
      <c r="P84">
        <v>48.426787370318308</v>
      </c>
      <c r="Q84">
        <v>29.389138773771251</v>
      </c>
      <c r="R84">
        <v>0.1147849766936371</v>
      </c>
      <c r="S84">
        <v>1</v>
      </c>
      <c r="T84" t="s">
        <v>202</v>
      </c>
      <c r="U84">
        <v>31.947264027632471</v>
      </c>
      <c r="V84">
        <v>28.603508965047791</v>
      </c>
      <c r="W84">
        <v>29.604815704599879</v>
      </c>
    </row>
    <row r="85" spans="1:23" x14ac:dyDescent="0.25">
      <c r="A85" s="1">
        <v>90</v>
      </c>
      <c r="B85" t="s">
        <v>105</v>
      </c>
      <c r="C85">
        <v>1</v>
      </c>
      <c r="D85">
        <v>2</v>
      </c>
      <c r="E85">
        <v>3</v>
      </c>
      <c r="F85">
        <v>1</v>
      </c>
      <c r="G85">
        <v>2</v>
      </c>
      <c r="H85">
        <v>2</v>
      </c>
      <c r="I85">
        <v>27.276679999999999</v>
      </c>
      <c r="J85">
        <v>1.833333333333333</v>
      </c>
      <c r="K85">
        <v>3.0758426966292141</v>
      </c>
      <c r="L85">
        <v>43</v>
      </c>
      <c r="M85">
        <v>22.966666666666669</v>
      </c>
      <c r="N85">
        <v>27.276679999999999</v>
      </c>
      <c r="O85">
        <v>28.552548781029049</v>
      </c>
      <c r="P85">
        <v>43.447474569760153</v>
      </c>
      <c r="Q85">
        <v>29.661291167084499</v>
      </c>
      <c r="R85">
        <v>8.7423072275823174E-2</v>
      </c>
      <c r="S85">
        <v>1</v>
      </c>
      <c r="T85" t="s">
        <v>202</v>
      </c>
      <c r="U85">
        <v>33.309702430423037</v>
      </c>
      <c r="V85">
        <v>29.965947367838371</v>
      </c>
      <c r="W85">
        <v>30.967254107390449</v>
      </c>
    </row>
    <row r="86" spans="1:23" x14ac:dyDescent="0.25">
      <c r="A86" s="1">
        <v>91</v>
      </c>
      <c r="B86" t="s">
        <v>106</v>
      </c>
      <c r="C86">
        <v>1</v>
      </c>
      <c r="D86">
        <v>2</v>
      </c>
      <c r="E86">
        <v>3</v>
      </c>
      <c r="F86">
        <v>2</v>
      </c>
      <c r="G86">
        <v>2</v>
      </c>
      <c r="H86">
        <v>2</v>
      </c>
      <c r="I86">
        <v>25.888870000000001</v>
      </c>
      <c r="J86">
        <v>0.96666666666666667</v>
      </c>
      <c r="K86">
        <v>1.02247191011236</v>
      </c>
      <c r="L86">
        <v>27.276679999999999</v>
      </c>
      <c r="M86">
        <v>24.466666666666669</v>
      </c>
      <c r="N86">
        <v>25.888870000000001</v>
      </c>
      <c r="O86">
        <v>34.839278142755511</v>
      </c>
      <c r="P86">
        <v>58.921714495862979</v>
      </c>
      <c r="Q86">
        <v>29.158612582616449</v>
      </c>
      <c r="R86">
        <v>0.12629916186440149</v>
      </c>
      <c r="S86">
        <v>1</v>
      </c>
      <c r="T86" t="s">
        <v>202</v>
      </c>
      <c r="U86">
        <v>31.189338629260831</v>
      </c>
      <c r="V86">
        <v>27.845583566676162</v>
      </c>
      <c r="W86">
        <v>28.846890306228239</v>
      </c>
    </row>
    <row r="87" spans="1:23" x14ac:dyDescent="0.25">
      <c r="A87" s="1">
        <v>92</v>
      </c>
      <c r="B87" t="s">
        <v>107</v>
      </c>
      <c r="C87">
        <v>1</v>
      </c>
      <c r="D87">
        <v>2</v>
      </c>
      <c r="E87">
        <v>3</v>
      </c>
      <c r="F87">
        <v>1</v>
      </c>
      <c r="G87">
        <v>1</v>
      </c>
      <c r="H87">
        <v>2</v>
      </c>
      <c r="I87">
        <v>24.8</v>
      </c>
      <c r="J87">
        <v>2.333333333333333</v>
      </c>
      <c r="K87">
        <v>2.047752808988764</v>
      </c>
      <c r="L87">
        <v>25.888870000000001</v>
      </c>
      <c r="M87">
        <v>24.8</v>
      </c>
      <c r="N87">
        <v>24.8</v>
      </c>
      <c r="O87">
        <v>21.46542176378761</v>
      </c>
      <c r="P87">
        <v>29.933207100069499</v>
      </c>
      <c r="Q87">
        <v>24.906176220285641</v>
      </c>
      <c r="R87">
        <v>4.2812992050661287E-3</v>
      </c>
      <c r="S87">
        <v>1</v>
      </c>
      <c r="T87" t="s">
        <v>202</v>
      </c>
      <c r="U87">
        <v>27.83434213810704</v>
      </c>
      <c r="V87">
        <v>24.49058707552237</v>
      </c>
      <c r="W87">
        <v>25.491893815074452</v>
      </c>
    </row>
    <row r="88" spans="1:23" x14ac:dyDescent="0.25">
      <c r="A88" s="1">
        <v>93</v>
      </c>
      <c r="B88" t="s">
        <v>108</v>
      </c>
      <c r="C88">
        <v>0</v>
      </c>
      <c r="D88">
        <v>2</v>
      </c>
      <c r="E88">
        <v>4</v>
      </c>
      <c r="F88">
        <v>1</v>
      </c>
      <c r="G88">
        <v>2</v>
      </c>
      <c r="H88">
        <v>2</v>
      </c>
      <c r="I88">
        <v>22.42</v>
      </c>
      <c r="J88">
        <v>0.16666666666666671</v>
      </c>
      <c r="K88">
        <v>1.452247191011236</v>
      </c>
      <c r="L88">
        <v>89.99</v>
      </c>
      <c r="M88">
        <v>2.1</v>
      </c>
      <c r="N88">
        <v>18.994</v>
      </c>
      <c r="O88">
        <v>59.667836155152798</v>
      </c>
      <c r="P88">
        <v>87.547763580671472</v>
      </c>
      <c r="Q88">
        <v>25.303233195002051</v>
      </c>
      <c r="R88">
        <v>0.12860094536137601</v>
      </c>
      <c r="S88">
        <v>2</v>
      </c>
      <c r="T88" t="s">
        <v>203</v>
      </c>
      <c r="U88">
        <v>35.283904104730979</v>
      </c>
      <c r="V88">
        <v>18.83830149761398</v>
      </c>
      <c r="W88">
        <v>24.216207294349591</v>
      </c>
    </row>
    <row r="89" spans="1:23" x14ac:dyDescent="0.25">
      <c r="A89" s="1">
        <v>94</v>
      </c>
      <c r="B89" t="s">
        <v>109</v>
      </c>
      <c r="C89">
        <v>0</v>
      </c>
      <c r="D89">
        <v>2</v>
      </c>
      <c r="E89">
        <v>2</v>
      </c>
      <c r="F89">
        <v>1</v>
      </c>
      <c r="G89">
        <v>1</v>
      </c>
      <c r="H89">
        <v>2</v>
      </c>
      <c r="I89">
        <v>15</v>
      </c>
      <c r="J89">
        <v>0.66666666666666663</v>
      </c>
      <c r="K89">
        <v>1.452247191011236</v>
      </c>
      <c r="L89">
        <v>22.42</v>
      </c>
      <c r="M89">
        <v>3.666666666666667</v>
      </c>
      <c r="N89">
        <v>16.187999999999999</v>
      </c>
      <c r="O89">
        <v>60.29520480378698</v>
      </c>
      <c r="P89">
        <v>84.823437964750866</v>
      </c>
      <c r="Q89">
        <v>19.147841028559139</v>
      </c>
      <c r="R89">
        <v>0.27652273523727589</v>
      </c>
      <c r="S89">
        <v>1</v>
      </c>
      <c r="T89" t="s">
        <v>203</v>
      </c>
      <c r="U89">
        <v>18.09879486510706</v>
      </c>
      <c r="V89">
        <v>14.755039802522379</v>
      </c>
      <c r="W89">
        <v>15.756346542074469</v>
      </c>
    </row>
    <row r="90" spans="1:23" x14ac:dyDescent="0.25">
      <c r="A90" s="1">
        <v>96</v>
      </c>
      <c r="B90" t="s">
        <v>110</v>
      </c>
      <c r="C90">
        <v>0</v>
      </c>
      <c r="D90">
        <v>2</v>
      </c>
      <c r="E90">
        <v>3</v>
      </c>
      <c r="F90">
        <v>1</v>
      </c>
      <c r="G90">
        <v>2</v>
      </c>
      <c r="H90">
        <v>2</v>
      </c>
      <c r="I90">
        <v>7.55</v>
      </c>
      <c r="J90">
        <v>3.166666666666667</v>
      </c>
      <c r="K90">
        <v>4.1011235955056176</v>
      </c>
      <c r="L90">
        <v>9.8068299999999997</v>
      </c>
      <c r="M90">
        <v>4.333333333333333</v>
      </c>
      <c r="N90">
        <v>22</v>
      </c>
      <c r="O90">
        <v>45.645188376519783</v>
      </c>
      <c r="P90">
        <v>68.4773823290802</v>
      </c>
      <c r="Q90">
        <v>6.6952472926153108</v>
      </c>
      <c r="R90">
        <v>0.1132122791237999</v>
      </c>
      <c r="S90">
        <v>1</v>
      </c>
      <c r="T90" t="s">
        <v>203</v>
      </c>
      <c r="U90">
        <v>8.02457146318371</v>
      </c>
      <c r="V90">
        <v>4.6808164005990349</v>
      </c>
      <c r="W90">
        <v>5.6821231401511172</v>
      </c>
    </row>
    <row r="91" spans="1:23" x14ac:dyDescent="0.25">
      <c r="A91" s="1">
        <v>97</v>
      </c>
      <c r="B91" t="s">
        <v>111</v>
      </c>
      <c r="C91">
        <v>0</v>
      </c>
      <c r="D91">
        <v>2</v>
      </c>
      <c r="E91">
        <v>2</v>
      </c>
      <c r="F91">
        <v>1</v>
      </c>
      <c r="G91">
        <v>1</v>
      </c>
      <c r="H91">
        <v>2</v>
      </c>
      <c r="I91">
        <v>7.07</v>
      </c>
      <c r="J91">
        <v>2.2999999999999998</v>
      </c>
      <c r="K91">
        <v>4.1011235955056176</v>
      </c>
      <c r="L91">
        <v>7.77</v>
      </c>
      <c r="M91">
        <v>4.4333333333333336</v>
      </c>
      <c r="N91">
        <v>22</v>
      </c>
      <c r="O91">
        <v>39.282840404226079</v>
      </c>
      <c r="P91">
        <v>53.880970052049641</v>
      </c>
      <c r="Q91">
        <v>6.6488567303263482</v>
      </c>
      <c r="R91">
        <v>5.9567647761478368E-2</v>
      </c>
      <c r="S91">
        <v>1</v>
      </c>
      <c r="T91" t="s">
        <v>203</v>
      </c>
      <c r="U91">
        <v>7.8652827561609353</v>
      </c>
      <c r="V91">
        <v>4.5215276935762603</v>
      </c>
      <c r="W91">
        <v>5.5228344331283434</v>
      </c>
    </row>
    <row r="92" spans="1:23" x14ac:dyDescent="0.25">
      <c r="A92" s="1">
        <v>99</v>
      </c>
      <c r="B92" t="s">
        <v>112</v>
      </c>
      <c r="C92">
        <v>0</v>
      </c>
      <c r="D92">
        <v>2</v>
      </c>
      <c r="E92">
        <v>3</v>
      </c>
      <c r="F92">
        <v>2</v>
      </c>
      <c r="G92">
        <v>2</v>
      </c>
      <c r="H92">
        <v>2</v>
      </c>
      <c r="I92">
        <v>41.44</v>
      </c>
      <c r="J92">
        <v>0.93333333333333335</v>
      </c>
      <c r="K92">
        <v>0.7752808988764045</v>
      </c>
      <c r="L92">
        <v>42.12</v>
      </c>
      <c r="M92">
        <v>3.3666666666666671</v>
      </c>
      <c r="N92">
        <v>52.5</v>
      </c>
      <c r="O92">
        <v>74.300843430532083</v>
      </c>
      <c r="P92">
        <v>124.4456537985233</v>
      </c>
      <c r="Q92">
        <v>40.378843293612917</v>
      </c>
      <c r="R92">
        <v>2.5607063378066619E-2</v>
      </c>
      <c r="S92">
        <v>1</v>
      </c>
      <c r="T92" t="s">
        <v>204</v>
      </c>
      <c r="U92">
        <v>40.975740706567322</v>
      </c>
      <c r="V92">
        <v>37.631985643982652</v>
      </c>
      <c r="W92">
        <v>38.63329238353473</v>
      </c>
    </row>
    <row r="93" spans="1:23" x14ac:dyDescent="0.25">
      <c r="A93" s="1">
        <v>100</v>
      </c>
      <c r="B93" t="s">
        <v>113</v>
      </c>
      <c r="C93">
        <v>0</v>
      </c>
      <c r="D93">
        <v>2</v>
      </c>
      <c r="E93">
        <v>2</v>
      </c>
      <c r="F93">
        <v>1</v>
      </c>
      <c r="G93">
        <v>1</v>
      </c>
      <c r="H93">
        <v>2</v>
      </c>
      <c r="I93">
        <v>27</v>
      </c>
      <c r="J93">
        <v>0.66666666666666663</v>
      </c>
      <c r="K93">
        <v>1.452247191011236</v>
      </c>
      <c r="L93">
        <v>41.44</v>
      </c>
      <c r="M93">
        <v>3.666666666666667</v>
      </c>
      <c r="N93">
        <v>37.124000000000002</v>
      </c>
      <c r="O93">
        <v>60.619376289825603</v>
      </c>
      <c r="P93">
        <v>85.291936151082581</v>
      </c>
      <c r="Q93">
        <v>26.761145299714951</v>
      </c>
      <c r="R93">
        <v>8.846470380927755E-3</v>
      </c>
      <c r="S93">
        <v>1</v>
      </c>
      <c r="T93" t="s">
        <v>204</v>
      </c>
      <c r="U93">
        <v>28.831931222063851</v>
      </c>
      <c r="V93">
        <v>25.488176159479181</v>
      </c>
      <c r="W93">
        <v>26.489482899031259</v>
      </c>
    </row>
    <row r="94" spans="1:23" x14ac:dyDescent="0.25">
      <c r="A94" s="1">
        <v>101</v>
      </c>
      <c r="B94" t="s">
        <v>114</v>
      </c>
      <c r="C94">
        <v>0</v>
      </c>
      <c r="D94">
        <v>2</v>
      </c>
      <c r="E94">
        <v>2</v>
      </c>
      <c r="F94">
        <v>1</v>
      </c>
      <c r="G94">
        <v>2</v>
      </c>
      <c r="H94">
        <v>2</v>
      </c>
      <c r="I94">
        <v>23.031359999999999</v>
      </c>
      <c r="J94">
        <v>0.3</v>
      </c>
      <c r="K94">
        <v>3.7247191011235961</v>
      </c>
      <c r="L94">
        <v>27</v>
      </c>
      <c r="M94">
        <v>4.1333333333333337</v>
      </c>
      <c r="N94">
        <v>42.43121</v>
      </c>
      <c r="O94">
        <v>61.280799944167697</v>
      </c>
      <c r="P94">
        <v>92.400619548251683</v>
      </c>
      <c r="Q94">
        <v>32.363429301722839</v>
      </c>
      <c r="R94">
        <v>0.40518967623808749</v>
      </c>
      <c r="S94">
        <v>1</v>
      </c>
      <c r="T94" t="s">
        <v>204</v>
      </c>
      <c r="U94">
        <v>24.85313429031525</v>
      </c>
      <c r="V94">
        <v>21.50937922773058</v>
      </c>
      <c r="W94">
        <v>22.510685967282662</v>
      </c>
    </row>
    <row r="95" spans="1:23" x14ac:dyDescent="0.25">
      <c r="A95" s="1">
        <v>102</v>
      </c>
      <c r="B95" t="s">
        <v>115</v>
      </c>
      <c r="C95">
        <v>0</v>
      </c>
      <c r="D95">
        <v>2</v>
      </c>
      <c r="E95">
        <v>3</v>
      </c>
      <c r="F95">
        <v>1</v>
      </c>
      <c r="G95">
        <v>2</v>
      </c>
      <c r="H95">
        <v>2</v>
      </c>
      <c r="I95">
        <v>23</v>
      </c>
      <c r="J95">
        <v>3.166666666666667</v>
      </c>
      <c r="K95">
        <v>4.1011235955056176</v>
      </c>
      <c r="L95">
        <v>23.031359999999999</v>
      </c>
      <c r="M95">
        <v>4.333333333333333</v>
      </c>
      <c r="N95">
        <v>42.5</v>
      </c>
      <c r="O95">
        <v>45.815679481430323</v>
      </c>
      <c r="P95">
        <v>68.740133222770538</v>
      </c>
      <c r="Q95">
        <v>22.596942059108009</v>
      </c>
      <c r="R95">
        <v>1.7524258299651759E-2</v>
      </c>
      <c r="S95">
        <v>1</v>
      </c>
      <c r="T95" t="s">
        <v>204</v>
      </c>
      <c r="U95">
        <v>24.04037644463704</v>
      </c>
      <c r="V95">
        <v>20.69662138205236</v>
      </c>
      <c r="W95">
        <v>21.697928121604441</v>
      </c>
    </row>
    <row r="96" spans="1:23" x14ac:dyDescent="0.25">
      <c r="A96" s="1">
        <v>103</v>
      </c>
      <c r="B96" t="s">
        <v>116</v>
      </c>
      <c r="C96">
        <v>0</v>
      </c>
      <c r="D96">
        <v>2</v>
      </c>
      <c r="E96">
        <v>2</v>
      </c>
      <c r="F96">
        <v>1</v>
      </c>
      <c r="G96">
        <v>1</v>
      </c>
      <c r="H96">
        <v>2</v>
      </c>
      <c r="I96">
        <v>23</v>
      </c>
      <c r="J96">
        <v>2.2999999999999998</v>
      </c>
      <c r="K96">
        <v>4.1011235955056176</v>
      </c>
      <c r="L96">
        <v>38.83</v>
      </c>
      <c r="M96">
        <v>4.4333333333333336</v>
      </c>
      <c r="N96">
        <v>42.5</v>
      </c>
      <c r="O96">
        <v>39.628321092853618</v>
      </c>
      <c r="P96">
        <v>54.367799033952792</v>
      </c>
      <c r="Q96">
        <v>28.466408078426308</v>
      </c>
      <c r="R96">
        <v>0.23766991645331781</v>
      </c>
      <c r="S96">
        <v>1</v>
      </c>
      <c r="T96" t="s">
        <v>204</v>
      </c>
      <c r="U96">
        <v>31.78322000700441</v>
      </c>
      <c r="V96">
        <v>28.439464944419729</v>
      </c>
      <c r="W96">
        <v>29.440771683971811</v>
      </c>
    </row>
    <row r="97" spans="1:23" x14ac:dyDescent="0.25">
      <c r="A97" s="1">
        <v>104</v>
      </c>
      <c r="B97" t="s">
        <v>117</v>
      </c>
      <c r="C97">
        <v>0</v>
      </c>
      <c r="D97">
        <v>2</v>
      </c>
      <c r="E97">
        <v>2</v>
      </c>
      <c r="F97">
        <v>1</v>
      </c>
      <c r="G97">
        <v>1</v>
      </c>
      <c r="H97">
        <v>2</v>
      </c>
      <c r="I97">
        <v>21.4</v>
      </c>
      <c r="J97">
        <v>0.33333333333333331</v>
      </c>
      <c r="K97">
        <v>4.1039325842696632</v>
      </c>
      <c r="L97">
        <v>49</v>
      </c>
      <c r="M97">
        <v>5.9</v>
      </c>
      <c r="N97">
        <v>23</v>
      </c>
      <c r="O97">
        <v>37.750726889544183</v>
      </c>
      <c r="P97">
        <v>50.690967517263807</v>
      </c>
      <c r="Q97">
        <v>23.880027742176761</v>
      </c>
      <c r="R97">
        <v>0.11588914683068979</v>
      </c>
      <c r="S97">
        <v>1</v>
      </c>
      <c r="T97" t="s">
        <v>205</v>
      </c>
      <c r="U97">
        <v>25.259535499373989</v>
      </c>
      <c r="V97">
        <v>21.915780436789319</v>
      </c>
      <c r="W97">
        <v>22.917087176341401</v>
      </c>
    </row>
    <row r="98" spans="1:23" x14ac:dyDescent="0.25">
      <c r="A98" s="1">
        <v>105</v>
      </c>
      <c r="B98" t="s">
        <v>118</v>
      </c>
      <c r="C98">
        <v>1</v>
      </c>
      <c r="D98">
        <v>2</v>
      </c>
      <c r="E98">
        <v>4</v>
      </c>
      <c r="F98">
        <v>1</v>
      </c>
      <c r="G98">
        <v>1</v>
      </c>
      <c r="H98">
        <v>1</v>
      </c>
      <c r="I98">
        <v>18.59</v>
      </c>
      <c r="J98">
        <v>3.7</v>
      </c>
      <c r="K98">
        <v>3.5926966292134832</v>
      </c>
      <c r="L98">
        <v>20.2</v>
      </c>
      <c r="M98">
        <v>16.100000000000001</v>
      </c>
      <c r="N98">
        <v>18.59</v>
      </c>
      <c r="O98">
        <v>49.123416635796559</v>
      </c>
      <c r="P98">
        <v>38.791829102751969</v>
      </c>
      <c r="Q98">
        <v>20.977675009271771</v>
      </c>
      <c r="R98">
        <v>0.12843867720665789</v>
      </c>
      <c r="S98">
        <v>1</v>
      </c>
      <c r="T98" t="s">
        <v>205</v>
      </c>
      <c r="U98">
        <v>20.514521991069209</v>
      </c>
      <c r="V98">
        <v>17.170766928484539</v>
      </c>
      <c r="W98">
        <v>18.172073668036621</v>
      </c>
    </row>
    <row r="99" spans="1:23" x14ac:dyDescent="0.25">
      <c r="A99" s="1">
        <v>106</v>
      </c>
      <c r="B99" t="s">
        <v>119</v>
      </c>
      <c r="C99">
        <v>0</v>
      </c>
      <c r="D99">
        <v>2</v>
      </c>
      <c r="E99">
        <v>3</v>
      </c>
      <c r="F99">
        <v>1</v>
      </c>
      <c r="G99">
        <v>2</v>
      </c>
      <c r="H99">
        <v>2</v>
      </c>
      <c r="I99">
        <v>23.23</v>
      </c>
      <c r="J99">
        <v>9.7333333333333325</v>
      </c>
      <c r="K99">
        <v>3.0730337078651679</v>
      </c>
      <c r="L99">
        <v>47.999670000000002</v>
      </c>
      <c r="M99">
        <v>23.366666666666671</v>
      </c>
      <c r="N99">
        <v>35</v>
      </c>
      <c r="O99">
        <v>28.357628907967658</v>
      </c>
      <c r="P99">
        <v>47.241336742330986</v>
      </c>
      <c r="Q99">
        <v>27.450223802905551</v>
      </c>
      <c r="R99">
        <v>0.1816712786442338</v>
      </c>
      <c r="S99">
        <v>1</v>
      </c>
      <c r="T99" t="s">
        <v>205</v>
      </c>
      <c r="U99">
        <v>29.955756375902538</v>
      </c>
      <c r="V99">
        <v>26.612001313317869</v>
      </c>
      <c r="W99">
        <v>27.61330805286995</v>
      </c>
    </row>
    <row r="100" spans="1:23" x14ac:dyDescent="0.25">
      <c r="A100" s="1">
        <v>107</v>
      </c>
      <c r="B100" t="s">
        <v>120</v>
      </c>
      <c r="C100">
        <v>0</v>
      </c>
      <c r="D100">
        <v>2</v>
      </c>
      <c r="E100">
        <v>2</v>
      </c>
      <c r="F100">
        <v>1</v>
      </c>
      <c r="G100">
        <v>1</v>
      </c>
      <c r="H100">
        <v>1</v>
      </c>
      <c r="I100">
        <v>23.23001</v>
      </c>
      <c r="J100">
        <v>1.7</v>
      </c>
      <c r="K100">
        <v>4.1011235955056176</v>
      </c>
      <c r="L100">
        <v>23.23</v>
      </c>
      <c r="M100">
        <v>24.666666666666671</v>
      </c>
      <c r="N100">
        <v>28</v>
      </c>
      <c r="O100">
        <v>53.654005877233338</v>
      </c>
      <c r="P100">
        <v>43.974141143482527</v>
      </c>
      <c r="Q100">
        <v>21.459992547208191</v>
      </c>
      <c r="R100">
        <v>7.6195294482947221E-2</v>
      </c>
      <c r="S100">
        <v>1</v>
      </c>
      <c r="T100" t="s">
        <v>205</v>
      </c>
      <c r="U100">
        <v>24.312673382638021</v>
      </c>
      <c r="V100">
        <v>20.968918320053351</v>
      </c>
      <c r="W100">
        <v>21.970225059605429</v>
      </c>
    </row>
    <row r="101" spans="1:23" x14ac:dyDescent="0.25">
      <c r="A101" s="1">
        <v>108</v>
      </c>
      <c r="B101" t="s">
        <v>121</v>
      </c>
      <c r="C101">
        <v>1</v>
      </c>
      <c r="D101">
        <v>2</v>
      </c>
      <c r="E101">
        <v>3</v>
      </c>
      <c r="F101">
        <v>2</v>
      </c>
      <c r="G101">
        <v>2</v>
      </c>
      <c r="H101">
        <v>2</v>
      </c>
      <c r="I101">
        <v>28</v>
      </c>
      <c r="J101">
        <v>2.333333333333333</v>
      </c>
      <c r="K101">
        <v>3.0758426966292141</v>
      </c>
      <c r="L101">
        <v>23.23001</v>
      </c>
      <c r="M101">
        <v>25.4</v>
      </c>
      <c r="N101">
        <v>28</v>
      </c>
      <c r="O101">
        <v>24.759894095289312</v>
      </c>
      <c r="P101">
        <v>41.11926641465471</v>
      </c>
      <c r="Q101">
        <v>24.586244706619851</v>
      </c>
      <c r="R101">
        <v>0.12191983190643391</v>
      </c>
      <c r="S101">
        <v>1</v>
      </c>
      <c r="T101" t="s">
        <v>205</v>
      </c>
      <c r="U101">
        <v>27.506358450030049</v>
      </c>
      <c r="V101">
        <v>24.16260338744538</v>
      </c>
      <c r="W101">
        <v>25.163910126997461</v>
      </c>
    </row>
    <row r="102" spans="1:23" x14ac:dyDescent="0.25">
      <c r="A102" s="1">
        <v>109</v>
      </c>
      <c r="B102" t="s">
        <v>122</v>
      </c>
      <c r="C102">
        <v>0</v>
      </c>
      <c r="D102">
        <v>2</v>
      </c>
      <c r="E102">
        <v>3</v>
      </c>
      <c r="F102">
        <v>2</v>
      </c>
      <c r="G102">
        <v>2</v>
      </c>
      <c r="H102">
        <v>2</v>
      </c>
      <c r="I102">
        <v>23.48</v>
      </c>
      <c r="J102">
        <v>2.333333333333333</v>
      </c>
      <c r="K102">
        <v>4.1011235955056176</v>
      </c>
      <c r="L102">
        <v>28</v>
      </c>
      <c r="M102">
        <v>28.466666666666669</v>
      </c>
      <c r="N102">
        <v>28</v>
      </c>
      <c r="O102">
        <v>19.14320739893159</v>
      </c>
      <c r="P102">
        <v>31.31319130014343</v>
      </c>
      <c r="Q102">
        <v>23.499405955684431</v>
      </c>
      <c r="R102">
        <v>8.2648874294847336E-4</v>
      </c>
      <c r="S102">
        <v>1</v>
      </c>
      <c r="T102" t="s">
        <v>205</v>
      </c>
      <c r="U102">
        <v>24.020800818004641</v>
      </c>
      <c r="V102">
        <v>20.677045755419972</v>
      </c>
      <c r="W102">
        <v>21.678352494972049</v>
      </c>
    </row>
    <row r="103" spans="1:23" x14ac:dyDescent="0.25">
      <c r="A103" s="1">
        <v>110</v>
      </c>
      <c r="B103" t="s">
        <v>123</v>
      </c>
      <c r="C103">
        <v>0</v>
      </c>
      <c r="D103">
        <v>2</v>
      </c>
      <c r="E103">
        <v>3</v>
      </c>
      <c r="F103">
        <v>2</v>
      </c>
      <c r="G103">
        <v>1</v>
      </c>
      <c r="H103">
        <v>2</v>
      </c>
      <c r="I103">
        <v>17.43</v>
      </c>
      <c r="J103">
        <v>0.6333333333333333</v>
      </c>
      <c r="K103">
        <v>2.48314606741573</v>
      </c>
      <c r="L103">
        <v>23.48</v>
      </c>
      <c r="M103">
        <v>29.233333333333331</v>
      </c>
      <c r="N103">
        <v>28</v>
      </c>
      <c r="O103">
        <v>16.345537791908079</v>
      </c>
      <c r="P103">
        <v>24.11728680255402</v>
      </c>
      <c r="Q103">
        <v>22.277146311988549</v>
      </c>
      <c r="R103">
        <v>0.2780921578880407</v>
      </c>
      <c r="S103">
        <v>1</v>
      </c>
      <c r="T103" t="s">
        <v>205</v>
      </c>
      <c r="U103">
        <v>25.43645970783955</v>
      </c>
      <c r="V103">
        <v>22.09270464525488</v>
      </c>
      <c r="W103">
        <v>23.094011384806961</v>
      </c>
    </row>
    <row r="104" spans="1:23" x14ac:dyDescent="0.25">
      <c r="A104" s="1">
        <v>111</v>
      </c>
      <c r="B104" t="s">
        <v>124</v>
      </c>
      <c r="C104">
        <v>1</v>
      </c>
      <c r="D104">
        <v>2</v>
      </c>
      <c r="E104">
        <v>4</v>
      </c>
      <c r="F104">
        <v>2</v>
      </c>
      <c r="G104">
        <v>2</v>
      </c>
      <c r="H104">
        <v>1</v>
      </c>
      <c r="I104">
        <v>18.59</v>
      </c>
      <c r="J104">
        <v>0.43333333333333329</v>
      </c>
      <c r="K104">
        <v>1.02247191011236</v>
      </c>
      <c r="L104">
        <v>14.95</v>
      </c>
      <c r="M104">
        <v>40.666666666666657</v>
      </c>
      <c r="N104">
        <v>18.59</v>
      </c>
      <c r="O104">
        <v>43.103872311669051</v>
      </c>
      <c r="P104">
        <v>42.122816039150933</v>
      </c>
      <c r="Q104">
        <v>15.788401223216299</v>
      </c>
      <c r="R104">
        <v>0.15070461413575581</v>
      </c>
      <c r="S104">
        <v>1</v>
      </c>
      <c r="T104" t="s">
        <v>205</v>
      </c>
      <c r="U104">
        <v>21.602804999456119</v>
      </c>
      <c r="V104">
        <v>18.259049936871438</v>
      </c>
      <c r="W104">
        <v>19.26035667642352</v>
      </c>
    </row>
    <row r="105" spans="1:23" x14ac:dyDescent="0.25">
      <c r="A105" s="1">
        <v>112</v>
      </c>
      <c r="B105" t="s">
        <v>125</v>
      </c>
      <c r="C105">
        <v>0</v>
      </c>
      <c r="D105">
        <v>2</v>
      </c>
      <c r="E105">
        <v>3</v>
      </c>
      <c r="F105">
        <v>1</v>
      </c>
      <c r="G105">
        <v>2</v>
      </c>
      <c r="H105">
        <v>2</v>
      </c>
      <c r="I105">
        <v>13.542</v>
      </c>
      <c r="J105">
        <v>1.833333333333333</v>
      </c>
      <c r="K105">
        <v>3.0758426966292141</v>
      </c>
      <c r="L105">
        <v>14.73916</v>
      </c>
      <c r="M105">
        <v>42.766666666666673</v>
      </c>
      <c r="N105">
        <v>26</v>
      </c>
      <c r="O105">
        <v>14.468038178045999</v>
      </c>
      <c r="P105">
        <v>22.29327325676892</v>
      </c>
      <c r="Q105">
        <v>15.36635736768743</v>
      </c>
      <c r="R105">
        <v>0.13471845869793461</v>
      </c>
      <c r="S105">
        <v>1</v>
      </c>
      <c r="T105" t="s">
        <v>205</v>
      </c>
      <c r="U105">
        <v>17.08554231307771</v>
      </c>
      <c r="V105">
        <v>13.741787250493029</v>
      </c>
      <c r="W105">
        <v>14.743093990045111</v>
      </c>
    </row>
    <row r="106" spans="1:23" x14ac:dyDescent="0.25">
      <c r="A106" s="1">
        <v>113</v>
      </c>
      <c r="B106" t="s">
        <v>126</v>
      </c>
      <c r="C106">
        <v>1</v>
      </c>
      <c r="D106">
        <v>2</v>
      </c>
      <c r="E106">
        <v>4</v>
      </c>
      <c r="F106">
        <v>2</v>
      </c>
      <c r="G106">
        <v>2</v>
      </c>
      <c r="H106">
        <v>1</v>
      </c>
      <c r="I106">
        <v>18.59</v>
      </c>
      <c r="J106">
        <v>0.6333333333333333</v>
      </c>
      <c r="K106">
        <v>1.02247191011236</v>
      </c>
      <c r="L106">
        <v>13.542</v>
      </c>
      <c r="M106">
        <v>45.56666666666667</v>
      </c>
      <c r="N106">
        <v>18.59</v>
      </c>
      <c r="O106">
        <v>36.491412615087363</v>
      </c>
      <c r="P106">
        <v>35.855004776487661</v>
      </c>
      <c r="Q106">
        <v>17.237578387823302</v>
      </c>
      <c r="R106">
        <v>7.2749952241888016E-2</v>
      </c>
      <c r="S106">
        <v>1</v>
      </c>
      <c r="T106" t="s">
        <v>205</v>
      </c>
      <c r="U106">
        <v>20.021121069519829</v>
      </c>
      <c r="V106">
        <v>16.677366006935149</v>
      </c>
      <c r="W106">
        <v>17.67867274648723</v>
      </c>
    </row>
    <row r="107" spans="1:23" x14ac:dyDescent="0.25">
      <c r="A107" s="1">
        <v>114</v>
      </c>
      <c r="B107" t="s">
        <v>127</v>
      </c>
      <c r="C107">
        <v>1</v>
      </c>
      <c r="D107">
        <v>2</v>
      </c>
      <c r="E107">
        <v>4</v>
      </c>
      <c r="F107">
        <v>2</v>
      </c>
      <c r="G107">
        <v>2</v>
      </c>
      <c r="H107">
        <v>1</v>
      </c>
      <c r="I107">
        <v>17.3</v>
      </c>
      <c r="J107">
        <v>3.3333333333333333E-2</v>
      </c>
      <c r="K107">
        <v>1.02247191011236</v>
      </c>
      <c r="L107">
        <v>18.59</v>
      </c>
      <c r="M107">
        <v>45.93333333333333</v>
      </c>
      <c r="N107">
        <v>17.3</v>
      </c>
      <c r="O107">
        <v>36.078145293554869</v>
      </c>
      <c r="P107">
        <v>35.216544622417928</v>
      </c>
      <c r="Q107">
        <v>18.595558535968781</v>
      </c>
      <c r="R107">
        <v>7.4887776645594234E-2</v>
      </c>
      <c r="S107">
        <v>1</v>
      </c>
      <c r="T107" t="s">
        <v>205</v>
      </c>
      <c r="U107">
        <v>21.030305981730201</v>
      </c>
      <c r="V107">
        <v>17.686550919145521</v>
      </c>
      <c r="W107">
        <v>18.68785765869761</v>
      </c>
    </row>
    <row r="108" spans="1:23" x14ac:dyDescent="0.25">
      <c r="A108" s="1">
        <v>115</v>
      </c>
      <c r="B108" t="s">
        <v>128</v>
      </c>
      <c r="C108">
        <v>0</v>
      </c>
      <c r="D108">
        <v>2</v>
      </c>
      <c r="E108">
        <v>4</v>
      </c>
      <c r="F108">
        <v>2</v>
      </c>
      <c r="G108">
        <v>2</v>
      </c>
      <c r="H108">
        <v>2</v>
      </c>
      <c r="I108">
        <v>14.734999999999999</v>
      </c>
      <c r="J108">
        <v>2.0666666666666669</v>
      </c>
      <c r="K108">
        <v>3.0758426966292141</v>
      </c>
      <c r="L108">
        <v>17.3</v>
      </c>
      <c r="M108">
        <v>47.133333333333333</v>
      </c>
      <c r="N108">
        <v>33</v>
      </c>
      <c r="O108">
        <v>9.4120100327698459</v>
      </c>
      <c r="P108">
        <v>15.31223378605169</v>
      </c>
      <c r="Q108">
        <v>14.809807976771211</v>
      </c>
      <c r="R108">
        <v>5.0768901778901468E-3</v>
      </c>
      <c r="S108">
        <v>1</v>
      </c>
      <c r="T108" t="s">
        <v>205</v>
      </c>
      <c r="U108">
        <v>17.316993892147849</v>
      </c>
      <c r="V108">
        <v>13.973238829563179</v>
      </c>
      <c r="W108">
        <v>14.974545569115261</v>
      </c>
    </row>
    <row r="109" spans="1:23" x14ac:dyDescent="0.25">
      <c r="A109" s="1">
        <v>116</v>
      </c>
      <c r="B109" t="s">
        <v>129</v>
      </c>
      <c r="C109">
        <v>0</v>
      </c>
      <c r="D109">
        <v>2</v>
      </c>
      <c r="E109">
        <v>3</v>
      </c>
      <c r="F109">
        <v>1</v>
      </c>
      <c r="G109">
        <v>1</v>
      </c>
      <c r="H109">
        <v>2</v>
      </c>
      <c r="I109">
        <v>12.59</v>
      </c>
      <c r="J109">
        <v>1.466666666666667</v>
      </c>
      <c r="K109">
        <v>3.0758426966292141</v>
      </c>
      <c r="L109">
        <v>14.734999999999999</v>
      </c>
      <c r="M109">
        <v>47.56666666666667</v>
      </c>
      <c r="N109">
        <v>13.18</v>
      </c>
      <c r="O109">
        <v>8.4593564274537076</v>
      </c>
      <c r="P109">
        <v>11.64946120993565</v>
      </c>
      <c r="Q109">
        <v>13.527274325755201</v>
      </c>
      <c r="R109">
        <v>7.4445935326068385E-2</v>
      </c>
      <c r="S109">
        <v>1</v>
      </c>
      <c r="T109" t="s">
        <v>205</v>
      </c>
      <c r="U109">
        <v>15.874982223010759</v>
      </c>
      <c r="V109">
        <v>12.53122716042609</v>
      </c>
      <c r="W109">
        <v>13.532533899978169</v>
      </c>
    </row>
    <row r="110" spans="1:23" x14ac:dyDescent="0.25">
      <c r="A110" s="1">
        <v>117</v>
      </c>
      <c r="B110" t="s">
        <v>130</v>
      </c>
      <c r="C110">
        <v>0</v>
      </c>
      <c r="D110">
        <v>2</v>
      </c>
      <c r="E110">
        <v>2</v>
      </c>
      <c r="F110">
        <v>1</v>
      </c>
      <c r="G110">
        <v>1</v>
      </c>
      <c r="H110">
        <v>2</v>
      </c>
      <c r="I110">
        <v>27</v>
      </c>
      <c r="J110">
        <v>0.33333333333333331</v>
      </c>
      <c r="K110">
        <v>4.1039325842696632</v>
      </c>
      <c r="L110">
        <v>70</v>
      </c>
      <c r="M110">
        <v>5.9</v>
      </c>
      <c r="N110">
        <v>30</v>
      </c>
      <c r="O110">
        <v>37.974881389078362</v>
      </c>
      <c r="P110">
        <v>51.000179301030762</v>
      </c>
      <c r="Q110">
        <v>29.49305651542635</v>
      </c>
      <c r="R110">
        <v>9.2335426497272208E-2</v>
      </c>
      <c r="S110">
        <v>2</v>
      </c>
      <c r="T110" t="s">
        <v>206</v>
      </c>
      <c r="U110">
        <v>38.430561509507427</v>
      </c>
      <c r="V110">
        <v>21.984958902390439</v>
      </c>
      <c r="W110">
        <v>27.36286469912605</v>
      </c>
    </row>
    <row r="111" spans="1:23" x14ac:dyDescent="0.25">
      <c r="A111" s="1">
        <v>118</v>
      </c>
      <c r="B111" t="s">
        <v>131</v>
      </c>
      <c r="C111">
        <v>1</v>
      </c>
      <c r="D111">
        <v>2</v>
      </c>
      <c r="E111">
        <v>4</v>
      </c>
      <c r="F111">
        <v>1</v>
      </c>
      <c r="G111">
        <v>1</v>
      </c>
      <c r="H111">
        <v>1</v>
      </c>
      <c r="I111">
        <v>24.577999999999999</v>
      </c>
      <c r="J111">
        <v>3.7</v>
      </c>
      <c r="K111">
        <v>3.5926966292134832</v>
      </c>
      <c r="L111">
        <v>28.78</v>
      </c>
      <c r="M111">
        <v>16.100000000000001</v>
      </c>
      <c r="N111">
        <v>24.577999999999999</v>
      </c>
      <c r="O111">
        <v>49.24238126612822</v>
      </c>
      <c r="P111">
        <v>38.888334617467173</v>
      </c>
      <c r="Q111">
        <v>24.259947975796429</v>
      </c>
      <c r="R111">
        <v>1.2940516893301749E-2</v>
      </c>
      <c r="S111">
        <v>1</v>
      </c>
      <c r="T111" t="s">
        <v>206</v>
      </c>
      <c r="U111">
        <v>27.43577561593797</v>
      </c>
      <c r="V111">
        <v>24.09202055335329</v>
      </c>
      <c r="W111">
        <v>25.093327292905379</v>
      </c>
    </row>
    <row r="112" spans="1:23" x14ac:dyDescent="0.25">
      <c r="A112" s="1">
        <v>119</v>
      </c>
      <c r="B112" t="s">
        <v>132</v>
      </c>
      <c r="C112">
        <v>0</v>
      </c>
      <c r="D112">
        <v>2</v>
      </c>
      <c r="E112">
        <v>3</v>
      </c>
      <c r="F112">
        <v>1</v>
      </c>
      <c r="G112">
        <v>2</v>
      </c>
      <c r="H112">
        <v>2</v>
      </c>
      <c r="I112">
        <v>30.6</v>
      </c>
      <c r="J112">
        <v>9.7333333333333325</v>
      </c>
      <c r="K112">
        <v>3.0730337078651679</v>
      </c>
      <c r="L112">
        <v>67.999669999999995</v>
      </c>
      <c r="M112">
        <v>23.366666666666671</v>
      </c>
      <c r="N112">
        <v>43</v>
      </c>
      <c r="O112">
        <v>28.517968761577031</v>
      </c>
      <c r="P112">
        <v>47.515743870308697</v>
      </c>
      <c r="Q112">
        <v>30.652404713102548</v>
      </c>
      <c r="R112">
        <v>1.7125723236126439E-3</v>
      </c>
      <c r="S112">
        <v>2</v>
      </c>
      <c r="T112" t="s">
        <v>206</v>
      </c>
      <c r="U112">
        <v>42.185576262473553</v>
      </c>
      <c r="V112">
        <v>25.73997365535655</v>
      </c>
      <c r="W112">
        <v>31.117879452092161</v>
      </c>
    </row>
    <row r="113" spans="1:23" x14ac:dyDescent="0.25">
      <c r="A113" s="1">
        <v>120</v>
      </c>
      <c r="B113" t="s">
        <v>133</v>
      </c>
      <c r="C113">
        <v>0</v>
      </c>
      <c r="D113">
        <v>2</v>
      </c>
      <c r="E113">
        <v>2</v>
      </c>
      <c r="F113">
        <v>1</v>
      </c>
      <c r="G113">
        <v>1</v>
      </c>
      <c r="H113">
        <v>1</v>
      </c>
      <c r="I113">
        <v>30.6</v>
      </c>
      <c r="J113">
        <v>1.7</v>
      </c>
      <c r="K113">
        <v>4.1011235955056176</v>
      </c>
      <c r="L113">
        <v>30.6</v>
      </c>
      <c r="M113">
        <v>24.666666666666671</v>
      </c>
      <c r="N113">
        <v>32</v>
      </c>
      <c r="O113">
        <v>53.765599029724463</v>
      </c>
      <c r="P113">
        <v>44.068094720835369</v>
      </c>
      <c r="Q113">
        <v>29.072815498054819</v>
      </c>
      <c r="R113">
        <v>4.9907990259646477E-2</v>
      </c>
      <c r="S113">
        <v>1</v>
      </c>
      <c r="T113" t="s">
        <v>206</v>
      </c>
      <c r="U113">
        <v>31.302897866680262</v>
      </c>
      <c r="V113">
        <v>27.959142804095588</v>
      </c>
      <c r="W113">
        <v>28.96044954364767</v>
      </c>
    </row>
    <row r="114" spans="1:23" x14ac:dyDescent="0.25">
      <c r="A114" s="1">
        <v>121</v>
      </c>
      <c r="B114" t="s">
        <v>134</v>
      </c>
      <c r="C114">
        <v>1</v>
      </c>
      <c r="D114">
        <v>2</v>
      </c>
      <c r="E114">
        <v>3</v>
      </c>
      <c r="F114">
        <v>2</v>
      </c>
      <c r="G114">
        <v>2</v>
      </c>
      <c r="H114">
        <v>2</v>
      </c>
      <c r="I114">
        <v>35</v>
      </c>
      <c r="J114">
        <v>2.333333333333333</v>
      </c>
      <c r="K114">
        <v>3.0758426966292141</v>
      </c>
      <c r="L114">
        <v>30.6</v>
      </c>
      <c r="M114">
        <v>25.4</v>
      </c>
      <c r="N114">
        <v>35</v>
      </c>
      <c r="O114">
        <v>24.811391291804998</v>
      </c>
      <c r="P114">
        <v>41.207120249426637</v>
      </c>
      <c r="Q114">
        <v>35.313086606862171</v>
      </c>
      <c r="R114">
        <v>8.9453316246334673E-3</v>
      </c>
      <c r="S114">
        <v>1</v>
      </c>
      <c r="T114" t="s">
        <v>206</v>
      </c>
      <c r="U114">
        <v>35.512711603297888</v>
      </c>
      <c r="V114">
        <v>32.168956540713211</v>
      </c>
      <c r="W114">
        <v>33.170263280265303</v>
      </c>
    </row>
    <row r="115" spans="1:23" x14ac:dyDescent="0.25">
      <c r="A115" s="1">
        <v>122</v>
      </c>
      <c r="B115" t="s">
        <v>135</v>
      </c>
      <c r="C115">
        <v>0</v>
      </c>
      <c r="D115">
        <v>2</v>
      </c>
      <c r="E115">
        <v>3</v>
      </c>
      <c r="F115">
        <v>2</v>
      </c>
      <c r="G115">
        <v>2</v>
      </c>
      <c r="H115">
        <v>2</v>
      </c>
      <c r="I115">
        <v>17.600000000000001</v>
      </c>
      <c r="J115">
        <v>2.333333333333333</v>
      </c>
      <c r="K115">
        <v>4.1011235955056176</v>
      </c>
      <c r="L115">
        <v>35</v>
      </c>
      <c r="M115">
        <v>28.466666666666669</v>
      </c>
      <c r="N115">
        <v>34</v>
      </c>
      <c r="O115">
        <v>19.18102186675879</v>
      </c>
      <c r="P115">
        <v>31.376731790650631</v>
      </c>
      <c r="Q115">
        <v>24.75863354666788</v>
      </c>
      <c r="R115">
        <v>0.40674054242431129</v>
      </c>
      <c r="S115">
        <v>1</v>
      </c>
      <c r="T115" t="s">
        <v>206</v>
      </c>
      <c r="U115">
        <v>27.148358145157811</v>
      </c>
      <c r="V115">
        <v>23.804603082573141</v>
      </c>
      <c r="W115">
        <v>24.805909822125219</v>
      </c>
    </row>
    <row r="116" spans="1:23" x14ac:dyDescent="0.25">
      <c r="A116" s="1">
        <v>123</v>
      </c>
      <c r="B116" t="s">
        <v>136</v>
      </c>
      <c r="C116">
        <v>0</v>
      </c>
      <c r="D116">
        <v>2</v>
      </c>
      <c r="E116">
        <v>3</v>
      </c>
      <c r="F116">
        <v>2</v>
      </c>
      <c r="G116">
        <v>1</v>
      </c>
      <c r="H116">
        <v>2</v>
      </c>
      <c r="I116">
        <v>23.48</v>
      </c>
      <c r="J116">
        <v>0.6333333333333333</v>
      </c>
      <c r="K116">
        <v>2.48314606741573</v>
      </c>
      <c r="L116">
        <v>17.600000000000001</v>
      </c>
      <c r="M116">
        <v>29.233333333333331</v>
      </c>
      <c r="N116">
        <v>32</v>
      </c>
      <c r="O116">
        <v>16.318464984444869</v>
      </c>
      <c r="P116">
        <v>24.076254961865541</v>
      </c>
      <c r="Q116">
        <v>22.984180089244749</v>
      </c>
      <c r="R116">
        <v>2.1116691258741549E-2</v>
      </c>
      <c r="S116">
        <v>1</v>
      </c>
      <c r="T116" t="s">
        <v>206</v>
      </c>
      <c r="U116">
        <v>20.98721988616769</v>
      </c>
      <c r="V116">
        <v>17.64346482358301</v>
      </c>
      <c r="W116">
        <v>18.644771563135091</v>
      </c>
    </row>
    <row r="117" spans="1:23" x14ac:dyDescent="0.25">
      <c r="A117" s="1">
        <v>124</v>
      </c>
      <c r="B117" t="s">
        <v>137</v>
      </c>
      <c r="C117">
        <v>1</v>
      </c>
      <c r="D117">
        <v>2</v>
      </c>
      <c r="E117">
        <v>4</v>
      </c>
      <c r="F117">
        <v>2</v>
      </c>
      <c r="G117">
        <v>2</v>
      </c>
      <c r="H117">
        <v>1</v>
      </c>
      <c r="I117">
        <v>24.577999999999999</v>
      </c>
      <c r="J117">
        <v>0.43333333333333329</v>
      </c>
      <c r="K117">
        <v>1.02247191011236</v>
      </c>
      <c r="L117">
        <v>19.950009999999999</v>
      </c>
      <c r="M117">
        <v>40.666666666666657</v>
      </c>
      <c r="N117">
        <v>24.577999999999999</v>
      </c>
      <c r="O117">
        <v>43.164673202315448</v>
      </c>
      <c r="P117">
        <v>42.183852263214497</v>
      </c>
      <c r="Q117">
        <v>23.005565328423259</v>
      </c>
      <c r="R117">
        <v>6.3977324093772492E-2</v>
      </c>
      <c r="S117">
        <v>1</v>
      </c>
      <c r="T117" t="s">
        <v>206</v>
      </c>
      <c r="U117">
        <v>26.93916018178945</v>
      </c>
      <c r="V117">
        <v>23.595405119204781</v>
      </c>
      <c r="W117">
        <v>24.596711858756859</v>
      </c>
    </row>
    <row r="118" spans="1:23" x14ac:dyDescent="0.25">
      <c r="A118" s="1">
        <v>125</v>
      </c>
      <c r="B118" t="s">
        <v>138</v>
      </c>
      <c r="C118">
        <v>0</v>
      </c>
      <c r="D118">
        <v>2</v>
      </c>
      <c r="E118">
        <v>3</v>
      </c>
      <c r="F118">
        <v>1</v>
      </c>
      <c r="G118">
        <v>2</v>
      </c>
      <c r="H118">
        <v>2</v>
      </c>
      <c r="I118">
        <v>19</v>
      </c>
      <c r="J118">
        <v>1.833333333333333</v>
      </c>
      <c r="K118">
        <v>3.0758426966292141</v>
      </c>
      <c r="L118">
        <v>19.270420000000001</v>
      </c>
      <c r="M118">
        <v>42.766666666666673</v>
      </c>
      <c r="N118">
        <v>36</v>
      </c>
      <c r="O118">
        <v>14.486531831160571</v>
      </c>
      <c r="P118">
        <v>22.322545953030321</v>
      </c>
      <c r="Q118">
        <v>20.054187847786849</v>
      </c>
      <c r="R118">
        <v>5.5483570936149973E-2</v>
      </c>
      <c r="S118">
        <v>1</v>
      </c>
      <c r="T118" t="s">
        <v>206</v>
      </c>
      <c r="U118">
        <v>20.34664652060323</v>
      </c>
      <c r="V118">
        <v>17.00289145801856</v>
      </c>
      <c r="W118">
        <v>18.004198197570641</v>
      </c>
    </row>
    <row r="119" spans="1:23" x14ac:dyDescent="0.25">
      <c r="A119" s="1">
        <v>126</v>
      </c>
      <c r="B119" t="s">
        <v>139</v>
      </c>
      <c r="C119">
        <v>0</v>
      </c>
      <c r="D119">
        <v>2</v>
      </c>
      <c r="E119">
        <v>4</v>
      </c>
      <c r="F119">
        <v>2</v>
      </c>
      <c r="G119">
        <v>2</v>
      </c>
      <c r="H119">
        <v>2</v>
      </c>
      <c r="I119">
        <v>23.270600000000002</v>
      </c>
      <c r="J119">
        <v>0.1333333333333333</v>
      </c>
      <c r="K119">
        <v>0.5140449438202247</v>
      </c>
      <c r="L119">
        <v>19</v>
      </c>
      <c r="M119">
        <v>45.2</v>
      </c>
      <c r="N119">
        <v>33.75</v>
      </c>
      <c r="O119">
        <v>14.77702589882476</v>
      </c>
      <c r="P119">
        <v>24.51618352286366</v>
      </c>
      <c r="Q119">
        <v>22.58263247170958</v>
      </c>
      <c r="R119">
        <v>2.9563807047967031E-2</v>
      </c>
      <c r="S119">
        <v>1</v>
      </c>
      <c r="T119" t="s">
        <v>206</v>
      </c>
      <c r="U119">
        <v>23.219447056596959</v>
      </c>
      <c r="V119">
        <v>19.875691994012289</v>
      </c>
      <c r="W119">
        <v>20.876998733564371</v>
      </c>
    </row>
    <row r="120" spans="1:23" x14ac:dyDescent="0.25">
      <c r="A120" s="1">
        <v>127</v>
      </c>
      <c r="B120" t="s">
        <v>140</v>
      </c>
      <c r="C120">
        <v>0</v>
      </c>
      <c r="D120">
        <v>2</v>
      </c>
      <c r="E120">
        <v>4</v>
      </c>
      <c r="F120">
        <v>2</v>
      </c>
      <c r="G120">
        <v>2</v>
      </c>
      <c r="H120">
        <v>2</v>
      </c>
      <c r="I120">
        <v>20.184999999999999</v>
      </c>
      <c r="J120">
        <v>2.0666666666666669</v>
      </c>
      <c r="K120">
        <v>3.0758426966292141</v>
      </c>
      <c r="L120">
        <v>23.270600000000002</v>
      </c>
      <c r="M120">
        <v>47.133333333333333</v>
      </c>
      <c r="N120">
        <v>45</v>
      </c>
      <c r="O120">
        <v>9.4278656287347644</v>
      </c>
      <c r="P120">
        <v>15.33873202224108</v>
      </c>
      <c r="Q120">
        <v>19.859257342611301</v>
      </c>
      <c r="R120">
        <v>1.6137857685840879E-2</v>
      </c>
      <c r="S120">
        <v>1</v>
      </c>
      <c r="T120" t="s">
        <v>206</v>
      </c>
      <c r="U120">
        <v>24.073812035200699</v>
      </c>
      <c r="V120">
        <v>20.73005697261603</v>
      </c>
      <c r="W120">
        <v>21.731363712168111</v>
      </c>
    </row>
    <row r="121" spans="1:23" x14ac:dyDescent="0.25">
      <c r="A121" s="1">
        <v>128</v>
      </c>
      <c r="B121" t="s">
        <v>141</v>
      </c>
      <c r="C121">
        <v>0</v>
      </c>
      <c r="D121">
        <v>2</v>
      </c>
      <c r="E121">
        <v>3</v>
      </c>
      <c r="F121">
        <v>1</v>
      </c>
      <c r="G121">
        <v>1</v>
      </c>
      <c r="H121">
        <v>2</v>
      </c>
      <c r="I121">
        <v>16.899999999999999</v>
      </c>
      <c r="J121">
        <v>1.466666666666667</v>
      </c>
      <c r="K121">
        <v>3.0758426966292141</v>
      </c>
      <c r="L121">
        <v>20.184999999999999</v>
      </c>
      <c r="M121">
        <v>47.56666666666667</v>
      </c>
      <c r="N121">
        <v>18.38</v>
      </c>
      <c r="O121">
        <v>8.4723636377143059</v>
      </c>
      <c r="P121">
        <v>11.66786172731236</v>
      </c>
      <c r="Q121">
        <v>17.83319417720876</v>
      </c>
      <c r="R121">
        <v>5.5218590367382359E-2</v>
      </c>
      <c r="S121">
        <v>1</v>
      </c>
      <c r="T121" t="s">
        <v>206</v>
      </c>
      <c r="U121">
        <v>20.040548745816679</v>
      </c>
      <c r="V121">
        <v>16.696793683231999</v>
      </c>
      <c r="W121">
        <v>17.69810042278408</v>
      </c>
    </row>
    <row r="122" spans="1:23" x14ac:dyDescent="0.25">
      <c r="A122" s="1">
        <v>129</v>
      </c>
      <c r="B122" t="s">
        <v>142</v>
      </c>
      <c r="C122">
        <v>0</v>
      </c>
      <c r="D122">
        <v>1</v>
      </c>
      <c r="E122">
        <v>2</v>
      </c>
      <c r="F122">
        <v>1</v>
      </c>
      <c r="G122">
        <v>2</v>
      </c>
      <c r="H122">
        <v>2</v>
      </c>
      <c r="I122">
        <v>0.88987000000000005</v>
      </c>
      <c r="J122">
        <v>1.6333333333333331</v>
      </c>
      <c r="K122">
        <v>3.415730337078652</v>
      </c>
      <c r="L122">
        <v>2.5179999999999998</v>
      </c>
      <c r="M122">
        <v>0.4</v>
      </c>
      <c r="N122">
        <v>1.0900000000000001</v>
      </c>
      <c r="O122">
        <v>1.2923858904784371</v>
      </c>
      <c r="P122">
        <v>2.6709151530552351</v>
      </c>
      <c r="Q122">
        <v>1.165420041921269</v>
      </c>
      <c r="R122">
        <v>0.30965201874573689</v>
      </c>
      <c r="S122">
        <v>1</v>
      </c>
      <c r="T122" t="s">
        <v>207</v>
      </c>
      <c r="U122">
        <v>3.4066437944325272</v>
      </c>
      <c r="V122">
        <v>6.2888731847852597E-2</v>
      </c>
      <c r="W122">
        <v>1.0641954713999351</v>
      </c>
    </row>
    <row r="123" spans="1:23" x14ac:dyDescent="0.25">
      <c r="A123" s="1">
        <v>130</v>
      </c>
      <c r="B123" t="s">
        <v>143</v>
      </c>
      <c r="C123">
        <v>0</v>
      </c>
      <c r="D123">
        <v>1</v>
      </c>
      <c r="E123">
        <v>3</v>
      </c>
      <c r="F123">
        <v>1</v>
      </c>
      <c r="G123">
        <v>2</v>
      </c>
      <c r="H123">
        <v>2</v>
      </c>
      <c r="I123">
        <v>0.66586999999999996</v>
      </c>
      <c r="J123">
        <v>1.6</v>
      </c>
      <c r="K123">
        <v>3.4185393258426968</v>
      </c>
      <c r="L123">
        <v>0.73799999999999999</v>
      </c>
      <c r="M123">
        <v>2.5333333333333332</v>
      </c>
      <c r="N123">
        <v>0.89</v>
      </c>
      <c r="O123">
        <v>0.95618218532264054</v>
      </c>
      <c r="P123">
        <v>1.9166201042894031</v>
      </c>
      <c r="Q123">
        <v>0.65648569049278493</v>
      </c>
      <c r="R123">
        <v>1.4093305761207179E-2</v>
      </c>
      <c r="S123">
        <v>0</v>
      </c>
      <c r="T123" t="s">
        <v>207</v>
      </c>
      <c r="U123">
        <v>0.83264701415647113</v>
      </c>
      <c r="V123">
        <v>0.6103799226776343</v>
      </c>
      <c r="W123">
        <v>0.66189592021376342</v>
      </c>
    </row>
    <row r="124" spans="1:23" x14ac:dyDescent="0.25">
      <c r="A124" s="1">
        <v>131</v>
      </c>
      <c r="B124" t="s">
        <v>144</v>
      </c>
      <c r="C124">
        <v>0</v>
      </c>
      <c r="D124">
        <v>1</v>
      </c>
      <c r="E124">
        <v>2</v>
      </c>
      <c r="F124">
        <v>1</v>
      </c>
      <c r="G124">
        <v>1</v>
      </c>
      <c r="H124">
        <v>2</v>
      </c>
      <c r="I124">
        <v>0.45</v>
      </c>
      <c r="J124">
        <v>0.33333333333333331</v>
      </c>
      <c r="K124">
        <v>4.1039325842696632</v>
      </c>
      <c r="L124">
        <v>0.66586999999999996</v>
      </c>
      <c r="M124">
        <v>5.9</v>
      </c>
      <c r="N124">
        <v>0.62</v>
      </c>
      <c r="O124">
        <v>0.66446087441961088</v>
      </c>
      <c r="P124">
        <v>1.200870365536381</v>
      </c>
      <c r="Q124">
        <v>0.43544106398153082</v>
      </c>
      <c r="R124">
        <v>3.2353191152153758E-2</v>
      </c>
      <c r="S124">
        <v>0</v>
      </c>
      <c r="T124" t="s">
        <v>207</v>
      </c>
      <c r="U124">
        <v>0.63067184564890755</v>
      </c>
      <c r="V124">
        <v>0.40840475417007072</v>
      </c>
      <c r="W124">
        <v>0.45992075170619978</v>
      </c>
    </row>
    <row r="125" spans="1:23" x14ac:dyDescent="0.25">
      <c r="A125" s="1">
        <v>132</v>
      </c>
      <c r="B125" t="s">
        <v>145</v>
      </c>
      <c r="C125">
        <v>0</v>
      </c>
      <c r="D125">
        <v>1</v>
      </c>
      <c r="E125">
        <v>3</v>
      </c>
      <c r="F125">
        <v>1</v>
      </c>
      <c r="G125">
        <v>1</v>
      </c>
      <c r="H125">
        <v>2</v>
      </c>
      <c r="I125">
        <v>0.42986999999999997</v>
      </c>
      <c r="J125">
        <v>1.5</v>
      </c>
      <c r="K125">
        <v>3.078651685393258</v>
      </c>
      <c r="L125">
        <v>0.45</v>
      </c>
      <c r="M125">
        <v>7.4</v>
      </c>
      <c r="N125">
        <v>0.65</v>
      </c>
      <c r="O125">
        <v>0.58718642995984138</v>
      </c>
      <c r="P125">
        <v>1.0611783018270411</v>
      </c>
      <c r="Q125">
        <v>0.48042964040802022</v>
      </c>
      <c r="R125">
        <v>0.1176161174495086</v>
      </c>
      <c r="S125">
        <v>0</v>
      </c>
      <c r="T125" t="s">
        <v>207</v>
      </c>
      <c r="U125">
        <v>0.62794852027739445</v>
      </c>
      <c r="V125">
        <v>0.40568142879855762</v>
      </c>
      <c r="W125">
        <v>0.45719742633468669</v>
      </c>
    </row>
    <row r="126" spans="1:23" x14ac:dyDescent="0.25">
      <c r="A126" s="1">
        <v>133</v>
      </c>
      <c r="B126" t="s">
        <v>146</v>
      </c>
      <c r="C126">
        <v>0</v>
      </c>
      <c r="D126">
        <v>1</v>
      </c>
      <c r="E126">
        <v>4</v>
      </c>
      <c r="F126">
        <v>2</v>
      </c>
      <c r="G126">
        <v>2</v>
      </c>
      <c r="H126">
        <v>2</v>
      </c>
      <c r="I126">
        <v>0.45</v>
      </c>
      <c r="J126">
        <v>4.4666666666666668</v>
      </c>
      <c r="K126">
        <v>3.078651685393258</v>
      </c>
      <c r="L126">
        <v>0.42986999999999997</v>
      </c>
      <c r="M126">
        <v>7.7</v>
      </c>
      <c r="N126">
        <v>0.62</v>
      </c>
      <c r="O126">
        <v>0.63772612721701916</v>
      </c>
      <c r="P126">
        <v>1.3994883450634941</v>
      </c>
      <c r="Q126">
        <v>0.44064795318795569</v>
      </c>
      <c r="R126">
        <v>2.078232624898739E-2</v>
      </c>
      <c r="S126">
        <v>0</v>
      </c>
      <c r="T126" t="s">
        <v>207</v>
      </c>
      <c r="U126">
        <v>0.6260237324212965</v>
      </c>
      <c r="V126">
        <v>0.40375664094245972</v>
      </c>
      <c r="W126">
        <v>0.45527263847858879</v>
      </c>
    </row>
    <row r="127" spans="1:23" x14ac:dyDescent="0.25">
      <c r="A127" s="1">
        <v>134</v>
      </c>
      <c r="B127" t="s">
        <v>147</v>
      </c>
      <c r="C127">
        <v>0</v>
      </c>
      <c r="D127">
        <v>1</v>
      </c>
      <c r="E127">
        <v>3</v>
      </c>
      <c r="F127">
        <v>1</v>
      </c>
      <c r="G127">
        <v>2</v>
      </c>
      <c r="H127">
        <v>2</v>
      </c>
      <c r="I127">
        <v>0.41</v>
      </c>
      <c r="J127">
        <v>2.833333333333333</v>
      </c>
      <c r="K127">
        <v>2.564606741573034</v>
      </c>
      <c r="L127">
        <v>0.45</v>
      </c>
      <c r="M127">
        <v>8.1333333333333329</v>
      </c>
      <c r="N127">
        <v>0.63</v>
      </c>
      <c r="O127">
        <v>0.89996042169677681</v>
      </c>
      <c r="P127">
        <v>1.862571627395571</v>
      </c>
      <c r="Q127">
        <v>0.44772863738657048</v>
      </c>
      <c r="R127">
        <v>9.2021066796513437E-2</v>
      </c>
      <c r="S127">
        <v>0</v>
      </c>
      <c r="T127" t="s">
        <v>207</v>
      </c>
      <c r="U127">
        <v>0.61705785438549998</v>
      </c>
      <c r="V127">
        <v>0.39479076290666321</v>
      </c>
      <c r="W127">
        <v>0.44630676044279222</v>
      </c>
    </row>
    <row r="128" spans="1:23" x14ac:dyDescent="0.25">
      <c r="A128" s="1">
        <v>135</v>
      </c>
      <c r="B128" t="s">
        <v>148</v>
      </c>
      <c r="C128">
        <v>0</v>
      </c>
      <c r="D128">
        <v>1</v>
      </c>
      <c r="E128">
        <v>3</v>
      </c>
      <c r="F128">
        <v>1</v>
      </c>
      <c r="G128">
        <v>1</v>
      </c>
      <c r="H128">
        <v>2</v>
      </c>
      <c r="I128">
        <v>0.33</v>
      </c>
      <c r="J128">
        <v>1.166666666666667</v>
      </c>
      <c r="K128">
        <v>5.1292134831460672</v>
      </c>
      <c r="L128">
        <v>0.41</v>
      </c>
      <c r="M128">
        <v>9.6</v>
      </c>
      <c r="N128">
        <v>0.64</v>
      </c>
      <c r="O128">
        <v>0.39995157654768843</v>
      </c>
      <c r="P128">
        <v>0.6967328979107017</v>
      </c>
      <c r="Q128">
        <v>0.34832651024140621</v>
      </c>
      <c r="R128">
        <v>5.5534879519412703E-2</v>
      </c>
      <c r="S128">
        <v>0</v>
      </c>
      <c r="T128" t="s">
        <v>207</v>
      </c>
      <c r="U128">
        <v>0.51886497587502334</v>
      </c>
      <c r="V128">
        <v>0.29659788439618651</v>
      </c>
      <c r="W128">
        <v>0.34811388193231563</v>
      </c>
    </row>
    <row r="129" spans="1:23" x14ac:dyDescent="0.25">
      <c r="A129" s="1">
        <v>136</v>
      </c>
      <c r="B129" t="s">
        <v>149</v>
      </c>
      <c r="C129">
        <v>0</v>
      </c>
      <c r="D129">
        <v>1</v>
      </c>
      <c r="E129">
        <v>3</v>
      </c>
      <c r="F129">
        <v>1</v>
      </c>
      <c r="G129">
        <v>2</v>
      </c>
      <c r="H129">
        <v>2</v>
      </c>
      <c r="I129">
        <v>0.35</v>
      </c>
      <c r="J129">
        <v>4.5999999999999996</v>
      </c>
      <c r="K129">
        <v>4.6123595505617976</v>
      </c>
      <c r="L129">
        <v>0.33</v>
      </c>
      <c r="M129">
        <v>10.3</v>
      </c>
      <c r="N129">
        <v>0.55000000000000004</v>
      </c>
      <c r="O129">
        <v>0.61473026065445402</v>
      </c>
      <c r="P129">
        <v>1.256167218708232</v>
      </c>
      <c r="Q129">
        <v>0.31695120719617331</v>
      </c>
      <c r="R129">
        <v>9.4425122296647623E-2</v>
      </c>
      <c r="S129">
        <v>0</v>
      </c>
      <c r="T129" t="s">
        <v>207</v>
      </c>
      <c r="U129">
        <v>0.50686109173224958</v>
      </c>
      <c r="V129">
        <v>0.28459400025341269</v>
      </c>
      <c r="W129">
        <v>0.33610999778954193</v>
      </c>
    </row>
    <row r="130" spans="1:23" x14ac:dyDescent="0.25">
      <c r="A130" s="1">
        <v>137</v>
      </c>
      <c r="B130" t="s">
        <v>150</v>
      </c>
      <c r="C130">
        <v>0</v>
      </c>
      <c r="D130">
        <v>1</v>
      </c>
      <c r="E130">
        <v>4</v>
      </c>
      <c r="F130">
        <v>1</v>
      </c>
      <c r="G130">
        <v>1</v>
      </c>
      <c r="H130">
        <v>2</v>
      </c>
      <c r="I130">
        <v>0.27777000000000002</v>
      </c>
      <c r="J130">
        <v>1.1333333333333331</v>
      </c>
      <c r="K130">
        <v>3.5870786516853932</v>
      </c>
      <c r="L130">
        <v>0.28767999999999999</v>
      </c>
      <c r="M130">
        <v>14.2</v>
      </c>
      <c r="N130">
        <v>0.52</v>
      </c>
      <c r="O130">
        <v>0.34368491664672579</v>
      </c>
      <c r="P130">
        <v>0.59687043258989958</v>
      </c>
      <c r="Q130">
        <v>0.28267503351741241</v>
      </c>
      <c r="R130">
        <v>1.7658615103907531E-2</v>
      </c>
      <c r="S130">
        <v>0</v>
      </c>
      <c r="T130" t="s">
        <v>207</v>
      </c>
      <c r="U130">
        <v>0.45313036552090979</v>
      </c>
      <c r="V130">
        <v>0.23086327404207299</v>
      </c>
      <c r="W130">
        <v>0.28237927157820208</v>
      </c>
    </row>
    <row r="131" spans="1:23" x14ac:dyDescent="0.25">
      <c r="A131" s="1">
        <v>138</v>
      </c>
      <c r="B131" t="s">
        <v>151</v>
      </c>
      <c r="C131">
        <v>0</v>
      </c>
      <c r="D131">
        <v>1</v>
      </c>
      <c r="E131">
        <v>4</v>
      </c>
      <c r="F131">
        <v>1</v>
      </c>
      <c r="G131">
        <v>1</v>
      </c>
      <c r="H131">
        <v>2</v>
      </c>
      <c r="I131">
        <v>0.20899999999999999</v>
      </c>
      <c r="J131">
        <v>3.7</v>
      </c>
      <c r="K131">
        <v>3.5926966292134832</v>
      </c>
      <c r="L131">
        <v>0.27777000000000002</v>
      </c>
      <c r="M131">
        <v>16.100000000000001</v>
      </c>
      <c r="N131">
        <v>0.48</v>
      </c>
      <c r="O131">
        <v>0.32246509141233831</v>
      </c>
      <c r="P131">
        <v>0.57732908937656691</v>
      </c>
      <c r="Q131">
        <v>0.2228236907798421</v>
      </c>
      <c r="R131">
        <v>6.6142061147569889E-2</v>
      </c>
      <c r="S131">
        <v>0</v>
      </c>
      <c r="T131" t="s">
        <v>207</v>
      </c>
      <c r="U131">
        <v>0.37846005549806888</v>
      </c>
      <c r="V131">
        <v>0.15619296401923211</v>
      </c>
      <c r="W131">
        <v>0.20770896155536109</v>
      </c>
    </row>
    <row r="132" spans="1:23" x14ac:dyDescent="0.25">
      <c r="A132" s="1">
        <v>140</v>
      </c>
      <c r="B132" t="s">
        <v>152</v>
      </c>
      <c r="C132">
        <v>0</v>
      </c>
      <c r="D132">
        <v>1</v>
      </c>
      <c r="E132">
        <v>3</v>
      </c>
      <c r="F132">
        <v>2</v>
      </c>
      <c r="G132">
        <v>2</v>
      </c>
      <c r="H132">
        <v>2</v>
      </c>
      <c r="I132">
        <v>0.23605999999999999</v>
      </c>
      <c r="J132">
        <v>2.333333333333333</v>
      </c>
      <c r="K132">
        <v>4.1011235955056176</v>
      </c>
      <c r="L132">
        <v>0.20899999999999999</v>
      </c>
      <c r="M132">
        <v>28.466666666666669</v>
      </c>
      <c r="N132">
        <v>0.78</v>
      </c>
      <c r="O132">
        <v>0.33890187448442832</v>
      </c>
      <c r="P132">
        <v>0.74623659251294272</v>
      </c>
      <c r="Q132">
        <v>0.23771265270702011</v>
      </c>
      <c r="R132">
        <v>7.0009857960692777E-3</v>
      </c>
      <c r="S132">
        <v>0</v>
      </c>
      <c r="T132" t="s">
        <v>207</v>
      </c>
      <c r="U132">
        <v>0.3943272372445723</v>
      </c>
      <c r="V132">
        <v>0.1720601457657355</v>
      </c>
      <c r="W132">
        <v>0.22357614330186459</v>
      </c>
    </row>
    <row r="133" spans="1:23" x14ac:dyDescent="0.25">
      <c r="A133" s="1">
        <v>141</v>
      </c>
      <c r="B133" t="s">
        <v>153</v>
      </c>
      <c r="C133">
        <v>0</v>
      </c>
      <c r="D133">
        <v>2</v>
      </c>
      <c r="E133">
        <v>2</v>
      </c>
      <c r="F133">
        <v>1</v>
      </c>
      <c r="G133">
        <v>1</v>
      </c>
      <c r="H133">
        <v>2</v>
      </c>
      <c r="I133">
        <v>48.700009999999999</v>
      </c>
      <c r="J133">
        <v>2.4</v>
      </c>
      <c r="K133">
        <v>4.3623595505617976</v>
      </c>
      <c r="L133">
        <v>68.2</v>
      </c>
      <c r="M133">
        <v>11.1</v>
      </c>
      <c r="N133">
        <v>84.999989999999997</v>
      </c>
      <c r="O133">
        <v>30.639661496254689</v>
      </c>
      <c r="P133">
        <v>42.089975881719347</v>
      </c>
      <c r="Q133">
        <v>36.38967176998672</v>
      </c>
      <c r="R133">
        <v>0.25277896719144988</v>
      </c>
      <c r="S133">
        <v>2</v>
      </c>
      <c r="T133" t="s">
        <v>208</v>
      </c>
      <c r="U133">
        <v>51.55197330643491</v>
      </c>
      <c r="V133">
        <v>35.106370699317907</v>
      </c>
      <c r="W133">
        <v>40.484276496053518</v>
      </c>
    </row>
    <row r="134" spans="1:23" x14ac:dyDescent="0.25">
      <c r="A134" s="1">
        <v>142</v>
      </c>
      <c r="B134" t="s">
        <v>154</v>
      </c>
      <c r="C134">
        <v>1</v>
      </c>
      <c r="D134">
        <v>2</v>
      </c>
      <c r="E134">
        <v>3</v>
      </c>
      <c r="F134">
        <v>1</v>
      </c>
      <c r="G134">
        <v>1</v>
      </c>
      <c r="H134">
        <v>2</v>
      </c>
      <c r="I134">
        <v>17.338999999999999</v>
      </c>
      <c r="J134">
        <v>5.5666666666666664</v>
      </c>
      <c r="K134">
        <v>4.1011235955056176</v>
      </c>
      <c r="L134">
        <v>72.88</v>
      </c>
      <c r="M134">
        <v>11.96666666666667</v>
      </c>
      <c r="N134">
        <v>17.338999999999999</v>
      </c>
      <c r="O134">
        <v>24.719335263183449</v>
      </c>
      <c r="P134">
        <v>34.286146245931292</v>
      </c>
      <c r="Q134">
        <v>23.804849066568838</v>
      </c>
      <c r="R134">
        <v>0.37290784166150531</v>
      </c>
      <c r="S134">
        <v>2</v>
      </c>
      <c r="T134" t="s">
        <v>209</v>
      </c>
      <c r="U134">
        <v>33.323215937577046</v>
      </c>
      <c r="V134">
        <v>16.877613330460061</v>
      </c>
      <c r="W134">
        <v>22.255519127195669</v>
      </c>
    </row>
    <row r="135" spans="1:23" x14ac:dyDescent="0.25">
      <c r="A135" s="1">
        <v>143</v>
      </c>
      <c r="B135" t="s">
        <v>155</v>
      </c>
      <c r="C135">
        <v>0</v>
      </c>
      <c r="D135">
        <v>2</v>
      </c>
      <c r="E135">
        <v>4</v>
      </c>
      <c r="F135">
        <v>1</v>
      </c>
      <c r="G135">
        <v>1</v>
      </c>
      <c r="H135">
        <v>2</v>
      </c>
      <c r="I135">
        <v>14.9678</v>
      </c>
      <c r="J135">
        <v>3.7</v>
      </c>
      <c r="K135">
        <v>3.5926966292134832</v>
      </c>
      <c r="L135">
        <v>15.605090000000001</v>
      </c>
      <c r="M135">
        <v>28.06666666666667</v>
      </c>
      <c r="N135">
        <v>15.9</v>
      </c>
      <c r="O135">
        <v>12.09359001471881</v>
      </c>
      <c r="P135">
        <v>16.207348739000992</v>
      </c>
      <c r="Q135">
        <v>16.63007350006361</v>
      </c>
      <c r="R135">
        <v>0.1110566349138557</v>
      </c>
      <c r="S135">
        <v>1</v>
      </c>
      <c r="T135" t="s">
        <v>209</v>
      </c>
      <c r="U135">
        <v>18.373472279122382</v>
      </c>
      <c r="V135">
        <v>15.0297172165377</v>
      </c>
      <c r="W135">
        <v>16.03102395608979</v>
      </c>
    </row>
    <row r="136" spans="1:23" x14ac:dyDescent="0.25">
      <c r="A136" s="1">
        <v>144</v>
      </c>
      <c r="B136" t="s">
        <v>156</v>
      </c>
      <c r="C136">
        <v>0</v>
      </c>
      <c r="D136">
        <v>2</v>
      </c>
      <c r="E136">
        <v>3</v>
      </c>
      <c r="F136">
        <v>1</v>
      </c>
      <c r="G136">
        <v>2</v>
      </c>
      <c r="H136">
        <v>2</v>
      </c>
      <c r="I136">
        <v>16.2</v>
      </c>
      <c r="J136">
        <v>9.7333333333333325</v>
      </c>
      <c r="K136">
        <v>3.0730337078651679</v>
      </c>
      <c r="L136">
        <v>40</v>
      </c>
      <c r="M136">
        <v>35.333333333333343</v>
      </c>
      <c r="N136">
        <v>24.5</v>
      </c>
      <c r="O136">
        <v>18.851601960104851</v>
      </c>
      <c r="P136">
        <v>31.646184306565399</v>
      </c>
      <c r="Q136">
        <v>21.386627016484081</v>
      </c>
      <c r="R136">
        <v>0.32016216151136312</v>
      </c>
      <c r="S136">
        <v>1</v>
      </c>
      <c r="T136" t="s">
        <v>209</v>
      </c>
      <c r="U136">
        <v>26.632327867212659</v>
      </c>
      <c r="V136">
        <v>23.288572804627989</v>
      </c>
      <c r="W136">
        <v>24.289879544180071</v>
      </c>
    </row>
    <row r="137" spans="1:23" x14ac:dyDescent="0.25">
      <c r="A137" s="1">
        <v>145</v>
      </c>
      <c r="B137" t="s">
        <v>157</v>
      </c>
      <c r="C137">
        <v>0</v>
      </c>
      <c r="D137">
        <v>2</v>
      </c>
      <c r="E137">
        <v>3</v>
      </c>
      <c r="F137">
        <v>2</v>
      </c>
      <c r="G137">
        <v>2</v>
      </c>
      <c r="H137">
        <v>2</v>
      </c>
      <c r="I137">
        <v>14.95</v>
      </c>
      <c r="J137">
        <v>2.333333333333333</v>
      </c>
      <c r="K137">
        <v>4.1011235955056176</v>
      </c>
      <c r="L137">
        <v>15.49999</v>
      </c>
      <c r="M137">
        <v>40.43333333333333</v>
      </c>
      <c r="N137">
        <v>19</v>
      </c>
      <c r="O137">
        <v>12.70989777687546</v>
      </c>
      <c r="P137">
        <v>20.948865517830129</v>
      </c>
      <c r="Q137">
        <v>15.33042941050557</v>
      </c>
      <c r="R137">
        <v>2.5446783311409388E-2</v>
      </c>
      <c r="S137">
        <v>1</v>
      </c>
      <c r="T137" t="s">
        <v>209</v>
      </c>
      <c r="U137">
        <v>15.96831996531364</v>
      </c>
      <c r="V137">
        <v>12.62456490272897</v>
      </c>
      <c r="W137">
        <v>13.62587164228105</v>
      </c>
    </row>
    <row r="138" spans="1:23" x14ac:dyDescent="0.25">
      <c r="A138" s="1">
        <v>146</v>
      </c>
      <c r="B138" t="s">
        <v>158</v>
      </c>
      <c r="C138">
        <v>0</v>
      </c>
      <c r="D138">
        <v>2</v>
      </c>
      <c r="E138">
        <v>3</v>
      </c>
      <c r="F138">
        <v>1</v>
      </c>
      <c r="G138">
        <v>2</v>
      </c>
      <c r="H138">
        <v>2</v>
      </c>
      <c r="I138">
        <v>10</v>
      </c>
      <c r="J138">
        <v>4.8</v>
      </c>
      <c r="K138">
        <v>4.617977528089888</v>
      </c>
      <c r="L138">
        <v>18.22</v>
      </c>
      <c r="M138">
        <v>10.96666666666667</v>
      </c>
      <c r="N138">
        <v>11.75</v>
      </c>
      <c r="O138">
        <v>33.827894498592762</v>
      </c>
      <c r="P138">
        <v>51.481654219918532</v>
      </c>
      <c r="Q138">
        <v>9.105578030798295</v>
      </c>
      <c r="R138">
        <v>8.9442196920170497E-2</v>
      </c>
      <c r="S138">
        <v>1</v>
      </c>
      <c r="T138" t="s">
        <v>210</v>
      </c>
      <c r="U138">
        <v>12.166048065339529</v>
      </c>
      <c r="V138">
        <v>8.8222930027548578</v>
      </c>
      <c r="W138">
        <v>9.823599742306941</v>
      </c>
    </row>
    <row r="139" spans="1:23" x14ac:dyDescent="0.25">
      <c r="A139" s="1">
        <v>147</v>
      </c>
      <c r="B139" t="s">
        <v>159</v>
      </c>
      <c r="C139">
        <v>1</v>
      </c>
      <c r="D139">
        <v>2</v>
      </c>
      <c r="E139">
        <v>3</v>
      </c>
      <c r="F139">
        <v>1</v>
      </c>
      <c r="G139">
        <v>1</v>
      </c>
      <c r="H139">
        <v>2</v>
      </c>
      <c r="I139">
        <v>4.4000000000000004</v>
      </c>
      <c r="J139">
        <v>5.5666666666666664</v>
      </c>
      <c r="K139">
        <v>4.1011235955056176</v>
      </c>
      <c r="L139">
        <v>10</v>
      </c>
      <c r="M139">
        <v>11.96666666666667</v>
      </c>
      <c r="N139">
        <v>4.4000000000000004</v>
      </c>
      <c r="O139">
        <v>24.285002739417539</v>
      </c>
      <c r="P139">
        <v>33.667463507251128</v>
      </c>
      <c r="Q139">
        <v>5.1853872627827844</v>
      </c>
      <c r="R139">
        <v>0.17849710517790551</v>
      </c>
      <c r="S139">
        <v>1</v>
      </c>
      <c r="T139" t="s">
        <v>210</v>
      </c>
      <c r="U139">
        <v>7.6995732292213503</v>
      </c>
      <c r="V139">
        <v>4.3558181666366753</v>
      </c>
      <c r="W139">
        <v>5.3571249061887576</v>
      </c>
    </row>
    <row r="140" spans="1:23" x14ac:dyDescent="0.25">
      <c r="A140" s="1">
        <v>148</v>
      </c>
      <c r="B140" t="s">
        <v>160</v>
      </c>
      <c r="C140">
        <v>1</v>
      </c>
      <c r="D140">
        <v>2</v>
      </c>
      <c r="E140">
        <v>4</v>
      </c>
      <c r="F140">
        <v>1</v>
      </c>
      <c r="G140">
        <v>1</v>
      </c>
      <c r="H140">
        <v>1</v>
      </c>
      <c r="I140">
        <v>4.04</v>
      </c>
      <c r="J140">
        <v>3.7</v>
      </c>
      <c r="K140">
        <v>3.5926966292134832</v>
      </c>
      <c r="L140">
        <v>3.96</v>
      </c>
      <c r="M140">
        <v>28.06666666666667</v>
      </c>
      <c r="N140">
        <v>4.04</v>
      </c>
      <c r="O140">
        <v>32.580520447934141</v>
      </c>
      <c r="P140">
        <v>25.924062829200011</v>
      </c>
      <c r="Q140">
        <v>3.3389300828803701</v>
      </c>
      <c r="R140">
        <v>0.17353215770287869</v>
      </c>
      <c r="S140">
        <v>1</v>
      </c>
      <c r="T140" t="s">
        <v>210</v>
      </c>
      <c r="U140">
        <v>6.309698838216331</v>
      </c>
      <c r="V140">
        <v>2.965943775631656</v>
      </c>
      <c r="W140">
        <v>3.9672505151837392</v>
      </c>
    </row>
    <row r="141" spans="1:23" x14ac:dyDescent="0.25">
      <c r="A141" s="1">
        <v>149</v>
      </c>
      <c r="B141" t="s">
        <v>161</v>
      </c>
      <c r="C141">
        <v>0</v>
      </c>
      <c r="D141">
        <v>2</v>
      </c>
      <c r="E141">
        <v>3</v>
      </c>
      <c r="F141">
        <v>1</v>
      </c>
      <c r="G141">
        <v>2</v>
      </c>
      <c r="H141">
        <v>2</v>
      </c>
      <c r="I141">
        <v>8.5500000000000007</v>
      </c>
      <c r="J141">
        <v>9.7333333333333325</v>
      </c>
      <c r="K141">
        <v>3.0730337078651679</v>
      </c>
      <c r="L141">
        <v>10</v>
      </c>
      <c r="M141">
        <v>35.333333333333343</v>
      </c>
      <c r="N141">
        <v>7.3</v>
      </c>
      <c r="O141">
        <v>18.692838350348769</v>
      </c>
      <c r="P141">
        <v>31.37244170649543</v>
      </c>
      <c r="Q141">
        <v>7.5877218302283556</v>
      </c>
      <c r="R141">
        <v>0.1125471543592567</v>
      </c>
      <c r="S141">
        <v>1</v>
      </c>
      <c r="T141" t="s">
        <v>210</v>
      </c>
      <c r="U141">
        <v>10.355426386131031</v>
      </c>
      <c r="V141">
        <v>7.0116713235463548</v>
      </c>
      <c r="W141">
        <v>8.0129780630984371</v>
      </c>
    </row>
    <row r="142" spans="1:23" x14ac:dyDescent="0.25">
      <c r="A142" s="1">
        <v>150</v>
      </c>
      <c r="B142" t="s">
        <v>162</v>
      </c>
      <c r="C142">
        <v>0</v>
      </c>
      <c r="D142">
        <v>1</v>
      </c>
      <c r="E142">
        <v>2</v>
      </c>
      <c r="F142">
        <v>1</v>
      </c>
      <c r="G142">
        <v>2</v>
      </c>
      <c r="H142">
        <v>2</v>
      </c>
      <c r="I142">
        <v>0.88987000000000005</v>
      </c>
      <c r="J142">
        <v>1.6333333333333331</v>
      </c>
      <c r="K142">
        <v>3.415730337078652</v>
      </c>
      <c r="L142">
        <v>2.5179999999999998</v>
      </c>
      <c r="M142">
        <v>0.4</v>
      </c>
      <c r="N142">
        <v>1.0900000000000001</v>
      </c>
      <c r="O142">
        <v>1.2923858904784371</v>
      </c>
      <c r="P142">
        <v>2.6709151530552351</v>
      </c>
      <c r="Q142">
        <v>1.165420041921269</v>
      </c>
      <c r="R142">
        <v>0.30965201874573689</v>
      </c>
      <c r="S142">
        <v>1</v>
      </c>
      <c r="T142" t="s">
        <v>211</v>
      </c>
      <c r="U142">
        <v>3.4066437944325272</v>
      </c>
      <c r="V142">
        <v>6.2888731847852597E-2</v>
      </c>
      <c r="W142">
        <v>1.0641954713999351</v>
      </c>
    </row>
    <row r="143" spans="1:23" x14ac:dyDescent="0.25">
      <c r="A143" s="1">
        <v>151</v>
      </c>
      <c r="B143" t="s">
        <v>163</v>
      </c>
      <c r="C143">
        <v>0</v>
      </c>
      <c r="D143">
        <v>1</v>
      </c>
      <c r="E143">
        <v>3</v>
      </c>
      <c r="F143">
        <v>1</v>
      </c>
      <c r="G143">
        <v>2</v>
      </c>
      <c r="H143">
        <v>2</v>
      </c>
      <c r="I143">
        <v>0.78500000000000003</v>
      </c>
      <c r="J143">
        <v>1.6</v>
      </c>
      <c r="K143">
        <v>3.4185393258426968</v>
      </c>
      <c r="L143">
        <v>0.88897000000000004</v>
      </c>
      <c r="M143">
        <v>2.5333333333333332</v>
      </c>
      <c r="N143">
        <v>1.01</v>
      </c>
      <c r="O143">
        <v>0.95622288183618065</v>
      </c>
      <c r="P143">
        <v>1.9167038998707719</v>
      </c>
      <c r="Q143">
        <v>0.80519270664326548</v>
      </c>
      <c r="R143">
        <v>2.5723193176134321E-2</v>
      </c>
      <c r="S143">
        <v>0</v>
      </c>
      <c r="T143" t="s">
        <v>211</v>
      </c>
      <c r="U143">
        <v>0.94893000799054017</v>
      </c>
      <c r="V143">
        <v>0.72666291651170334</v>
      </c>
      <c r="W143">
        <v>0.77817891404783246</v>
      </c>
    </row>
    <row r="144" spans="1:23" x14ac:dyDescent="0.25">
      <c r="A144" s="1">
        <v>152</v>
      </c>
      <c r="B144" t="s">
        <v>164</v>
      </c>
      <c r="C144">
        <v>0</v>
      </c>
      <c r="D144">
        <v>1</v>
      </c>
      <c r="E144">
        <v>2</v>
      </c>
      <c r="F144">
        <v>1</v>
      </c>
      <c r="G144">
        <v>1</v>
      </c>
      <c r="H144">
        <v>2</v>
      </c>
      <c r="I144">
        <v>0.45</v>
      </c>
      <c r="J144">
        <v>0.33333333333333331</v>
      </c>
      <c r="K144">
        <v>4.1039325842696632</v>
      </c>
      <c r="L144">
        <v>0.78500000000000003</v>
      </c>
      <c r="M144">
        <v>5.9</v>
      </c>
      <c r="N144">
        <v>0.72</v>
      </c>
      <c r="O144">
        <v>0.6644831903248104</v>
      </c>
      <c r="P144">
        <v>1.200911795036312</v>
      </c>
      <c r="Q144">
        <v>0.44680367437601931</v>
      </c>
      <c r="R144">
        <v>7.1029458310682223E-3</v>
      </c>
      <c r="S144">
        <v>0</v>
      </c>
      <c r="T144" t="s">
        <v>211</v>
      </c>
      <c r="U144">
        <v>0.63067184564890755</v>
      </c>
      <c r="V144">
        <v>0.40840475417007072</v>
      </c>
      <c r="W144">
        <v>0.45992075170619978</v>
      </c>
    </row>
    <row r="145" spans="1:23" x14ac:dyDescent="0.25">
      <c r="A145" s="1">
        <v>153</v>
      </c>
      <c r="B145" t="s">
        <v>165</v>
      </c>
      <c r="C145">
        <v>0</v>
      </c>
      <c r="D145">
        <v>1</v>
      </c>
      <c r="E145">
        <v>4</v>
      </c>
      <c r="F145">
        <v>2</v>
      </c>
      <c r="G145">
        <v>2</v>
      </c>
      <c r="H145">
        <v>2</v>
      </c>
      <c r="I145">
        <v>0.45</v>
      </c>
      <c r="J145">
        <v>4.4666666666666668</v>
      </c>
      <c r="K145">
        <v>3.078651685393258</v>
      </c>
      <c r="L145">
        <v>0.45</v>
      </c>
      <c r="M145">
        <v>7.7</v>
      </c>
      <c r="N145">
        <v>0.73</v>
      </c>
      <c r="O145">
        <v>0.63772974627780132</v>
      </c>
      <c r="P145">
        <v>1.3994965033557141</v>
      </c>
      <c r="Q145">
        <v>0.44064795318795569</v>
      </c>
      <c r="R145">
        <v>2.078232624898739E-2</v>
      </c>
      <c r="S145">
        <v>0</v>
      </c>
      <c r="T145" t="s">
        <v>211</v>
      </c>
      <c r="U145">
        <v>0.6260237324212965</v>
      </c>
      <c r="V145">
        <v>0.40375664094245972</v>
      </c>
      <c r="W145">
        <v>0.45527263847858879</v>
      </c>
    </row>
    <row r="146" spans="1:23" x14ac:dyDescent="0.25">
      <c r="A146" s="1">
        <v>154</v>
      </c>
      <c r="B146" t="s">
        <v>166</v>
      </c>
      <c r="C146">
        <v>0</v>
      </c>
      <c r="D146">
        <v>1</v>
      </c>
      <c r="E146">
        <v>3</v>
      </c>
      <c r="F146">
        <v>1</v>
      </c>
      <c r="G146">
        <v>2</v>
      </c>
      <c r="H146">
        <v>2</v>
      </c>
      <c r="I146">
        <v>0.45</v>
      </c>
      <c r="J146">
        <v>2.833333333333333</v>
      </c>
      <c r="K146">
        <v>2.564606741573034</v>
      </c>
      <c r="L146">
        <v>0.45</v>
      </c>
      <c r="M146">
        <v>8.1333333333333329</v>
      </c>
      <c r="N146">
        <v>0.69</v>
      </c>
      <c r="O146">
        <v>0.89996042169677681</v>
      </c>
      <c r="P146">
        <v>1.862571627395571</v>
      </c>
      <c r="Q146">
        <v>0.44772863738657048</v>
      </c>
      <c r="R146">
        <v>5.0474724742878407E-3</v>
      </c>
      <c r="S146">
        <v>0</v>
      </c>
      <c r="T146" t="s">
        <v>211</v>
      </c>
      <c r="U146">
        <v>0.61705785438549998</v>
      </c>
      <c r="V146">
        <v>0.39479076290666321</v>
      </c>
      <c r="W146">
        <v>0.44630676044279222</v>
      </c>
    </row>
    <row r="147" spans="1:23" x14ac:dyDescent="0.25">
      <c r="A147" s="1">
        <v>155</v>
      </c>
      <c r="B147" t="s">
        <v>167</v>
      </c>
      <c r="C147">
        <v>0</v>
      </c>
      <c r="D147">
        <v>1</v>
      </c>
      <c r="E147">
        <v>3</v>
      </c>
      <c r="F147">
        <v>1</v>
      </c>
      <c r="G147">
        <v>1</v>
      </c>
      <c r="H147">
        <v>2</v>
      </c>
      <c r="I147">
        <v>0.44</v>
      </c>
      <c r="J147">
        <v>1.166666666666667</v>
      </c>
      <c r="K147">
        <v>5.1292134831460672</v>
      </c>
      <c r="L147">
        <v>0.45</v>
      </c>
      <c r="M147">
        <v>9.6</v>
      </c>
      <c r="N147">
        <v>0.82</v>
      </c>
      <c r="O147">
        <v>0.39995608665123528</v>
      </c>
      <c r="P147">
        <v>0.69674096865809221</v>
      </c>
      <c r="Q147">
        <v>0.42318572662774512</v>
      </c>
      <c r="R147">
        <v>3.8214257664215649E-2</v>
      </c>
      <c r="S147">
        <v>0</v>
      </c>
      <c r="T147" t="s">
        <v>211</v>
      </c>
      <c r="U147">
        <v>0.61987720459113538</v>
      </c>
      <c r="V147">
        <v>0.39761011311229849</v>
      </c>
      <c r="W147">
        <v>0.44912611064842772</v>
      </c>
    </row>
    <row r="148" spans="1:23" x14ac:dyDescent="0.25">
      <c r="A148" s="1">
        <v>156</v>
      </c>
      <c r="B148" t="s">
        <v>168</v>
      </c>
      <c r="C148">
        <v>0</v>
      </c>
      <c r="D148">
        <v>1</v>
      </c>
      <c r="E148">
        <v>3</v>
      </c>
      <c r="F148">
        <v>1</v>
      </c>
      <c r="G148">
        <v>2</v>
      </c>
      <c r="H148">
        <v>2</v>
      </c>
      <c r="I148">
        <v>0.44</v>
      </c>
      <c r="J148">
        <v>4.5999999999999996</v>
      </c>
      <c r="K148">
        <v>4.6123595505617976</v>
      </c>
      <c r="L148">
        <v>0.44</v>
      </c>
      <c r="M148">
        <v>10.3</v>
      </c>
      <c r="N148">
        <v>0.7</v>
      </c>
      <c r="O148">
        <v>0.61474932406808225</v>
      </c>
      <c r="P148">
        <v>1.2562072345529001</v>
      </c>
      <c r="Q148">
        <v>0.38449618406550751</v>
      </c>
      <c r="R148">
        <v>0.1261450362147557</v>
      </c>
      <c r="S148">
        <v>0</v>
      </c>
      <c r="T148" t="s">
        <v>211</v>
      </c>
      <c r="U148">
        <v>0.58637079168146278</v>
      </c>
      <c r="V148">
        <v>0.36410370020262589</v>
      </c>
      <c r="W148">
        <v>0.41561969773875512</v>
      </c>
    </row>
    <row r="149" spans="1:23" x14ac:dyDescent="0.25">
      <c r="A149" s="1">
        <v>157</v>
      </c>
      <c r="B149" t="s">
        <v>169</v>
      </c>
      <c r="C149">
        <v>0</v>
      </c>
      <c r="D149">
        <v>1</v>
      </c>
      <c r="E149">
        <v>3</v>
      </c>
      <c r="F149">
        <v>1</v>
      </c>
      <c r="G149">
        <v>1</v>
      </c>
      <c r="H149">
        <v>2</v>
      </c>
      <c r="I149">
        <v>0.45</v>
      </c>
      <c r="J149">
        <v>2.1</v>
      </c>
      <c r="K149">
        <v>3.589887640449438</v>
      </c>
      <c r="L149">
        <v>0.44</v>
      </c>
      <c r="M149">
        <v>10.766666666666669</v>
      </c>
      <c r="N149">
        <v>0.7</v>
      </c>
      <c r="O149">
        <v>0.48512399295891773</v>
      </c>
      <c r="P149">
        <v>0.87713043501939369</v>
      </c>
      <c r="Q149">
        <v>0.42365308348123237</v>
      </c>
      <c r="R149">
        <v>5.8548703375039188E-2</v>
      </c>
      <c r="S149">
        <v>0</v>
      </c>
      <c r="T149" t="s">
        <v>211</v>
      </c>
      <c r="U149">
        <v>0.60881041299278305</v>
      </c>
      <c r="V149">
        <v>0.38654332151394621</v>
      </c>
      <c r="W149">
        <v>0.43805931905007528</v>
      </c>
    </row>
    <row r="150" spans="1:23" x14ac:dyDescent="0.25">
      <c r="A150" s="1">
        <v>158</v>
      </c>
      <c r="B150" t="s">
        <v>170</v>
      </c>
      <c r="C150">
        <v>0</v>
      </c>
      <c r="D150">
        <v>1</v>
      </c>
      <c r="E150">
        <v>4</v>
      </c>
      <c r="F150">
        <v>1</v>
      </c>
      <c r="G150">
        <v>1</v>
      </c>
      <c r="H150">
        <v>2</v>
      </c>
      <c r="I150">
        <v>0.43332999999999999</v>
      </c>
      <c r="J150">
        <v>1.1333333333333331</v>
      </c>
      <c r="K150">
        <v>3.5870786516853932</v>
      </c>
      <c r="L150">
        <v>0.43878</v>
      </c>
      <c r="M150">
        <v>14.2</v>
      </c>
      <c r="N150">
        <v>0.73</v>
      </c>
      <c r="O150">
        <v>0.34369955697607413</v>
      </c>
      <c r="P150">
        <v>0.59689655053244317</v>
      </c>
      <c r="Q150">
        <v>0.43698384012995611</v>
      </c>
      <c r="R150">
        <v>8.4320036230035329E-3</v>
      </c>
      <c r="S150">
        <v>0</v>
      </c>
      <c r="T150" t="s">
        <v>211</v>
      </c>
      <c r="U150">
        <v>0.59911543964120684</v>
      </c>
      <c r="V150">
        <v>0.37684834816237001</v>
      </c>
      <c r="W150">
        <v>0.42836434569849913</v>
      </c>
    </row>
    <row r="151" spans="1:23" x14ac:dyDescent="0.25">
      <c r="A151" s="1">
        <v>159</v>
      </c>
      <c r="B151" t="s">
        <v>171</v>
      </c>
      <c r="C151">
        <v>0</v>
      </c>
      <c r="D151">
        <v>1</v>
      </c>
      <c r="E151">
        <v>3</v>
      </c>
      <c r="F151">
        <v>1</v>
      </c>
      <c r="G151">
        <v>2</v>
      </c>
      <c r="H151">
        <v>2</v>
      </c>
      <c r="I151">
        <v>0.36</v>
      </c>
      <c r="J151">
        <v>9.7333333333333325</v>
      </c>
      <c r="K151">
        <v>3.0730337078651679</v>
      </c>
      <c r="L151">
        <v>4.6459999999999999</v>
      </c>
      <c r="M151">
        <v>23.366666666666671</v>
      </c>
      <c r="N151">
        <v>0.86</v>
      </c>
      <c r="O151">
        <v>0.49983168839274272</v>
      </c>
      <c r="P151">
        <v>1.1207638289304249</v>
      </c>
      <c r="Q151">
        <v>0.3618537659117555</v>
      </c>
      <c r="R151">
        <v>5.149349754876421E-3</v>
      </c>
      <c r="S151">
        <v>1</v>
      </c>
      <c r="T151" t="s">
        <v>211</v>
      </c>
      <c r="U151">
        <v>3.1293916138246618</v>
      </c>
      <c r="V151">
        <v>0.2143634487600127</v>
      </c>
      <c r="W151">
        <v>0.78694329079206959</v>
      </c>
    </row>
    <row r="152" spans="1:23" x14ac:dyDescent="0.25">
      <c r="A152" s="1">
        <v>160</v>
      </c>
      <c r="B152" t="s">
        <v>172</v>
      </c>
      <c r="C152">
        <v>0</v>
      </c>
      <c r="D152">
        <v>1</v>
      </c>
      <c r="E152">
        <v>3</v>
      </c>
      <c r="F152">
        <v>2</v>
      </c>
      <c r="G152">
        <v>2</v>
      </c>
      <c r="H152">
        <v>2</v>
      </c>
      <c r="I152">
        <v>0.35</v>
      </c>
      <c r="J152">
        <v>2.333333333333333</v>
      </c>
      <c r="K152">
        <v>4.1011235955056176</v>
      </c>
      <c r="L152">
        <v>0.37</v>
      </c>
      <c r="M152">
        <v>28.466666666666669</v>
      </c>
      <c r="N152">
        <v>0.88</v>
      </c>
      <c r="O152">
        <v>0.33891725696455899</v>
      </c>
      <c r="P152">
        <v>0.7462713859611857</v>
      </c>
      <c r="Q152">
        <v>0.3185218849610536</v>
      </c>
      <c r="R152">
        <v>8.9937471539846797E-2</v>
      </c>
      <c r="S152">
        <v>0</v>
      </c>
      <c r="T152" t="s">
        <v>211</v>
      </c>
      <c r="U152">
        <v>0.47966078097630022</v>
      </c>
      <c r="V152">
        <v>0.25739368949746327</v>
      </c>
      <c r="W152">
        <v>0.3089096870335924</v>
      </c>
    </row>
    <row r="153" spans="1:23" x14ac:dyDescent="0.25">
      <c r="A153" s="1">
        <v>165</v>
      </c>
      <c r="B153" t="s">
        <v>173</v>
      </c>
      <c r="C153">
        <v>0</v>
      </c>
      <c r="D153">
        <v>1</v>
      </c>
      <c r="E153">
        <v>2</v>
      </c>
      <c r="F153">
        <v>1</v>
      </c>
      <c r="G153">
        <v>2</v>
      </c>
      <c r="H153">
        <v>1</v>
      </c>
      <c r="I153">
        <v>13.29889</v>
      </c>
      <c r="J153">
        <v>1.6333333333333331</v>
      </c>
      <c r="K153">
        <v>3.415730337078652</v>
      </c>
      <c r="L153">
        <v>1.62</v>
      </c>
      <c r="M153">
        <v>0.4</v>
      </c>
      <c r="N153">
        <v>1.03</v>
      </c>
      <c r="O153">
        <v>3.4922939374798569</v>
      </c>
      <c r="P153">
        <v>4.2855130056477817</v>
      </c>
      <c r="Q153">
        <v>6.785777340163671</v>
      </c>
      <c r="R153">
        <v>0.48974859253940212</v>
      </c>
      <c r="S153">
        <v>1</v>
      </c>
      <c r="T153" t="s">
        <v>212</v>
      </c>
      <c r="U153">
        <v>13.157553110157041</v>
      </c>
      <c r="V153">
        <v>9.8137980475723694</v>
      </c>
      <c r="W153">
        <v>10.815104787124451</v>
      </c>
    </row>
    <row r="154" spans="1:23" x14ac:dyDescent="0.25">
      <c r="A154" s="1">
        <v>166</v>
      </c>
      <c r="B154" t="s">
        <v>174</v>
      </c>
      <c r="C154">
        <v>0</v>
      </c>
      <c r="D154">
        <v>1</v>
      </c>
      <c r="E154">
        <v>3</v>
      </c>
      <c r="F154">
        <v>1</v>
      </c>
      <c r="G154">
        <v>1</v>
      </c>
      <c r="H154">
        <v>2</v>
      </c>
      <c r="I154">
        <v>0.44879000000000002</v>
      </c>
      <c r="J154">
        <v>1.5</v>
      </c>
      <c r="K154">
        <v>3.078651685393258</v>
      </c>
      <c r="L154">
        <v>0.51980000000000004</v>
      </c>
      <c r="M154">
        <v>7.4</v>
      </c>
      <c r="N154">
        <v>1.72</v>
      </c>
      <c r="O154">
        <v>0.58719798449200356</v>
      </c>
      <c r="P154">
        <v>1.0611997521138581</v>
      </c>
      <c r="Q154">
        <v>0.45934555398540472</v>
      </c>
      <c r="R154">
        <v>2.352002937989861E-2</v>
      </c>
      <c r="S154">
        <v>0</v>
      </c>
      <c r="T154" t="s">
        <v>212</v>
      </c>
      <c r="U154">
        <v>0.63544223501165109</v>
      </c>
      <c r="V154">
        <v>0.41317514353281432</v>
      </c>
      <c r="W154">
        <v>0.46469114106894333</v>
      </c>
    </row>
    <row r="155" spans="1:23" x14ac:dyDescent="0.25">
      <c r="A155" s="1">
        <v>167</v>
      </c>
      <c r="B155" t="s">
        <v>175</v>
      </c>
      <c r="C155">
        <v>0</v>
      </c>
      <c r="D155">
        <v>1</v>
      </c>
      <c r="E155">
        <v>3</v>
      </c>
      <c r="F155">
        <v>1</v>
      </c>
      <c r="G155">
        <v>1</v>
      </c>
      <c r="H155">
        <v>2</v>
      </c>
      <c r="I155">
        <v>0.58111000000000002</v>
      </c>
      <c r="J155">
        <v>1.166666666666667</v>
      </c>
      <c r="K155">
        <v>5.1292134831460672</v>
      </c>
      <c r="L155">
        <v>0.44879000000000002</v>
      </c>
      <c r="M155">
        <v>9.6</v>
      </c>
      <c r="N155">
        <v>0.95</v>
      </c>
      <c r="O155">
        <v>0.39995595021985708</v>
      </c>
      <c r="P155">
        <v>0.6967407245166124</v>
      </c>
      <c r="Q155">
        <v>0.45631983676797921</v>
      </c>
      <c r="R155">
        <v>0.21474447734855839</v>
      </c>
      <c r="S155">
        <v>0</v>
      </c>
      <c r="T155" t="s">
        <v>212</v>
      </c>
      <c r="U155">
        <v>0.65340489783075584</v>
      </c>
      <c r="V155">
        <v>0.43113780635191901</v>
      </c>
      <c r="W155">
        <v>0.48265380388804813</v>
      </c>
    </row>
    <row r="156" spans="1:23" x14ac:dyDescent="0.25">
      <c r="A156" s="1">
        <v>168</v>
      </c>
      <c r="B156" t="s">
        <v>176</v>
      </c>
      <c r="C156">
        <v>0</v>
      </c>
      <c r="D156">
        <v>1</v>
      </c>
      <c r="E156">
        <v>4</v>
      </c>
      <c r="F156">
        <v>1</v>
      </c>
      <c r="G156">
        <v>1</v>
      </c>
      <c r="H156">
        <v>2</v>
      </c>
      <c r="I156">
        <v>0.49</v>
      </c>
      <c r="J156">
        <v>3.7</v>
      </c>
      <c r="K156">
        <v>3.5926966292134832</v>
      </c>
      <c r="L156">
        <v>0.58111000000000002</v>
      </c>
      <c r="M156">
        <v>16.100000000000001</v>
      </c>
      <c r="N156">
        <v>0.98</v>
      </c>
      <c r="O156">
        <v>0.32249266845041308</v>
      </c>
      <c r="P156">
        <v>0.57737980679374201</v>
      </c>
      <c r="Q156">
        <v>0.56018087820883766</v>
      </c>
      <c r="R156">
        <v>0.14322628205885241</v>
      </c>
      <c r="S156">
        <v>0</v>
      </c>
      <c r="T156" t="s">
        <v>212</v>
      </c>
      <c r="U156">
        <v>0.72269588338954704</v>
      </c>
      <c r="V156">
        <v>0.50042879191071021</v>
      </c>
      <c r="W156">
        <v>0.55194478944683933</v>
      </c>
    </row>
    <row r="157" spans="1:23" x14ac:dyDescent="0.25">
      <c r="A157" s="1">
        <v>169</v>
      </c>
      <c r="B157" t="s">
        <v>177</v>
      </c>
      <c r="C157">
        <v>0</v>
      </c>
      <c r="D157">
        <v>1</v>
      </c>
      <c r="E157">
        <v>2</v>
      </c>
      <c r="F157">
        <v>1</v>
      </c>
      <c r="G157">
        <v>1</v>
      </c>
      <c r="H157">
        <v>2</v>
      </c>
      <c r="I157">
        <v>0.15609000000000001</v>
      </c>
      <c r="J157">
        <v>0.6333333333333333</v>
      </c>
      <c r="K157">
        <v>4.1039325842696632</v>
      </c>
      <c r="L157">
        <v>0.49</v>
      </c>
      <c r="M157">
        <v>19.899999999999999</v>
      </c>
      <c r="N157">
        <v>1.27</v>
      </c>
      <c r="O157">
        <v>0.41325950532490657</v>
      </c>
      <c r="P157">
        <v>0.75622888194037308</v>
      </c>
      <c r="Q157">
        <v>0.2339856623703756</v>
      </c>
      <c r="R157">
        <v>0.49904325946809908</v>
      </c>
      <c r="S157">
        <v>0</v>
      </c>
      <c r="T157" t="s">
        <v>212</v>
      </c>
      <c r="U157">
        <v>0.3654951223759843</v>
      </c>
      <c r="V157">
        <v>0.1432280308971475</v>
      </c>
      <c r="W157">
        <v>0.19474402843327659</v>
      </c>
    </row>
    <row r="158" spans="1:23" x14ac:dyDescent="0.25">
      <c r="A158" s="1">
        <v>170</v>
      </c>
      <c r="B158" t="s">
        <v>178</v>
      </c>
      <c r="C158">
        <v>0</v>
      </c>
      <c r="D158">
        <v>1</v>
      </c>
      <c r="E158">
        <v>3</v>
      </c>
      <c r="F158">
        <v>1</v>
      </c>
      <c r="G158">
        <v>2</v>
      </c>
      <c r="H158">
        <v>2</v>
      </c>
      <c r="I158">
        <v>0.44</v>
      </c>
      <c r="J158">
        <v>9.7333333333333325</v>
      </c>
      <c r="K158">
        <v>3.0730337078651679</v>
      </c>
      <c r="L158">
        <v>0.15609000000000001</v>
      </c>
      <c r="M158">
        <v>23.366666666666671</v>
      </c>
      <c r="N158">
        <v>1.23</v>
      </c>
      <c r="O158">
        <v>0.49919941740764179</v>
      </c>
      <c r="P158">
        <v>1.1193075171586679</v>
      </c>
      <c r="Q158">
        <v>0.38840455131945678</v>
      </c>
      <c r="R158">
        <v>0.11726238336487101</v>
      </c>
      <c r="S158">
        <v>0</v>
      </c>
      <c r="T158" t="s">
        <v>212</v>
      </c>
      <c r="U158">
        <v>0.56716131205428044</v>
      </c>
      <c r="V158">
        <v>0.34489422057544361</v>
      </c>
      <c r="W158">
        <v>0.39641021811157268</v>
      </c>
    </row>
    <row r="159" spans="1:23" x14ac:dyDescent="0.25">
      <c r="A159" s="1">
        <v>171</v>
      </c>
      <c r="B159" t="s">
        <v>179</v>
      </c>
      <c r="C159">
        <v>0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0.51</v>
      </c>
      <c r="J159">
        <v>5.6333333333333337</v>
      </c>
      <c r="K159">
        <v>2.7415730337078652</v>
      </c>
      <c r="L159">
        <v>0.44</v>
      </c>
      <c r="M159">
        <v>24.233333333333331</v>
      </c>
      <c r="N159">
        <v>1.1000000000000001</v>
      </c>
      <c r="O159">
        <v>0.60448918410596619</v>
      </c>
      <c r="P159">
        <v>1.455265344195489</v>
      </c>
      <c r="Q159">
        <v>0.49912078321239528</v>
      </c>
      <c r="R159">
        <v>2.1331797622754368E-2</v>
      </c>
      <c r="S159">
        <v>0</v>
      </c>
      <c r="T159" t="s">
        <v>212</v>
      </c>
      <c r="U159">
        <v>0.63538284656124966</v>
      </c>
      <c r="V159">
        <v>0.41311575508241283</v>
      </c>
      <c r="W159">
        <v>0.46463175261854189</v>
      </c>
    </row>
    <row r="160" spans="1:23" x14ac:dyDescent="0.25">
      <c r="A160" s="1">
        <v>172</v>
      </c>
      <c r="B160" t="s">
        <v>180</v>
      </c>
      <c r="C160">
        <v>0</v>
      </c>
      <c r="D160">
        <v>1</v>
      </c>
      <c r="E160">
        <v>3</v>
      </c>
      <c r="F160">
        <v>2</v>
      </c>
      <c r="G160">
        <v>2</v>
      </c>
      <c r="H160">
        <v>2</v>
      </c>
      <c r="I160">
        <v>0.48649999999999999</v>
      </c>
      <c r="J160">
        <v>2.333333333333333</v>
      </c>
      <c r="K160">
        <v>4.1011235955056176</v>
      </c>
      <c r="L160">
        <v>12.634</v>
      </c>
      <c r="M160">
        <v>28.466666666666669</v>
      </c>
      <c r="N160">
        <v>1</v>
      </c>
      <c r="O160">
        <v>0.34009105523222749</v>
      </c>
      <c r="P160">
        <v>0.74892651295574797</v>
      </c>
      <c r="Q160">
        <v>0.5980879876865951</v>
      </c>
      <c r="R160">
        <v>0.2293689366630938</v>
      </c>
      <c r="S160">
        <v>1</v>
      </c>
      <c r="T160" t="s">
        <v>212</v>
      </c>
      <c r="U160">
        <v>3.0780289222107751</v>
      </c>
      <c r="V160">
        <v>0.26572614037390008</v>
      </c>
      <c r="W160">
        <v>0.73558059917818219</v>
      </c>
    </row>
    <row r="161" spans="1:23" x14ac:dyDescent="0.25">
      <c r="A161" s="1">
        <v>173</v>
      </c>
      <c r="B161" t="s">
        <v>181</v>
      </c>
      <c r="C161">
        <v>1</v>
      </c>
      <c r="D161">
        <v>1</v>
      </c>
      <c r="E161">
        <v>3</v>
      </c>
      <c r="F161">
        <v>1</v>
      </c>
      <c r="G161">
        <v>1</v>
      </c>
      <c r="H161">
        <v>2</v>
      </c>
      <c r="I161">
        <v>0.23</v>
      </c>
      <c r="J161">
        <v>5.5666666666666664</v>
      </c>
      <c r="K161">
        <v>4.1011235955056176</v>
      </c>
      <c r="L161">
        <v>0.21</v>
      </c>
      <c r="M161">
        <v>1</v>
      </c>
      <c r="N161">
        <v>0.23</v>
      </c>
      <c r="O161">
        <v>0.62691326264775238</v>
      </c>
      <c r="P161">
        <v>1.1618816531560361</v>
      </c>
      <c r="Q161">
        <v>0.24915516970406659</v>
      </c>
      <c r="R161">
        <v>8.328334653941992E-2</v>
      </c>
      <c r="S161">
        <v>0</v>
      </c>
      <c r="T161" t="s">
        <v>213</v>
      </c>
      <c r="U161">
        <v>0.40431423110592851</v>
      </c>
      <c r="V161">
        <v>0.18204713962709171</v>
      </c>
      <c r="W161">
        <v>0.2335631371632208</v>
      </c>
    </row>
    <row r="162" spans="1:23" x14ac:dyDescent="0.25">
      <c r="A162" s="1">
        <v>174</v>
      </c>
      <c r="B162" t="s">
        <v>182</v>
      </c>
      <c r="C162">
        <v>0</v>
      </c>
      <c r="D162">
        <v>1</v>
      </c>
      <c r="E162">
        <v>2</v>
      </c>
      <c r="F162">
        <v>1</v>
      </c>
      <c r="G162">
        <v>1</v>
      </c>
      <c r="H162">
        <v>2</v>
      </c>
      <c r="I162">
        <v>0.19989999999999999</v>
      </c>
      <c r="J162">
        <v>3.166666666666667</v>
      </c>
      <c r="K162">
        <v>4.1039325842696632</v>
      </c>
      <c r="L162">
        <v>13.33283</v>
      </c>
      <c r="M162">
        <v>3.3666666666666671</v>
      </c>
      <c r="N162">
        <v>0.22935</v>
      </c>
      <c r="O162">
        <v>0.72796977787724881</v>
      </c>
      <c r="P162">
        <v>1.3568343423927269</v>
      </c>
      <c r="Q162">
        <v>0.26545515871693831</v>
      </c>
      <c r="R162">
        <v>0.32793976346642478</v>
      </c>
      <c r="S162">
        <v>1</v>
      </c>
      <c r="T162" t="s">
        <v>213</v>
      </c>
      <c r="U162">
        <v>2.5791346919740308</v>
      </c>
      <c r="V162">
        <v>0.76462037061064358</v>
      </c>
      <c r="W162">
        <v>0.23668636894143871</v>
      </c>
    </row>
    <row r="163" spans="1:23" x14ac:dyDescent="0.25">
      <c r="A163" s="1">
        <v>175</v>
      </c>
      <c r="B163" t="s">
        <v>183</v>
      </c>
      <c r="C163">
        <v>0</v>
      </c>
      <c r="D163">
        <v>1</v>
      </c>
      <c r="E163">
        <v>2</v>
      </c>
      <c r="F163">
        <v>1</v>
      </c>
      <c r="G163">
        <v>1</v>
      </c>
      <c r="H163">
        <v>2</v>
      </c>
      <c r="I163">
        <v>0.18290000000000001</v>
      </c>
      <c r="J163">
        <v>0.3</v>
      </c>
      <c r="K163">
        <v>4.6123595505617976</v>
      </c>
      <c r="L163">
        <v>13.33334</v>
      </c>
      <c r="M163">
        <v>13.3</v>
      </c>
      <c r="N163">
        <v>0.19400000000000001</v>
      </c>
      <c r="O163">
        <v>0.48048109369518122</v>
      </c>
      <c r="P163">
        <v>0.86487183864556605</v>
      </c>
      <c r="Q163">
        <v>0.19066482582693089</v>
      </c>
      <c r="R163">
        <v>4.245394109858331E-2</v>
      </c>
      <c r="S163">
        <v>1</v>
      </c>
      <c r="T163" t="s">
        <v>213</v>
      </c>
      <c r="U163">
        <v>2.5456238146873482</v>
      </c>
      <c r="V163">
        <v>0.79813124789732692</v>
      </c>
      <c r="W163">
        <v>0.2031754916547554</v>
      </c>
    </row>
    <row r="164" spans="1:23" x14ac:dyDescent="0.25">
      <c r="A164" s="1">
        <v>176</v>
      </c>
      <c r="B164" t="s">
        <v>184</v>
      </c>
      <c r="C164">
        <v>0</v>
      </c>
      <c r="D164">
        <v>1</v>
      </c>
      <c r="E164">
        <v>4</v>
      </c>
      <c r="F164">
        <v>1</v>
      </c>
      <c r="G164">
        <v>1</v>
      </c>
      <c r="H164">
        <v>2</v>
      </c>
      <c r="I164">
        <v>0.1822</v>
      </c>
      <c r="J164">
        <v>3.7</v>
      </c>
      <c r="K164">
        <v>3.5926966292134832</v>
      </c>
      <c r="L164">
        <v>0.18290000000000001</v>
      </c>
      <c r="M164">
        <v>17.100000000000001</v>
      </c>
      <c r="N164">
        <v>0.23</v>
      </c>
      <c r="O164">
        <v>0.31169868672320628</v>
      </c>
      <c r="P164">
        <v>0.55841249211147881</v>
      </c>
      <c r="Q164">
        <v>0.21405580250043871</v>
      </c>
      <c r="R164">
        <v>0.17483975027683149</v>
      </c>
      <c r="S164">
        <v>0</v>
      </c>
      <c r="T164" t="s">
        <v>213</v>
      </c>
      <c r="U164">
        <v>0.37594889251628938</v>
      </c>
      <c r="V164">
        <v>0.15368180103745249</v>
      </c>
      <c r="W164">
        <v>0.20519779857358161</v>
      </c>
    </row>
    <row r="165" spans="1:23" x14ac:dyDescent="0.25">
      <c r="A165" s="1">
        <v>177</v>
      </c>
      <c r="B165" t="s">
        <v>185</v>
      </c>
      <c r="C165">
        <v>0</v>
      </c>
      <c r="D165">
        <v>1</v>
      </c>
      <c r="E165">
        <v>3</v>
      </c>
      <c r="F165">
        <v>1</v>
      </c>
      <c r="G165">
        <v>2</v>
      </c>
      <c r="H165">
        <v>2</v>
      </c>
      <c r="I165">
        <v>13.33334</v>
      </c>
      <c r="J165">
        <v>9.7333333333333325</v>
      </c>
      <c r="K165">
        <v>3.0730337078651679</v>
      </c>
      <c r="L165">
        <v>12.5</v>
      </c>
      <c r="M165">
        <v>24.366666666666671</v>
      </c>
      <c r="N165">
        <v>0.31</v>
      </c>
      <c r="O165">
        <v>0.4842272896284226</v>
      </c>
      <c r="P165">
        <v>1.0865394578076999</v>
      </c>
      <c r="Q165">
        <v>8.1745081247230154</v>
      </c>
      <c r="R165">
        <v>0.38691219718967518</v>
      </c>
      <c r="S165">
        <v>1</v>
      </c>
      <c r="T165" t="s">
        <v>213</v>
      </c>
      <c r="U165">
        <v>11.767735708174341</v>
      </c>
      <c r="V165">
        <v>8.423980645589662</v>
      </c>
      <c r="W165">
        <v>9.4252873851417451</v>
      </c>
    </row>
    <row r="166" spans="1:23" x14ac:dyDescent="0.25">
      <c r="A166" s="1">
        <v>178</v>
      </c>
      <c r="B166" t="s">
        <v>186</v>
      </c>
      <c r="C166">
        <v>1</v>
      </c>
      <c r="D166">
        <v>1</v>
      </c>
      <c r="E166">
        <v>3</v>
      </c>
      <c r="F166">
        <v>2</v>
      </c>
      <c r="G166">
        <v>2</v>
      </c>
      <c r="H166">
        <v>1</v>
      </c>
      <c r="I166">
        <v>0.26989999999999997</v>
      </c>
      <c r="J166">
        <v>2.333333333333333</v>
      </c>
      <c r="K166">
        <v>4.1011235955056176</v>
      </c>
      <c r="L166">
        <v>0.22850000000000001</v>
      </c>
      <c r="M166">
        <v>29.466666666666669</v>
      </c>
      <c r="N166">
        <v>0.26989999999999997</v>
      </c>
      <c r="O166">
        <v>0.88545963266536176</v>
      </c>
      <c r="P166">
        <v>1.158452616992756</v>
      </c>
      <c r="Q166">
        <v>0.2379644128173706</v>
      </c>
      <c r="R166">
        <v>0.1183237761490529</v>
      </c>
      <c r="S166">
        <v>0</v>
      </c>
      <c r="T166" t="s">
        <v>213</v>
      </c>
      <c r="U166">
        <v>0.452281270636261</v>
      </c>
      <c r="V166">
        <v>0.2300141791574242</v>
      </c>
      <c r="W166">
        <v>0.28153017669355329</v>
      </c>
    </row>
    <row r="167" spans="1:23" x14ac:dyDescent="0.25">
      <c r="A167" s="1">
        <v>179</v>
      </c>
      <c r="B167" t="s">
        <v>187</v>
      </c>
      <c r="C167">
        <v>0</v>
      </c>
      <c r="D167">
        <v>1</v>
      </c>
      <c r="E167">
        <v>3</v>
      </c>
      <c r="F167">
        <v>1</v>
      </c>
      <c r="G167">
        <v>2</v>
      </c>
      <c r="H167">
        <v>2</v>
      </c>
      <c r="I167">
        <v>0.2455</v>
      </c>
      <c r="J167">
        <v>1.833333333333333</v>
      </c>
      <c r="K167">
        <v>3.0758426966292141</v>
      </c>
      <c r="L167">
        <v>0.23497000000000001</v>
      </c>
      <c r="M167">
        <v>43.766666666666673</v>
      </c>
      <c r="N167">
        <v>0.35119</v>
      </c>
      <c r="O167">
        <v>0.248518971017955</v>
      </c>
      <c r="P167">
        <v>0.51586696538613575</v>
      </c>
      <c r="Q167">
        <v>0.25162497435941222</v>
      </c>
      <c r="R167">
        <v>2.4948979060742268E-2</v>
      </c>
      <c r="S167">
        <v>0</v>
      </c>
      <c r="T167" t="s">
        <v>213</v>
      </c>
      <c r="U167">
        <v>0.42907398779548123</v>
      </c>
      <c r="V167">
        <v>0.2068068963166444</v>
      </c>
      <c r="W167">
        <v>0.25832289385277352</v>
      </c>
    </row>
    <row r="168" spans="1:23" x14ac:dyDescent="0.25">
      <c r="A168" s="1">
        <v>180</v>
      </c>
      <c r="B168" t="s">
        <v>188</v>
      </c>
      <c r="C168">
        <v>0</v>
      </c>
      <c r="D168">
        <v>1</v>
      </c>
      <c r="E168">
        <v>4</v>
      </c>
      <c r="F168">
        <v>1</v>
      </c>
      <c r="G168">
        <v>2</v>
      </c>
      <c r="H168">
        <v>2</v>
      </c>
      <c r="I168">
        <v>0.1802</v>
      </c>
      <c r="J168">
        <v>4.0333333333333332</v>
      </c>
      <c r="K168">
        <v>1.264044943820225</v>
      </c>
      <c r="L168">
        <v>0.2455</v>
      </c>
      <c r="M168">
        <v>44.333333333333343</v>
      </c>
      <c r="N168">
        <v>0.31119000000000002</v>
      </c>
      <c r="O168">
        <v>0.25539962458233523</v>
      </c>
      <c r="P168">
        <v>0.54321279900106334</v>
      </c>
      <c r="Q168">
        <v>0.19611807318367749</v>
      </c>
      <c r="R168">
        <v>8.833558925459209E-2</v>
      </c>
      <c r="S168">
        <v>0</v>
      </c>
      <c r="T168" t="s">
        <v>213</v>
      </c>
      <c r="U168">
        <v>0.3770118767242992</v>
      </c>
      <c r="V168">
        <v>0.1547447852454624</v>
      </c>
      <c r="W168">
        <v>0.20626078278159149</v>
      </c>
    </row>
    <row r="169" spans="1:23" x14ac:dyDescent="0.25">
      <c r="A169" s="1">
        <v>181</v>
      </c>
      <c r="B169" t="s">
        <v>189</v>
      </c>
      <c r="C169">
        <v>0</v>
      </c>
      <c r="D169">
        <v>1</v>
      </c>
      <c r="E169">
        <v>3</v>
      </c>
      <c r="F169">
        <v>1</v>
      </c>
      <c r="G169">
        <v>1</v>
      </c>
      <c r="H169">
        <v>2</v>
      </c>
      <c r="I169">
        <v>0.26557999999999998</v>
      </c>
      <c r="J169">
        <v>2.333333333333333</v>
      </c>
      <c r="K169">
        <v>2.047752808988764</v>
      </c>
      <c r="L169">
        <v>0.1802</v>
      </c>
      <c r="M169">
        <v>45.6</v>
      </c>
      <c r="N169">
        <v>0.27</v>
      </c>
      <c r="O169">
        <v>0.18773375374475509</v>
      </c>
      <c r="P169">
        <v>0.35716720098174531</v>
      </c>
      <c r="Q169">
        <v>0.26194216858830849</v>
      </c>
      <c r="R169">
        <v>1.3697685863737839E-2</v>
      </c>
      <c r="S169">
        <v>0</v>
      </c>
      <c r="T169" t="s">
        <v>213</v>
      </c>
      <c r="U169">
        <v>0.42841677833104819</v>
      </c>
      <c r="V169">
        <v>0.20614968685221141</v>
      </c>
      <c r="W169">
        <v>0.25766568438834048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Nilotpal Sarkar</cp:lastModifiedBy>
  <dcterms:created xsi:type="dcterms:W3CDTF">2022-07-08T10:16:51Z</dcterms:created>
  <dcterms:modified xsi:type="dcterms:W3CDTF">2022-07-08T10:55:41Z</dcterms:modified>
</cp:coreProperties>
</file>