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https://d.docs.live.net/46a499179f181ec0/Desktop/IP_LIVE_PROJECT_Python_Vinay_Kamble_1344/Documents/"/>
    </mc:Choice>
  </mc:AlternateContent>
  <xr:revisionPtr revIDLastSave="6" documentId="13_ncr:1_{BB0F7C75-9EAD-4644-B3AD-1E81E4F4621A}" xr6:coauthVersionLast="45" xr6:coauthVersionMax="45" xr10:uidLastSave="{CC676641-657B-42F9-B82D-CF94273357CE}"/>
  <bookViews>
    <workbookView xWindow="-120" yWindow="-120" windowWidth="20730" windowHeight="11160" xr2:uid="{00000000-000D-0000-FFFF-FFFF00000000}"/>
  </bookViews>
  <sheets>
    <sheet name="RAID LOG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<sst xmlns="http://schemas.openxmlformats.org/spreadsheetml/2006/main" count="63" uniqueCount="41">
  <si>
    <t>RAID Log</t>
  </si>
  <si>
    <t>Total</t>
  </si>
  <si>
    <t>Critical</t>
  </si>
  <si>
    <t>High</t>
  </si>
  <si>
    <t>Moderate</t>
  </si>
  <si>
    <t>Low</t>
  </si>
  <si>
    <t>Negligible</t>
  </si>
  <si>
    <t>Risk</t>
  </si>
  <si>
    <t>Project title:</t>
  </si>
  <si>
    <t>Project Id:</t>
  </si>
  <si>
    <t>Project Manager:</t>
  </si>
  <si>
    <t>Assumption</t>
  </si>
  <si>
    <t>Issue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</si>
  <si>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</si>
  <si>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</si>
  <si>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</si>
  <si>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</si>
  <si>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</si>
  <si>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</si>
  <si>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</si>
  <si>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</si>
  <si>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</si>
  <si>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</si>
  <si>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</si>
  <si>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</si>
  <si>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</si>
  <si>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</si>
  <si>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</si>
  <si>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Closed</t>
  </si>
  <si>
    <t>web Scrapping</t>
  </si>
  <si>
    <t>Jayanth G S</t>
  </si>
  <si>
    <t>Technological risk</t>
  </si>
  <si>
    <t>content theft</t>
  </si>
  <si>
    <t>none</t>
  </si>
  <si>
    <t>The output will be displayed in tabular format and will be downloadable using .csv extention</t>
  </si>
  <si>
    <t>user will get a distinguished an mannered output</t>
  </si>
  <si>
    <t>costless</t>
  </si>
  <si>
    <t>user has to wait for longer period of time till the ouput is recieved</t>
  </si>
  <si>
    <t>low time efficiency</t>
  </si>
  <si>
    <t>take too much time for output</t>
  </si>
  <si>
    <t>Vinay Kamble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</si>
</sst>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Calibri"/>
      <family val="2"/>
    </font>
    <font>
      <sz val="9"/>
      <color rgb="FFBFBFBF"/>
      <name val="Calibri"/>
      <family val="2"/>
    </font>
    <font>
      <b/>
      <sz val="9"/>
      <color rgb="FFBFBFBF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11"/>
      <name val="Arial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rgb="FF0000CC"/>
      <name val="Calibri"/>
      <family val="2"/>
    </font>
    <font>
      <sz val="8"/>
      <color rgb="FFDDDDDD"/>
      <name val="Calibri"/>
      <family val="2"/>
    </font>
    <font>
      <sz val="10"/>
      <color theme="1"/>
      <name val="Calibri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  <border>
      <left style="thin">
        <color rgb="FF9BBB59"/>
      </left>
      <right style="medium">
        <color indexed="64"/>
      </right>
      <top style="thin">
        <color rgb="FF9BBB59"/>
      </top>
      <bottom style="thin">
        <color rgb="FF9BBB59"/>
      </bottom>
      <diagonal/>
    </border>
  </borders>
  <cellStyleXfs count="2">
    <xf numFmtId="0" fontId="0" fillId="0" borderId="0"/>
    <xf numFmtId="0" fontId="2" fillId="0" borderId="15"/>
  </cellStyleXfs>
  <cellXfs count="52">
    <xf numFmtId="0" fontId="0" fillId="0" borderId="0" xfId="0" applyFont="1" applyAlignment="1"/>
    <xf numFmtId="0" fontId="3" fillId="2" borderId="1" xfId="0" applyFont="1" applyFill="1" applyBorder="1"/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right" vertical="center"/>
    </xf>
    <xf numFmtId="0" fontId="8" fillId="2" borderId="2" xfId="0" applyFont="1" applyFill="1" applyBorder="1" applyAlignment="1">
      <alignment horizontal="right" vertical="center"/>
    </xf>
    <xf numFmtId="0" fontId="9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right"/>
    </xf>
    <xf numFmtId="0" fontId="1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right"/>
    </xf>
    <xf numFmtId="0" fontId="13" fillId="2" borderId="1" xfId="0" applyFont="1" applyFill="1" applyBorder="1"/>
    <xf numFmtId="164" fontId="5" fillId="3" borderId="2" xfId="0" applyNumberFormat="1" applyFont="1" applyFill="1" applyBorder="1" applyAlignment="1">
      <alignment horizontal="left" vertical="center"/>
    </xf>
    <xf numFmtId="0" fontId="14" fillId="2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right"/>
    </xf>
    <xf numFmtId="0" fontId="14" fillId="2" borderId="1" xfId="0" applyFont="1" applyFill="1" applyBorder="1" applyAlignment="1">
      <alignment horizontal="center"/>
    </xf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6" fillId="2" borderId="4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10" xfId="0" applyFont="1" applyFill="1" applyBorder="1" applyAlignment="1">
      <alignment horizontal="left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right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left" vertical="center"/>
    </xf>
    <xf numFmtId="0" fontId="15" fillId="3" borderId="10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center" vertical="center" wrapText="1"/>
    </xf>
    <xf numFmtId="9" fontId="16" fillId="2" borderId="1" xfId="0" applyNumberFormat="1" applyFont="1" applyFill="1" applyBorder="1" applyAlignment="1">
      <alignment horizontal="left"/>
    </xf>
    <xf numFmtId="0" fontId="5" fillId="3" borderId="10" xfId="0" applyFont="1" applyFill="1" applyBorder="1" applyAlignment="1">
      <alignment horizontal="left" vertical="center"/>
    </xf>
    <xf numFmtId="0" fontId="18" fillId="2" borderId="1" xfId="0" applyFont="1" applyFill="1" applyBorder="1"/>
    <xf numFmtId="0" fontId="19" fillId="2" borderId="1" xfId="0" applyFont="1" applyFill="1" applyBorder="1"/>
    <xf numFmtId="0" fontId="5" fillId="2" borderId="16" xfId="0" applyFont="1" applyFill="1" applyBorder="1"/>
    <xf numFmtId="0" fontId="5" fillId="2" borderId="17" xfId="0" applyFont="1" applyFill="1" applyBorder="1"/>
    <xf numFmtId="0" fontId="20" fillId="0" borderId="18" xfId="0" applyFont="1" applyBorder="1" applyAlignment="1"/>
    <xf numFmtId="0" fontId="21" fillId="0" borderId="15" xfId="1" applyFont="1"/>
    <xf numFmtId="0" fontId="17" fillId="5" borderId="13" xfId="0" applyFont="1" applyFill="1" applyBorder="1" applyAlignment="1">
      <alignment horizontal="center" vertical="center"/>
    </xf>
    <xf numFmtId="0" fontId="12" fillId="0" borderId="14" xfId="0" applyFont="1" applyBorder="1"/>
    <xf numFmtId="0" fontId="12" fillId="0" borderId="15" xfId="0" applyFont="1" applyBorder="1"/>
    <xf numFmtId="0" fontId="1" fillId="0" borderId="15" xfId="1" applyFont="1" applyBorder="1"/>
  </cellXfs>
  <cellStyles count="2">
    <cellStyle name="Normal" xfId="0" builtinId="0"/>
    <cellStyle name="Normal 2" xfId="1" xr:uid="{99EDDA42-C685-4F4D-9DC5-787F45BFBA2A}"/>
  </cellStyles>
  <dxfs count="9"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000"/>
  <sheetViews>
    <sheetView showGridLines="0" tabSelected="1" workbookViewId="0">
      <selection activeCell="F5" sqref="F5"/>
    </sheetView>
  </sheetViews>
  <sheetFormatPr defaultColWidth="12.625" defaultRowHeight="15" customHeight="1" x14ac:dyDescent="0.2"/>
  <cols>
    <col min="1" max="1" width="2.375" customWidth="1"/>
    <col min="2" max="2" width="14.625" customWidth="1"/>
    <col min="3" max="5" width="26.875" customWidth="1"/>
    <col min="6" max="6" width="16.625" customWidth="1"/>
    <col min="7" max="7" width="14.625" customWidth="1"/>
    <col min="8" max="8" width="17.375" customWidth="1"/>
    <col min="9" max="9" width="14.625" customWidth="1"/>
    <col min="10" max="10" width="12.125" customWidth="1"/>
    <col min="11" max="11" width="2.375" customWidth="1"/>
    <col min="12" max="12" width="12.375" hidden="1" customWidth="1"/>
    <col min="13" max="18" width="6.875" hidden="1" customWidth="1"/>
    <col min="19" max="27" width="7.625" customWidth="1"/>
  </cols>
  <sheetData>
    <row r="1" spans="1:27" ht="26.25" customHeight="1" x14ac:dyDescent="0.2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  <c r="M1" s="6" t="s">
        <v>1</v>
      </c>
      <c r="N1" s="6" t="s">
        <v>2</v>
      </c>
      <c r="O1" s="6" t="s">
        <v>3</v>
      </c>
      <c r="P1" s="6" t="s">
        <v>4</v>
      </c>
      <c r="Q1" s="6" t="s">
        <v>5</v>
      </c>
      <c r="R1" s="6" t="s">
        <v>6</v>
      </c>
      <c r="S1" s="3"/>
      <c r="T1" s="3"/>
      <c r="U1" s="3"/>
      <c r="V1" s="3"/>
      <c r="W1" s="3"/>
      <c r="X1" s="3"/>
      <c r="Y1" s="3"/>
      <c r="Z1" s="3"/>
      <c r="AA1" s="3"/>
    </row>
    <row r="2" spans="1:27" ht="6" customHeight="1" x14ac:dyDescent="0.2">
      <c r="A2" s="7"/>
      <c r="B2" s="7"/>
      <c r="C2" s="8"/>
      <c r="D2" s="8"/>
      <c r="E2" s="7"/>
      <c r="F2" s="5"/>
      <c r="G2" s="7"/>
      <c r="H2" s="8"/>
      <c r="I2" s="7"/>
      <c r="J2" s="8"/>
      <c r="K2" s="7"/>
      <c r="L2" s="9" t="s">
        <v>7</v>
      </c>
      <c r="M2" s="10">
        <f>COUNTIF(B9:B32,L2)</f>
        <v>1</v>
      </c>
      <c r="N2" s="11">
        <f>COUNTIFS(B9:B32,L2,G9:G32,N1,I9:I32,"Open")</f>
        <v>0</v>
      </c>
      <c r="O2" s="11">
        <f>COUNTIFS(B9:B32,L2,G9:G32,O1,I9:I32,"Open")</f>
        <v>0</v>
      </c>
      <c r="P2" s="11">
        <f>COUNTIFS(B9:B32,L2,G9:G32,P1,I9:I32,"Open")</f>
        <v>1</v>
      </c>
      <c r="Q2" s="11">
        <f>COUNTIFS(B9:B32,L2,G9:G32,Q1,I9:I32,"Open")</f>
        <v>0</v>
      </c>
      <c r="R2" s="11">
        <f>COUNTIFS(B9:B32,L2,G9:G32,R1,I9:I32,"Open")</f>
        <v>0</v>
      </c>
      <c r="S2" s="7"/>
      <c r="T2" s="7"/>
      <c r="U2" s="7"/>
      <c r="V2" s="7"/>
      <c r="W2" s="7"/>
      <c r="X2" s="7"/>
      <c r="Y2" s="7"/>
      <c r="Z2" s="7"/>
      <c r="AA2" s="7"/>
    </row>
    <row r="3" spans="1:27" ht="18" customHeight="1" x14ac:dyDescent="0.25">
      <c r="A3" s="7"/>
      <c r="B3" s="8" t="s">
        <v>8</v>
      </c>
      <c r="C3" s="12" t="s">
        <v>29</v>
      </c>
      <c r="D3" s="13"/>
      <c r="E3" s="14" t="s">
        <v>9</v>
      </c>
      <c r="F3" s="12"/>
      <c r="G3" s="14" t="s">
        <v>10</v>
      </c>
      <c r="H3" s="46" t="s">
        <v>30</v>
      </c>
      <c r="I3" s="7"/>
      <c r="J3" s="7"/>
      <c r="K3" s="7"/>
      <c r="L3" s="9" t="s">
        <v>11</v>
      </c>
      <c r="M3" s="10">
        <f>COUNTIF(B9:B32,L3)</f>
        <v>1</v>
      </c>
      <c r="N3" s="11">
        <f>COUNTIFS(B9:B32,L3,G9:G32,N1,I9:I32,"Open")</f>
        <v>0</v>
      </c>
      <c r="O3" s="11">
        <f>COUNTIFS(B9:B32,L3,G9:G32,O1,I9:I32,"Open")</f>
        <v>0</v>
      </c>
      <c r="P3" s="11">
        <f>COUNTIFS(B9:B32,L3,G9:G32,P1,I9:I32,"Open")</f>
        <v>0</v>
      </c>
      <c r="Q3" s="11">
        <f>COUNTIFS(B9:B32,L3,G9:G32,Q1,I9:I32,"Open")</f>
        <v>0</v>
      </c>
      <c r="R3" s="11">
        <f>COUNTIFS(B9:B32,L3,G9:G32,R1,I9:I32,"Open")</f>
        <v>0</v>
      </c>
      <c r="S3" s="7"/>
      <c r="T3" s="7"/>
      <c r="U3" s="7"/>
      <c r="V3" s="7"/>
      <c r="W3" s="7"/>
      <c r="X3" s="7"/>
      <c r="Y3" s="7"/>
      <c r="Z3" s="7"/>
      <c r="AA3" s="7"/>
    </row>
    <row r="4" spans="1:27" ht="6" customHeight="1" x14ac:dyDescent="0.2">
      <c r="A4" s="7"/>
      <c r="B4" s="15"/>
      <c r="C4" s="16"/>
      <c r="D4" s="16"/>
      <c r="E4" s="15"/>
      <c r="F4" s="16"/>
      <c r="G4" s="7"/>
      <c r="H4" s="7"/>
      <c r="I4" s="7"/>
      <c r="J4" s="7"/>
      <c r="K4" s="17"/>
      <c r="L4" s="9" t="s">
        <v>12</v>
      </c>
      <c r="M4" s="10">
        <f>COUNTIF(B9:B32,L4)</f>
        <v>1</v>
      </c>
      <c r="N4" s="11">
        <f>COUNTIFS(B9:B32,L4,G9:G32,N1,I9:I32,"Open")</f>
        <v>0</v>
      </c>
      <c r="O4" s="11">
        <f>COUNTIFS(B9:B32,L4,G9:G32,O1,I9:I32,"Open")</f>
        <v>0</v>
      </c>
      <c r="P4" s="11">
        <f>COUNTIFS(B9:B32,L4,G9:G32,P1,I9:I32,"Open")</f>
        <v>0</v>
      </c>
      <c r="Q4" s="11">
        <f>COUNTIFS(B9:B32,L4,G9:G32,Q1,I9:I32,"Open")</f>
        <v>0</v>
      </c>
      <c r="R4" s="11">
        <f>COUNTIFS(B9:B32,L4,G9:G32,R1,I9:I32,"Open")</f>
        <v>0</v>
      </c>
      <c r="S4" s="7"/>
      <c r="T4" s="7"/>
      <c r="U4" s="7"/>
      <c r="V4" s="7"/>
      <c r="W4" s="7"/>
      <c r="X4" s="7"/>
      <c r="Y4" s="7"/>
      <c r="Z4" s="7"/>
      <c r="AA4" s="7"/>
    </row>
    <row r="5" spans="1:27" ht="18" customHeight="1" x14ac:dyDescent="0.25">
      <c r="A5" s="7"/>
      <c r="B5" s="3"/>
      <c r="C5" s="18"/>
      <c r="D5" s="18"/>
      <c r="E5" s="14" t="s">
        <v>13</v>
      </c>
      <c r="F5" s="19">
        <v>44043</v>
      </c>
      <c r="G5" s="14" t="s">
        <v>14</v>
      </c>
      <c r="H5" s="51" t="s">
        <v>40</v>
      </c>
      <c r="I5" s="7"/>
      <c r="J5" s="7"/>
      <c r="K5" s="17"/>
      <c r="L5" s="9" t="s">
        <v>15</v>
      </c>
      <c r="M5" s="10">
        <f>COUNTIF(B9:B32,L5)</f>
        <v>0</v>
      </c>
      <c r="N5" s="11">
        <f>COUNTIFS(B9:B32,L5,G9:G32,N1,I9:I32,"Open")</f>
        <v>0</v>
      </c>
      <c r="O5" s="11">
        <f>COUNTIFS(B9:B32,L5,G9:G32,O1,I9:I32,"Open")</f>
        <v>0</v>
      </c>
      <c r="P5" s="11">
        <f>COUNTIFS(B9:B32,L5,G9:G32,P1,I9:I32,"Open")</f>
        <v>0</v>
      </c>
      <c r="Q5" s="11">
        <f>COUNTIFS(B9:B32,L5,G9:G32,Q1,I9:I32,"Open")</f>
        <v>0</v>
      </c>
      <c r="R5" s="11">
        <f>COUNTIFS(B9:B32,L5,G9:G32,R1,I9:I32,"Open")</f>
        <v>0</v>
      </c>
      <c r="S5" s="7"/>
      <c r="T5" s="7"/>
      <c r="U5" s="7"/>
      <c r="V5" s="7"/>
      <c r="W5" s="7"/>
      <c r="X5" s="7"/>
      <c r="Y5" s="7"/>
      <c r="Z5" s="7"/>
      <c r="AA5" s="7"/>
    </row>
    <row r="6" spans="1:27" ht="15" customHeight="1" thickBot="1" x14ac:dyDescent="0.25">
      <c r="A6" s="7"/>
      <c r="B6" s="20" t="s">
        <v>16</v>
      </c>
      <c r="C6" s="21"/>
      <c r="D6" s="21"/>
      <c r="E6" s="22"/>
      <c r="F6" s="21"/>
      <c r="G6" s="20" t="s">
        <v>16</v>
      </c>
      <c r="H6" s="23" t="s">
        <v>17</v>
      </c>
      <c r="I6" s="23" t="s">
        <v>18</v>
      </c>
      <c r="J6" s="7"/>
      <c r="K6" s="17"/>
      <c r="L6" s="3"/>
      <c r="M6" s="10">
        <f>SUM(M2:M5)</f>
        <v>3</v>
      </c>
      <c r="N6" s="3"/>
      <c r="O6" s="3"/>
      <c r="P6" s="3"/>
      <c r="Q6" s="3"/>
      <c r="R6" s="10">
        <f>SUM(N2:R5)</f>
        <v>1</v>
      </c>
      <c r="S6" s="7"/>
      <c r="T6" s="7"/>
      <c r="U6" s="7"/>
      <c r="V6" s="7"/>
      <c r="W6" s="7"/>
      <c r="X6" s="7"/>
      <c r="Y6" s="7"/>
      <c r="Z6" s="7"/>
      <c r="AA6" s="7"/>
    </row>
    <row r="7" spans="1:27" ht="6" customHeight="1" thickTop="1" x14ac:dyDescent="0.2">
      <c r="A7" s="24"/>
      <c r="B7" s="25"/>
      <c r="C7" s="25"/>
      <c r="D7" s="25"/>
      <c r="E7" s="25"/>
      <c r="F7" s="25"/>
      <c r="G7" s="25"/>
      <c r="H7" s="25"/>
      <c r="I7" s="26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24" customHeight="1" x14ac:dyDescent="0.2">
      <c r="A8" s="27"/>
      <c r="B8" s="28" t="s">
        <v>19</v>
      </c>
      <c r="C8" s="29" t="s">
        <v>20</v>
      </c>
      <c r="D8" s="30" t="s">
        <v>21</v>
      </c>
      <c r="E8" s="31" t="s">
        <v>22</v>
      </c>
      <c r="F8" s="32" t="s">
        <v>23</v>
      </c>
      <c r="G8" s="32" t="s">
        <v>24</v>
      </c>
      <c r="H8" s="32" t="s">
        <v>25</v>
      </c>
      <c r="I8" s="33" t="s">
        <v>26</v>
      </c>
      <c r="J8" s="34"/>
      <c r="K8" s="4"/>
      <c r="L8" s="3"/>
      <c r="M8" s="3"/>
      <c r="N8" s="3"/>
      <c r="O8" s="3"/>
      <c r="P8" s="3"/>
      <c r="Q8" s="3"/>
      <c r="R8" s="3"/>
      <c r="S8" s="4"/>
      <c r="T8" s="4"/>
      <c r="U8" s="4"/>
      <c r="V8" s="4"/>
      <c r="W8" s="4"/>
      <c r="X8" s="4"/>
      <c r="Y8" s="4"/>
      <c r="Z8" s="4"/>
      <c r="AA8" s="4"/>
    </row>
    <row r="9" spans="1:27" ht="18" customHeight="1" x14ac:dyDescent="0.2">
      <c r="A9" s="35">
        <v>1</v>
      </c>
      <c r="B9" s="36" t="s">
        <v>7</v>
      </c>
      <c r="C9" s="37" t="s">
        <v>31</v>
      </c>
      <c r="D9" s="37" t="s">
        <v>32</v>
      </c>
      <c r="E9" s="38" t="s">
        <v>33</v>
      </c>
      <c r="F9" s="36" t="s">
        <v>40</v>
      </c>
      <c r="G9" s="36" t="s">
        <v>4</v>
      </c>
      <c r="H9" s="36">
        <v>1</v>
      </c>
      <c r="I9" s="39" t="s">
        <v>27</v>
      </c>
      <c r="J9" s="40" t="s">
        <v>7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8" customHeight="1" x14ac:dyDescent="0.25">
      <c r="A10" s="35">
        <v>2</v>
      </c>
      <c r="B10" s="36" t="s">
        <v>11</v>
      </c>
      <c r="C10" s="47" t="s">
        <v>34</v>
      </c>
      <c r="D10" s="37" t="s">
        <v>35</v>
      </c>
      <c r="E10" s="38" t="s">
        <v>36</v>
      </c>
      <c r="F10" s="36" t="s">
        <v>40</v>
      </c>
      <c r="G10" s="36" t="s">
        <v>3</v>
      </c>
      <c r="H10" s="36">
        <v>0</v>
      </c>
      <c r="I10" s="39" t="s">
        <v>28</v>
      </c>
      <c r="J10" s="40" t="s">
        <v>11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8" customHeight="1" x14ac:dyDescent="0.2">
      <c r="A11" s="35">
        <v>3</v>
      </c>
      <c r="B11" s="36" t="s">
        <v>12</v>
      </c>
      <c r="C11" s="37" t="s">
        <v>39</v>
      </c>
      <c r="D11" s="37" t="s">
        <v>37</v>
      </c>
      <c r="E11" s="38" t="s">
        <v>38</v>
      </c>
      <c r="F11" s="36" t="s">
        <v>40</v>
      </c>
      <c r="G11" s="36" t="s">
        <v>5</v>
      </c>
      <c r="H11" s="36">
        <v>1</v>
      </c>
      <c r="I11" s="39" t="s">
        <v>28</v>
      </c>
      <c r="J11" s="40" t="s">
        <v>12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8" customHeight="1" x14ac:dyDescent="0.2">
      <c r="A12" s="35">
        <v>4</v>
      </c>
      <c r="B12" s="36"/>
      <c r="C12" s="37"/>
      <c r="D12" s="37"/>
      <c r="E12" s="38"/>
      <c r="F12" s="36"/>
      <c r="G12" s="36"/>
      <c r="H12" s="36"/>
      <c r="I12" s="39"/>
      <c r="J12" s="40" t="s">
        <v>15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8" customHeight="1" x14ac:dyDescent="0.2">
      <c r="A13" s="35">
        <v>5</v>
      </c>
      <c r="B13" s="36"/>
      <c r="C13" s="37"/>
      <c r="D13" s="37"/>
      <c r="E13" s="38"/>
      <c r="F13" s="36"/>
      <c r="G13" s="36"/>
      <c r="H13" s="36"/>
      <c r="I13" s="39"/>
      <c r="J13" s="40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8" customHeight="1" x14ac:dyDescent="0.2">
      <c r="A14" s="35">
        <v>6</v>
      </c>
      <c r="B14" s="36"/>
      <c r="C14" s="37"/>
      <c r="D14" s="37"/>
      <c r="E14" s="38"/>
      <c r="F14" s="36"/>
      <c r="G14" s="36"/>
      <c r="H14" s="36"/>
      <c r="I14" s="39"/>
      <c r="J14" s="40" t="s">
        <v>27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8" customHeight="1" x14ac:dyDescent="0.2">
      <c r="A15" s="35">
        <v>7</v>
      </c>
      <c r="B15" s="36"/>
      <c r="C15" s="41"/>
      <c r="D15" s="41"/>
      <c r="E15" s="38"/>
      <c r="F15" s="36"/>
      <c r="G15" s="36"/>
      <c r="H15" s="36"/>
      <c r="I15" s="39"/>
      <c r="J15" s="40" t="s">
        <v>28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8" customHeight="1" x14ac:dyDescent="0.2">
      <c r="A16" s="35">
        <v>8</v>
      </c>
      <c r="B16" s="36"/>
      <c r="C16" s="37"/>
      <c r="D16" s="37"/>
      <c r="E16" s="38"/>
      <c r="F16" s="36"/>
      <c r="G16" s="36"/>
      <c r="H16" s="36"/>
      <c r="I16" s="39"/>
      <c r="J16" s="40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8" customHeight="1" x14ac:dyDescent="0.2">
      <c r="A17" s="35">
        <v>9</v>
      </c>
      <c r="B17" s="36"/>
      <c r="C17" s="37"/>
      <c r="D17" s="37"/>
      <c r="E17" s="38"/>
      <c r="F17" s="36"/>
      <c r="G17" s="36"/>
      <c r="H17" s="36"/>
      <c r="I17" s="39"/>
      <c r="J17" s="40" t="s">
        <v>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8" customHeight="1" x14ac:dyDescent="0.2">
      <c r="A18" s="35">
        <v>10</v>
      </c>
      <c r="B18" s="36"/>
      <c r="C18" s="37"/>
      <c r="D18" s="37"/>
      <c r="E18" s="38"/>
      <c r="F18" s="36"/>
      <c r="G18" s="36"/>
      <c r="H18" s="36"/>
      <c r="I18" s="39"/>
      <c r="J18" s="40" t="s">
        <v>3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8" customHeight="1" x14ac:dyDescent="0.2">
      <c r="A19" s="35">
        <v>11</v>
      </c>
      <c r="B19" s="36"/>
      <c r="C19" s="37"/>
      <c r="D19" s="37"/>
      <c r="E19" s="38"/>
      <c r="F19" s="36"/>
      <c r="G19" s="36"/>
      <c r="H19" s="36"/>
      <c r="I19" s="39"/>
      <c r="J19" s="40" t="s">
        <v>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8" customHeight="1" x14ac:dyDescent="0.2">
      <c r="A20" s="35">
        <v>12</v>
      </c>
      <c r="B20" s="36"/>
      <c r="C20" s="37"/>
      <c r="D20" s="37"/>
      <c r="E20" s="38"/>
      <c r="F20" s="36"/>
      <c r="G20" s="36"/>
      <c r="H20" s="36"/>
      <c r="I20" s="39"/>
      <c r="J20" s="40" t="s">
        <v>5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8" customHeight="1" x14ac:dyDescent="0.2">
      <c r="A21" s="35">
        <v>13</v>
      </c>
      <c r="B21" s="36"/>
      <c r="C21" s="37"/>
      <c r="D21" s="37"/>
      <c r="E21" s="38"/>
      <c r="F21" s="36"/>
      <c r="G21" s="36"/>
      <c r="H21" s="36"/>
      <c r="I21" s="39"/>
      <c r="J21" s="40" t="s">
        <v>6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8" customHeight="1" x14ac:dyDescent="0.2">
      <c r="A22" s="35">
        <v>14</v>
      </c>
      <c r="B22" s="36"/>
      <c r="C22" s="37"/>
      <c r="D22" s="37"/>
      <c r="E22" s="38"/>
      <c r="F22" s="36"/>
      <c r="G22" s="36"/>
      <c r="H22" s="36"/>
      <c r="I22" s="39"/>
      <c r="J22" s="40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8" customHeight="1" x14ac:dyDescent="0.2">
      <c r="A23" s="35">
        <v>15</v>
      </c>
      <c r="B23" s="36"/>
      <c r="C23" s="37"/>
      <c r="D23" s="37"/>
      <c r="E23" s="38"/>
      <c r="F23" s="36"/>
      <c r="G23" s="36"/>
      <c r="H23" s="36"/>
      <c r="I23" s="39"/>
      <c r="J23" s="40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8" customHeight="1" x14ac:dyDescent="0.2">
      <c r="A24" s="35">
        <v>16</v>
      </c>
      <c r="B24" s="36"/>
      <c r="C24" s="37"/>
      <c r="D24" s="37"/>
      <c r="E24" s="38"/>
      <c r="F24" s="36"/>
      <c r="G24" s="36"/>
      <c r="H24" s="36"/>
      <c r="I24" s="39"/>
      <c r="J24" s="40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8" customHeight="1" x14ac:dyDescent="0.2">
      <c r="A25" s="35">
        <v>17</v>
      </c>
      <c r="B25" s="36"/>
      <c r="C25" s="37"/>
      <c r="D25" s="37"/>
      <c r="E25" s="38"/>
      <c r="F25" s="36"/>
      <c r="G25" s="36"/>
      <c r="H25" s="36"/>
      <c r="I25" s="39"/>
      <c r="J25" s="40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8" customHeight="1" x14ac:dyDescent="0.2">
      <c r="A26" s="35">
        <v>18</v>
      </c>
      <c r="B26" s="36"/>
      <c r="C26" s="37"/>
      <c r="D26" s="37"/>
      <c r="E26" s="38"/>
      <c r="F26" s="36"/>
      <c r="G26" s="36"/>
      <c r="H26" s="36"/>
      <c r="I26" s="39"/>
      <c r="J26" s="40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8" customHeight="1" x14ac:dyDescent="0.2">
      <c r="A27" s="35">
        <v>19</v>
      </c>
      <c r="B27" s="36"/>
      <c r="C27" s="37"/>
      <c r="D27" s="37"/>
      <c r="E27" s="38"/>
      <c r="F27" s="36"/>
      <c r="G27" s="36"/>
      <c r="H27" s="36"/>
      <c r="I27" s="39"/>
      <c r="J27" s="40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8" customHeight="1" x14ac:dyDescent="0.2">
      <c r="A28" s="35">
        <v>20</v>
      </c>
      <c r="B28" s="36"/>
      <c r="C28" s="37"/>
      <c r="D28" s="37"/>
      <c r="E28" s="38"/>
      <c r="F28" s="36"/>
      <c r="G28" s="36"/>
      <c r="H28" s="36"/>
      <c r="I28" s="39"/>
      <c r="J28" s="40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8" customHeight="1" x14ac:dyDescent="0.2">
      <c r="A29" s="35">
        <v>21</v>
      </c>
      <c r="B29" s="36"/>
      <c r="C29" s="37"/>
      <c r="D29" s="37"/>
      <c r="E29" s="38"/>
      <c r="F29" s="36"/>
      <c r="G29" s="36"/>
      <c r="H29" s="36"/>
      <c r="I29" s="39"/>
      <c r="J29" s="40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8" customHeight="1" x14ac:dyDescent="0.2">
      <c r="A30" s="35">
        <v>22</v>
      </c>
      <c r="B30" s="36"/>
      <c r="C30" s="37"/>
      <c r="D30" s="37"/>
      <c r="E30" s="38"/>
      <c r="F30" s="36"/>
      <c r="G30" s="36"/>
      <c r="H30" s="36"/>
      <c r="I30" s="39"/>
      <c r="J30" s="40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8" customHeight="1" x14ac:dyDescent="0.2">
      <c r="A31" s="35">
        <v>23</v>
      </c>
      <c r="B31" s="36"/>
      <c r="C31" s="37"/>
      <c r="D31" s="37"/>
      <c r="E31" s="38"/>
      <c r="F31" s="36"/>
      <c r="G31" s="36"/>
      <c r="H31" s="36"/>
      <c r="I31" s="39"/>
      <c r="J31" s="40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8" customHeight="1" x14ac:dyDescent="0.2">
      <c r="A32" s="35">
        <v>24</v>
      </c>
      <c r="B32" s="36"/>
      <c r="C32" s="37"/>
      <c r="D32" s="37"/>
      <c r="E32" s="38"/>
      <c r="F32" s="36"/>
      <c r="G32" s="36"/>
      <c r="H32" s="36"/>
      <c r="I32" s="39"/>
      <c r="J32" s="40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6" customHeight="1" x14ac:dyDescent="0.2">
      <c r="A33" s="24"/>
      <c r="B33" s="44"/>
      <c r="C33" s="44"/>
      <c r="D33" s="44"/>
      <c r="E33" s="44"/>
      <c r="F33" s="44"/>
      <c r="G33" s="44"/>
      <c r="H33" s="44"/>
      <c r="I33" s="45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4.2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4.25" customHeight="1" x14ac:dyDescent="0.2">
      <c r="A35" s="3"/>
      <c r="B35" s="48"/>
      <c r="C35" s="49"/>
      <c r="D35" s="49"/>
      <c r="E35" s="49"/>
      <c r="F35" s="49"/>
      <c r="G35" s="49"/>
      <c r="H35" s="49"/>
      <c r="I35" s="50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2.75" customHeight="1" x14ac:dyDescent="0.2">
      <c r="A37" s="3"/>
      <c r="B37" s="4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2.75" customHeight="1" x14ac:dyDescent="0.2">
      <c r="A38" s="3"/>
      <c r="B38" s="4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.75" customHeight="1" x14ac:dyDescent="0.2">
      <c r="A39" s="3"/>
      <c r="B39" s="4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.75" customHeight="1" x14ac:dyDescent="0.2">
      <c r="A40" s="3"/>
      <c r="B40" s="4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">
    <mergeCell ref="B35:I35"/>
  </mergeCells>
  <conditionalFormatting sqref="G9:G32">
    <cfRule type="cellIs" dxfId="8" priority="1" operator="equal">
      <formula>"Negligible"</formula>
    </cfRule>
  </conditionalFormatting>
  <conditionalFormatting sqref="G9:G32">
    <cfRule type="cellIs" dxfId="7" priority="2" operator="equal">
      <formula>"Low"</formula>
    </cfRule>
  </conditionalFormatting>
  <conditionalFormatting sqref="G9:G32">
    <cfRule type="cellIs" dxfId="6" priority="3" operator="equal">
      <formula>"Moderate"</formula>
    </cfRule>
  </conditionalFormatting>
  <conditionalFormatting sqref="G9:G32">
    <cfRule type="cellIs" dxfId="5" priority="4" operator="equal">
      <formula>"High"</formula>
    </cfRule>
  </conditionalFormatting>
  <conditionalFormatting sqref="G9:G32">
    <cfRule type="cellIs" dxfId="4" priority="5" operator="equal">
      <formula>"Critical"</formula>
    </cfRule>
  </conditionalFormatting>
  <conditionalFormatting sqref="B9:B32">
    <cfRule type="cellIs" dxfId="3" priority="6" operator="equal">
      <formula>"Dependency"</formula>
    </cfRule>
  </conditionalFormatting>
  <conditionalFormatting sqref="B9:B32">
    <cfRule type="cellIs" dxfId="2" priority="7" operator="equal">
      <formula>"Issue"</formula>
    </cfRule>
  </conditionalFormatting>
  <conditionalFormatting sqref="B9:B32">
    <cfRule type="cellIs" dxfId="1" priority="8" operator="equal">
      <formula>"Risk"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00000000-0002-0000-0000-000000000000}">
      <formula1>$J$13:$J$15</formula1>
    </dataValidation>
    <dataValidation type="list" allowBlank="1" showErrorMessage="1" sqref="B9:B32" xr:uid="{00000000-0002-0000-0000-000001000000}">
      <formula1>$J$8:$J$12</formula1>
    </dataValidation>
    <dataValidation type="list" allowBlank="1" showErrorMessage="1" sqref="G9:G32" xr:uid="{00000000-0002-0000-0000-000002000000}">
      <formula1>$J$16:$J$21</formula1>
    </dataValidation>
  </dataValidations>
  <printOptions horizontalCentered="1" verticalCentered="1"/>
  <pageMargins left="0.27559055118110237" right="7.874015748031496E-2" top="0.19685039370078741" bottom="0.19685039370078741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Vinay Kamble</cp:lastModifiedBy>
  <dcterms:modified xsi:type="dcterms:W3CDTF">2020-07-31T16:51:53Z</dcterms:modified>
</cp:coreProperties>
</file>