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kaungminsett/Desktop/Git/senior-project-spring-2023-maji-chat-bot-application/Project Plan Ghant Chart/"/>
    </mc:Choice>
  </mc:AlternateContent>
  <xr:revisionPtr revIDLastSave="0" documentId="13_ncr:1_{8020C3B8-3D24-A841-832F-60B0475F2EA6}" xr6:coauthVersionLast="47" xr6:coauthVersionMax="47" xr10:uidLastSave="{00000000-0000-0000-0000-000000000000}"/>
  <bookViews>
    <workbookView xWindow="0" yWindow="500" windowWidth="28800" windowHeight="16280" activeTab="1" xr2:uid="{00000000-000D-0000-FFFF-FFFF00000000}"/>
  </bookViews>
  <sheets>
    <sheet name="Export Summary" sheetId="1" r:id="rId1"/>
    <sheet name="ProjectSchedule" sheetId="2" r:id="rId2"/>
    <sheet name="About"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3" i="2" l="1"/>
  <c r="H34" i="2"/>
  <c r="H32" i="2"/>
  <c r="H29" i="2"/>
  <c r="H28" i="2"/>
  <c r="H27" i="2"/>
  <c r="H19" i="2"/>
  <c r="H16" i="2"/>
  <c r="H15" i="2"/>
  <c r="H14" i="2"/>
  <c r="H9" i="2"/>
  <c r="H8" i="2"/>
  <c r="H7" i="2"/>
  <c r="E3" i="2"/>
  <c r="H10" i="2" s="1"/>
  <c r="H13" i="2" l="1"/>
  <c r="I5" i="2"/>
  <c r="J5" i="2" l="1"/>
  <c r="K5" i="2" s="1"/>
  <c r="L5" i="2" s="1"/>
  <c r="M5" i="2" s="1"/>
  <c r="N5" i="2" s="1"/>
  <c r="O5" i="2" s="1"/>
  <c r="P5" i="2" s="1"/>
  <c r="I4" i="2"/>
  <c r="Q5" i="2" l="1"/>
  <c r="R5" i="2" s="1"/>
  <c r="S5" i="2" s="1"/>
  <c r="T5" i="2" s="1"/>
  <c r="U5" i="2" s="1"/>
  <c r="V5" i="2" s="1"/>
  <c r="W5" i="2" s="1"/>
  <c r="P4" i="2"/>
  <c r="W4" i="2" l="1"/>
  <c r="X5" i="2"/>
  <c r="Y5" i="2" s="1"/>
  <c r="Z5" i="2" s="1"/>
  <c r="AA5" i="2" s="1"/>
  <c r="AB5" i="2" s="1"/>
  <c r="AC5" i="2" s="1"/>
  <c r="AD5" i="2" s="1"/>
  <c r="AE5" i="2" l="1"/>
  <c r="AF5" i="2" s="1"/>
  <c r="AG5" i="2" s="1"/>
  <c r="AH5" i="2" s="1"/>
  <c r="AI5" i="2" s="1"/>
  <c r="AJ5" i="2" s="1"/>
  <c r="AK5" i="2" s="1"/>
  <c r="AD4" i="2"/>
  <c r="AK4" i="2" l="1"/>
  <c r="AL5" i="2"/>
  <c r="AM5" i="2" s="1"/>
  <c r="AN5" i="2" s="1"/>
  <c r="AO5" i="2" s="1"/>
  <c r="AP5" i="2" s="1"/>
  <c r="AQ5" i="2" s="1"/>
  <c r="AR5" i="2" s="1"/>
  <c r="AR4" i="2" l="1"/>
  <c r="AS5" i="2"/>
  <c r="AT5" i="2" s="1"/>
  <c r="AU5" i="2" s="1"/>
  <c r="AV5" i="2" s="1"/>
  <c r="AW5" i="2" s="1"/>
  <c r="AX5" i="2" s="1"/>
  <c r="AY5" i="2" s="1"/>
  <c r="AY4" i="2" l="1"/>
  <c r="AZ5" i="2"/>
  <c r="BA5" i="2" s="1"/>
  <c r="BB5" i="2" s="1"/>
  <c r="BC5" i="2" s="1"/>
  <c r="BD5" i="2" s="1"/>
  <c r="BE5" i="2" s="1"/>
  <c r="BF5" i="2" s="1"/>
  <c r="BF4" i="2" l="1"/>
  <c r="BG5" i="2"/>
  <c r="BH5" i="2" s="1"/>
  <c r="BI5" i="2" s="1"/>
  <c r="BJ5" i="2" s="1"/>
  <c r="BK5" i="2" s="1"/>
  <c r="BL5" i="2" s="1"/>
</calcChain>
</file>

<file path=xl/sharedStrings.xml><?xml version="1.0" encoding="utf-8"?>
<sst xmlns="http://schemas.openxmlformats.org/spreadsheetml/2006/main" count="156" uniqueCount="79">
  <si>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</si>
  <si>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</si>
  <si>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</si>
  <si>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</si>
  <si>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ProjectSchedule</t>
  </si>
  <si>
    <t>Table 1</t>
  </si>
  <si>
    <t>Maji ChatBot</t>
  </si>
  <si>
    <t>Enter Company Name in cell B2.</t>
  </si>
  <si>
    <t>COMP 195- Senior Project</t>
  </si>
  <si>
    <t>Enter the name of the Project Lead in cell B3. Enter the Project Start date in cell E3. Pooject Start: label is in cell C3.</t>
  </si>
  <si>
    <t>Vivek K. Maheshwari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</si>
  <si>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</si>
  <si>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</si>
  <si>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</si>
  <si>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</si>
  <si>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</si>
  <si>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</si>
  <si>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</si>
  <si>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</si>
  <si>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</si>
  <si>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</si>
  <si>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</si>
  <si>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</si>
  <si>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</si>
  <si>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W</t>
  </si>
  <si>
    <t>F</t>
  </si>
  <si>
    <t>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</si>
  <si>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</si>
  <si>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</si>
  <si>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Understanding Basics of Machine learning and Deep learning</t>
  </si>
  <si>
    <t>Vivek</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</si>
  <si>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</si>
  <si>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1.1 Understanding machine learning concepts</t>
  </si>
  <si>
    <t>Task 1.2 Supervised vs Unsupervised learning</t>
  </si>
  <si>
    <t>Task 1.3 Building small neural networks</t>
  </si>
  <si>
    <t>Task 1.4 Understanding the role of weights in neural networks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</si>
  <si>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</si>
  <si>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Understanding Gradient Descent</t>
  </si>
  <si>
    <t>Task 2.1 Implementing and Understanding Gradient Descent</t>
  </si>
  <si>
    <t>Task 2.2 Learning the relationship between Error and Weights</t>
  </si>
  <si>
    <t>Task 2.3 Use of Derivatives to model error function and weights</t>
  </si>
  <si>
    <t>Task 2.4 Covering key concepts/terms that include delta, weight_delta, Alpha</t>
  </si>
  <si>
    <t>Task 2.5 Applying/Generalizing Gradient Descent learning with multiple inputs and outputs</t>
  </si>
  <si>
    <t>Sample phase title block</t>
  </si>
  <si>
    <t>Senior Project Day</t>
  </si>
  <si>
    <t>All</t>
  </si>
  <si>
    <t>This is an empty row</t>
  </si>
  <si>
    <t>This row marks the end of the Project Schedule. DO NOT enter anything in this row. 
Insert new rows ABOVE this one to continue building out your Project Schedule.</t>
  </si>
  <si>
    <t>Insert new rows ABOVE this one</t>
  </si>
  <si>
    <t>About</t>
  </si>
  <si>
    <r>
      <rPr>
        <b/>
        <sz val="12"/>
        <color indexed="14"/>
        <rFont val="Calibri"/>
        <family val="2"/>
      </rPr>
      <t>SIMPLE GANTT CHART by Vertex42.com</t>
    </r>
  </si>
  <si>
    <r>
      <rPr>
        <sz val="11"/>
        <color indexed="16"/>
        <rFont val="Calibri"/>
        <family val="2"/>
      </rPr>
      <t>https://www.vertex42.com/ExcelTemplates/simple-gantt-chart.html</t>
    </r>
  </si>
  <si>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</si>
  <si>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</si>
  <si>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</si>
  <si>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</si>
  <si>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</si>
  <si>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</si>
  <si>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r>
      <rPr>
        <u/>
        <sz val="11"/>
        <color indexed="11"/>
        <rFont val="Arial"/>
        <family val="2"/>
      </rPr>
      <t>How to Use the Simple Gantt Chart</t>
    </r>
  </si>
  <si>
    <t>More Project Management Templates</t>
  </si>
  <si>
    <t>Visit Vertex42.com to download other project management templates, including different types of project schedules, Gantt charts, tasks lists, etc.</t>
  </si>
  <si>
    <r>
      <rPr>
        <u/>
        <sz val="11"/>
        <color indexed="11"/>
        <rFont val="Arial"/>
        <family val="2"/>
      </rPr>
      <t>Project Management Templates</t>
    </r>
  </si>
  <si>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</si>
  <si>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</si>
  <si>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</si>
  <si>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Phase 3 Neural Networks</t>
  </si>
  <si>
    <t>Kaung Min Sett</t>
  </si>
  <si>
    <t>Task 3.1 Covering concepts that include overfitting, dropout, and batch gradient descent</t>
  </si>
  <si>
    <t>Task 3.2 Setting up the environment, which includes looking into conda, NumPy and Jupyter notebooks</t>
  </si>
  <si>
    <t>Task 3.3 Implementing and analyzing the Three-layer network on the MNIST dataset based on images</t>
  </si>
  <si>
    <t>Phase 5 Troubleshooting and Debugging</t>
  </si>
  <si>
    <t>Task 5.2 Combining them into a Seq 2 Seq Architecture</t>
  </si>
  <si>
    <t xml:space="preserve">Task 5.3 Training, testing and evaluating the chatbot </t>
  </si>
  <si>
    <t>Task 3.4 Modeling probabilities and non-linearities</t>
  </si>
  <si>
    <t>Task 3.5 Understanding activation functions and different types of activation functions</t>
  </si>
  <si>
    <t>Task 3.6 Applying concepts to the Three-layer network for the MNIST data set to improve accuracy of prediction</t>
  </si>
  <si>
    <t>Task 3.7 Natural language processing (NLP)</t>
  </si>
  <si>
    <t>Task 3.8 Creating word embeddings for better performance</t>
  </si>
  <si>
    <t>Task 5.1 Creating the Encoder and Decoder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</si>
</sst>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quot;, &quot;m/d/yyyy"/>
    <numFmt numFmtId="165" formatCode="mmm&quot; &quot;d&quot;, &quot;yyyy"/>
    <numFmt numFmtId="166" formatCode="d"/>
  </numFmts>
  <fonts count="28" x14ac:knownFonts="1">
    <font>
      <sz val="11"/>
      <color indexed="8"/>
      <name val="Calibri"/>
    </font>
    <font>
      <sz val="12"/>
      <color indexed="8"/>
      <name val="Calibri"/>
      <family val="2"/>
    </font>
    <font>
      <sz val="14"/>
      <color indexed="8"/>
      <name val="Calibri"/>
      <family val="2"/>
    </font>
    <font>
      <u/>
      <sz val="12"/>
      <color indexed="11"/>
      <name val="Calibri"/>
      <family val="2"/>
    </font>
    <font>
      <b/>
      <sz val="22"/>
      <color indexed="14"/>
      <name val="Times New Roman"/>
      <family val="1"/>
    </font>
    <font>
      <b/>
      <sz val="20"/>
      <color indexed="15"/>
      <name val="Calibri"/>
      <family val="2"/>
    </font>
    <font>
      <sz val="10"/>
      <color indexed="8"/>
      <name val="Calibri"/>
      <family val="2"/>
    </font>
    <font>
      <b/>
      <sz val="11"/>
      <color indexed="16"/>
      <name val="Calibri"/>
      <family val="2"/>
    </font>
    <font>
      <sz val="14"/>
      <color indexed="8"/>
      <name val="Times New Roman"/>
      <family val="1"/>
    </font>
    <font>
      <sz val="10"/>
      <color indexed="16"/>
      <name val="Arial"/>
      <family val="2"/>
    </font>
    <font>
      <sz val="11"/>
      <color indexed="8"/>
      <name val="Times New Roman"/>
      <family val="1"/>
    </font>
    <font>
      <sz val="9"/>
      <color indexed="8"/>
      <name val="Calibri"/>
      <family val="2"/>
    </font>
    <font>
      <b/>
      <sz val="9"/>
      <color indexed="12"/>
      <name val="Calibri"/>
      <family val="2"/>
    </font>
    <font>
      <sz val="8"/>
      <color indexed="12"/>
      <name val="Calibri"/>
      <family val="2"/>
    </font>
    <font>
      <sz val="11"/>
      <color indexed="12"/>
      <name val="Calibri"/>
      <family val="2"/>
    </font>
    <font>
      <b/>
      <sz val="11"/>
      <color indexed="8"/>
      <name val="Calibri"/>
      <family val="2"/>
    </font>
    <font>
      <i/>
      <sz val="9"/>
      <color indexed="8"/>
      <name val="Calibri"/>
      <family val="2"/>
    </font>
    <font>
      <sz val="10"/>
      <color indexed="16"/>
      <name val="Calibri"/>
      <family val="2"/>
    </font>
    <font>
      <b/>
      <sz val="12"/>
      <color indexed="14"/>
      <name val="Calibri"/>
      <family val="2"/>
    </font>
    <font>
      <sz val="11"/>
      <color indexed="16"/>
      <name val="Calibri"/>
      <family val="2"/>
    </font>
    <font>
      <b/>
      <sz val="16"/>
      <color indexed="15"/>
      <name val="Calibri"/>
      <family val="2"/>
    </font>
    <font>
      <sz val="11"/>
      <color indexed="30"/>
      <name val="Calibri"/>
      <family val="2"/>
    </font>
    <font>
      <sz val="11"/>
      <color indexed="8"/>
      <name val="Arial"/>
      <family val="2"/>
    </font>
    <font>
      <u/>
      <sz val="11"/>
      <color indexed="11"/>
      <name val="Arial"/>
      <family val="2"/>
    </font>
    <font>
      <sz val="8"/>
      <name val="Calibri"/>
      <family val="2"/>
    </font>
    <font>
      <sz val="11"/>
      <color indexed="8"/>
      <name val="Calibri"/>
      <family val="2"/>
    </font>
    <font>
      <b/>
      <sz val="11"/>
      <color indexed="8"/>
      <name val="Calibri"/>
      <family val="2"/>
    </font>
    <font>
      <sz val="11"/>
      <color indexed="8"/>
      <name val="Times New Roman"/>
      <family val="1"/>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4"/>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rgb="FF002060"/>
        <bgColor indexed="64"/>
      </patternFill>
    </fill>
    <fill>
      <patternFill patternType="solid">
        <fgColor theme="0"/>
        <bgColor indexed="64"/>
      </patternFill>
    </fill>
  </fills>
  <borders count="3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top/>
      <bottom style="thin">
        <color indexed="17"/>
      </bottom>
      <diagonal/>
    </border>
    <border>
      <left/>
      <right style="thin">
        <color indexed="13"/>
      </right>
      <top/>
      <bottom/>
      <diagonal/>
    </border>
    <border>
      <left/>
      <right style="thin">
        <color indexed="17"/>
      </right>
      <top/>
      <bottom/>
      <diagonal/>
    </border>
    <border>
      <left style="thin">
        <color indexed="17"/>
      </left>
      <right style="thin">
        <color indexed="17"/>
      </right>
      <top style="thin">
        <color indexed="17"/>
      </top>
      <bottom style="thin">
        <color indexed="17"/>
      </bottom>
      <diagonal/>
    </border>
    <border>
      <left style="thin">
        <color indexed="17"/>
      </left>
      <right/>
      <top/>
      <bottom/>
      <diagonal/>
    </border>
    <border>
      <left/>
      <right style="thin">
        <color indexed="13"/>
      </right>
      <top/>
      <bottom style="thin">
        <color indexed="17"/>
      </bottom>
      <diagonal/>
    </border>
    <border>
      <left style="thin">
        <color indexed="17"/>
      </left>
      <right/>
      <top style="thin">
        <color indexed="17"/>
      </top>
      <bottom/>
      <diagonal/>
    </border>
    <border>
      <left style="thin">
        <color indexed="17"/>
      </left>
      <right style="thin">
        <color indexed="17"/>
      </right>
      <top/>
      <bottom/>
      <diagonal/>
    </border>
    <border>
      <left/>
      <right/>
      <top style="thin">
        <color indexed="17"/>
      </top>
      <bottom/>
      <diagonal/>
    </border>
    <border>
      <left/>
      <right style="thin">
        <color indexed="17"/>
      </right>
      <top style="thin">
        <color indexed="17"/>
      </top>
      <bottom/>
      <diagonal/>
    </border>
    <border>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right/>
      <top style="thin">
        <color indexed="17"/>
      </top>
      <bottom style="medium">
        <color indexed="18"/>
      </bottom>
      <diagonal/>
    </border>
    <border>
      <left/>
      <right style="thin">
        <color indexed="17"/>
      </right>
      <top style="thin">
        <color indexed="17"/>
      </top>
      <bottom style="medium">
        <color indexed="18"/>
      </bottom>
      <diagonal/>
    </border>
    <border>
      <left style="thin">
        <color indexed="17"/>
      </left>
      <right style="thin">
        <color indexed="17"/>
      </right>
      <top style="thin">
        <color indexed="17"/>
      </top>
      <bottom style="medium">
        <color indexed="18"/>
      </bottom>
      <diagonal/>
    </border>
    <border>
      <left style="thin">
        <color indexed="17"/>
      </left>
      <right style="thin">
        <color indexed="17"/>
      </right>
      <top/>
      <bottom style="medium">
        <color indexed="18"/>
      </bottom>
      <diagonal/>
    </border>
    <border>
      <left/>
      <right/>
      <top style="medium">
        <color indexed="18"/>
      </top>
      <bottom style="medium">
        <color indexed="18"/>
      </bottom>
      <diagonal/>
    </border>
    <border>
      <left/>
      <right style="thin">
        <color indexed="18"/>
      </right>
      <top style="medium">
        <color indexed="18"/>
      </top>
      <bottom style="medium">
        <color indexed="18"/>
      </bottom>
      <diagonal/>
    </border>
    <border>
      <left style="thin">
        <color indexed="18"/>
      </left>
      <right style="thin">
        <color indexed="18"/>
      </right>
      <top style="medium">
        <color indexed="18"/>
      </top>
      <bottom style="medium">
        <color indexed="18"/>
      </bottom>
      <diagonal/>
    </border>
    <border>
      <left/>
      <right/>
      <top style="medium">
        <color indexed="18"/>
      </top>
      <bottom/>
      <diagonal/>
    </border>
    <border>
      <left/>
      <right style="thin">
        <color indexed="13"/>
      </right>
      <top style="medium">
        <color indexed="1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29"/>
      </left>
      <right/>
      <top style="thin">
        <color indexed="29"/>
      </top>
      <bottom/>
      <diagonal/>
    </border>
    <border>
      <left/>
      <right/>
      <top style="thin">
        <color indexed="29"/>
      </top>
      <bottom/>
      <diagonal/>
    </border>
    <border>
      <left/>
      <right style="thin">
        <color indexed="29"/>
      </right>
      <top style="thin">
        <color indexed="29"/>
      </top>
      <bottom/>
      <diagonal/>
    </border>
    <border>
      <left style="thin">
        <color indexed="29"/>
      </left>
      <right/>
      <top/>
      <bottom/>
      <diagonal/>
    </border>
    <border>
      <left/>
      <right style="thin">
        <color indexed="29"/>
      </right>
      <top/>
      <bottom/>
      <diagonal/>
    </border>
    <border>
      <left style="thin">
        <color indexed="29"/>
      </left>
      <right/>
      <top/>
      <bottom style="thin">
        <color indexed="29"/>
      </bottom>
      <diagonal/>
    </border>
    <border>
      <left/>
      <right/>
      <top/>
      <bottom style="thin">
        <color indexed="29"/>
      </bottom>
      <diagonal/>
    </border>
    <border>
      <left/>
      <right style="thin">
        <color indexed="29"/>
      </right>
      <top/>
      <bottom style="thin">
        <color indexed="29"/>
      </bottom>
      <diagonal/>
    </border>
  </borders>
  <cellStyleXfs count="1">
    <xf numFmtId="0" fontId="0" fillId="0" borderId="0" applyNumberFormat="0" applyFill="0" applyBorder="0" applyProtection="0"/>
  </cellStyleXfs>
  <cellXfs count="14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applyAlignment="1">
      <alignment wrapText="1"/>
    </xf>
    <xf numFmtId="0" fontId="5" fillId="0" borderId="2" xfId="0" applyFont="1" applyBorder="1" applyAlignment="1">
      <alignment horizontal="left"/>
    </xf>
    <xf numFmtId="0" fontId="6" fillId="0" borderId="2" xfId="0" applyFont="1" applyBorder="1"/>
    <xf numFmtId="0" fontId="6" fillId="4" borderId="2" xfId="0" applyFont="1" applyFill="1" applyBorder="1" applyAlignment="1">
      <alignment horizontal="center"/>
    </xf>
    <xf numFmtId="0" fontId="6" fillId="4" borderId="2" xfId="0" applyFont="1" applyFill="1" applyBorder="1" applyAlignment="1">
      <alignment horizontal="center" vertical="center"/>
    </xf>
    <xf numFmtId="0" fontId="0" fillId="0" borderId="2" xfId="0" applyBorder="1"/>
    <xf numFmtId="0" fontId="7" fillId="0" borderId="2" xfId="0" applyFont="1" applyBorder="1"/>
    <xf numFmtId="0" fontId="0" fillId="0" borderId="3" xfId="0" applyBorder="1"/>
    <xf numFmtId="49" fontId="0" fillId="4" borderId="4" xfId="0" applyNumberFormat="1" applyFill="1" applyBorder="1"/>
    <xf numFmtId="0" fontId="0" fillId="0" borderId="5" xfId="0" applyBorder="1"/>
    <xf numFmtId="0" fontId="0" fillId="4" borderId="6" xfId="0" applyFill="1" applyBorder="1"/>
    <xf numFmtId="0" fontId="0" fillId="0" borderId="6" xfId="0" applyBorder="1"/>
    <xf numFmtId="0" fontId="9" fillId="4" borderId="5" xfId="0" applyFont="1" applyFill="1" applyBorder="1" applyAlignment="1">
      <alignment vertical="top"/>
    </xf>
    <xf numFmtId="0" fontId="0" fillId="0" borderId="7" xfId="0" applyBorder="1"/>
    <xf numFmtId="0" fontId="0" fillId="0" borderId="10" xfId="0" applyBorder="1"/>
    <xf numFmtId="0" fontId="0" fillId="0" borderId="11" xfId="0" applyBorder="1"/>
    <xf numFmtId="49" fontId="0" fillId="4" borderId="4" xfId="0" applyNumberFormat="1" applyFill="1" applyBorder="1" applyAlignment="1">
      <alignment wrapText="1"/>
    </xf>
    <xf numFmtId="0" fontId="0" fillId="4" borderId="9" xfId="0" applyNumberFormat="1" applyFill="1" applyBorder="1" applyAlignment="1">
      <alignment vertical="center"/>
    </xf>
    <xf numFmtId="0" fontId="0" fillId="0" borderId="12" xfId="0" applyBorder="1"/>
    <xf numFmtId="0" fontId="0" fillId="0" borderId="8" xfId="0" applyBorder="1"/>
    <xf numFmtId="0" fontId="0" fillId="0" borderId="13" xfId="0" applyBorder="1"/>
    <xf numFmtId="0" fontId="0" fillId="0" borderId="18" xfId="0" applyBorder="1"/>
    <xf numFmtId="166" fontId="11" fillId="5" borderId="10" xfId="0" applyNumberFormat="1" applyFont="1" applyFill="1" applyBorder="1" applyAlignment="1">
      <alignment horizontal="center" vertical="center"/>
    </xf>
    <xf numFmtId="166" fontId="11" fillId="5" borderId="5" xfId="0" applyNumberFormat="1" applyFont="1" applyFill="1" applyBorder="1" applyAlignment="1">
      <alignment horizontal="center" vertical="center"/>
    </xf>
    <xf numFmtId="166" fontId="11" fillId="5" borderId="8" xfId="0" applyNumberFormat="1" applyFont="1" applyFill="1" applyBorder="1" applyAlignment="1">
      <alignment horizontal="center" vertical="center"/>
    </xf>
    <xf numFmtId="49" fontId="12" fillId="6" borderId="19" xfId="0" applyNumberFormat="1" applyFont="1" applyFill="1" applyBorder="1" applyAlignment="1">
      <alignment horizontal="left" vertical="center"/>
    </xf>
    <xf numFmtId="49" fontId="12" fillId="6" borderId="19" xfId="0" applyNumberFormat="1" applyFont="1" applyFill="1" applyBorder="1" applyAlignment="1">
      <alignment horizontal="center" vertical="center" wrapText="1"/>
    </xf>
    <xf numFmtId="0" fontId="12" fillId="6" borderId="20" xfId="0" applyFont="1" applyFill="1" applyBorder="1" applyAlignment="1">
      <alignment horizontal="center" vertical="center" wrapText="1"/>
    </xf>
    <xf numFmtId="49" fontId="12" fillId="6" borderId="21" xfId="0" applyNumberFormat="1" applyFont="1" applyFill="1" applyBorder="1" applyAlignment="1">
      <alignment horizontal="center" vertical="center" wrapText="1"/>
    </xf>
    <xf numFmtId="49" fontId="13" fillId="6" borderId="22" xfId="0" applyNumberFormat="1" applyFont="1" applyFill="1" applyBorder="1" applyAlignment="1">
      <alignment horizontal="center" vertical="center"/>
    </xf>
    <xf numFmtId="0" fontId="0" fillId="0" borderId="23" xfId="0" applyBorder="1"/>
    <xf numFmtId="0" fontId="0" fillId="4" borderId="23" xfId="0" applyFill="1" applyBorder="1" applyAlignment="1">
      <alignment wrapText="1"/>
    </xf>
    <xf numFmtId="0" fontId="0" fillId="4" borderId="23" xfId="0" applyFill="1" applyBorder="1"/>
    <xf numFmtId="0" fontId="0" fillId="0" borderId="24" xfId="0" applyBorder="1"/>
    <xf numFmtId="49" fontId="0" fillId="0" borderId="25" xfId="0" applyNumberFormat="1" applyBorder="1"/>
    <xf numFmtId="0" fontId="0" fillId="4" borderId="25" xfId="0" applyFill="1" applyBorder="1" applyAlignment="1">
      <alignment vertical="center"/>
    </xf>
    <xf numFmtId="49" fontId="14" fillId="4" borderId="4" xfId="0" applyNumberFormat="1" applyFont="1" applyFill="1" applyBorder="1" applyAlignment="1">
      <alignment wrapText="1"/>
    </xf>
    <xf numFmtId="49" fontId="15" fillId="7" borderId="23" xfId="0" applyNumberFormat="1" applyFont="1" applyFill="1" applyBorder="1" applyAlignment="1">
      <alignment horizontal="left" vertical="center"/>
    </xf>
    <xf numFmtId="49" fontId="0" fillId="7" borderId="23" xfId="0" applyNumberFormat="1" applyFill="1" applyBorder="1" applyAlignment="1">
      <alignment horizontal="center" vertical="center"/>
    </xf>
    <xf numFmtId="9" fontId="0" fillId="7" borderId="23" xfId="0" applyNumberFormat="1" applyFill="1" applyBorder="1" applyAlignment="1">
      <alignment horizontal="center" vertical="center"/>
    </xf>
    <xf numFmtId="14" fontId="0" fillId="7" borderId="23" xfId="0" applyNumberFormat="1" applyFill="1" applyBorder="1" applyAlignment="1">
      <alignment horizontal="center" vertical="center"/>
    </xf>
    <xf numFmtId="0" fontId="0" fillId="0" borderId="24" xfId="0" applyBorder="1" applyAlignment="1">
      <alignment horizontal="center"/>
    </xf>
    <xf numFmtId="49" fontId="0" fillId="0" borderId="25" xfId="0" applyNumberFormat="1" applyBorder="1" applyAlignment="1">
      <alignment horizontal="center"/>
    </xf>
    <xf numFmtId="0" fontId="0" fillId="0" borderId="25" xfId="0" applyBorder="1"/>
    <xf numFmtId="49" fontId="0" fillId="8" borderId="23" xfId="0" applyNumberFormat="1" applyFill="1" applyBorder="1" applyAlignment="1">
      <alignment horizontal="left" vertical="center"/>
    </xf>
    <xf numFmtId="49" fontId="0" fillId="8" borderId="23" xfId="0" applyNumberFormat="1" applyFill="1" applyBorder="1" applyAlignment="1">
      <alignment horizontal="center" vertical="center"/>
    </xf>
    <xf numFmtId="9" fontId="0" fillId="8" borderId="23" xfId="0" applyNumberFormat="1" applyFill="1" applyBorder="1" applyAlignment="1">
      <alignment horizontal="center" vertical="center"/>
    </xf>
    <xf numFmtId="14" fontId="0" fillId="8" borderId="23" xfId="0" applyNumberFormat="1" applyFill="1" applyBorder="1" applyAlignment="1">
      <alignment horizontal="center" vertical="center"/>
    </xf>
    <xf numFmtId="0" fontId="14" fillId="4" borderId="4" xfId="0" applyFont="1" applyFill="1" applyBorder="1" applyAlignment="1">
      <alignment wrapText="1"/>
    </xf>
    <xf numFmtId="0" fontId="0" fillId="0" borderId="25" xfId="0" applyBorder="1" applyAlignment="1">
      <alignment horizontal="center"/>
    </xf>
    <xf numFmtId="49" fontId="15" fillId="9" borderId="23" xfId="0" applyNumberFormat="1" applyFont="1" applyFill="1" applyBorder="1" applyAlignment="1">
      <alignment horizontal="left" vertical="center"/>
    </xf>
    <xf numFmtId="0" fontId="0" fillId="9" borderId="23" xfId="0" applyFill="1" applyBorder="1" applyAlignment="1">
      <alignment horizontal="center" vertical="center"/>
    </xf>
    <xf numFmtId="9" fontId="0" fillId="9" borderId="23" xfId="0" applyNumberFormat="1" applyFill="1" applyBorder="1" applyAlignment="1">
      <alignment horizontal="center" vertical="center"/>
    </xf>
    <xf numFmtId="14" fontId="0" fillId="9" borderId="23" xfId="0" applyNumberFormat="1" applyFill="1" applyBorder="1" applyAlignment="1">
      <alignment horizontal="center" vertical="center"/>
    </xf>
    <xf numFmtId="49" fontId="0" fillId="10" borderId="23" xfId="0" applyNumberFormat="1" applyFill="1" applyBorder="1" applyAlignment="1">
      <alignment horizontal="left" vertical="center"/>
    </xf>
    <xf numFmtId="49" fontId="0" fillId="10" borderId="23" xfId="0" applyNumberFormat="1" applyFill="1" applyBorder="1" applyAlignment="1">
      <alignment horizontal="center" vertical="center"/>
    </xf>
    <xf numFmtId="9" fontId="0" fillId="10" borderId="23" xfId="0" applyNumberFormat="1" applyFill="1" applyBorder="1" applyAlignment="1">
      <alignment horizontal="center" vertical="center"/>
    </xf>
    <xf numFmtId="14" fontId="0" fillId="10" borderId="23" xfId="0" applyNumberFormat="1" applyFill="1" applyBorder="1" applyAlignment="1">
      <alignment horizontal="center" vertical="center"/>
    </xf>
    <xf numFmtId="0" fontId="14" fillId="4" borderId="4" xfId="0" applyFont="1" applyFill="1" applyBorder="1"/>
    <xf numFmtId="0" fontId="0" fillId="0" borderId="25" xfId="0" applyBorder="1" applyAlignment="1">
      <alignment horizontal="right"/>
    </xf>
    <xf numFmtId="49" fontId="14" fillId="4" borderId="4" xfId="0" applyNumberFormat="1" applyFont="1" applyFill="1" applyBorder="1"/>
    <xf numFmtId="49" fontId="15" fillId="11" borderId="23" xfId="0" applyNumberFormat="1" applyFont="1" applyFill="1" applyBorder="1" applyAlignment="1">
      <alignment horizontal="left" vertical="center"/>
    </xf>
    <xf numFmtId="0" fontId="0" fillId="11" borderId="23" xfId="0" applyFill="1" applyBorder="1" applyAlignment="1">
      <alignment horizontal="center" vertical="center"/>
    </xf>
    <xf numFmtId="9" fontId="0" fillId="11" borderId="23" xfId="0" applyNumberFormat="1" applyFill="1" applyBorder="1" applyAlignment="1">
      <alignment horizontal="center" vertical="center"/>
    </xf>
    <xf numFmtId="14" fontId="0" fillId="11" borderId="23" xfId="0" applyNumberFormat="1" applyFill="1" applyBorder="1" applyAlignment="1">
      <alignment horizontal="center" vertical="center"/>
    </xf>
    <xf numFmtId="0" fontId="0" fillId="12" borderId="23" xfId="0" applyFill="1" applyBorder="1" applyAlignment="1">
      <alignment horizontal="center" vertical="center"/>
    </xf>
    <xf numFmtId="9" fontId="0" fillId="12" borderId="23" xfId="0" applyNumberFormat="1" applyFill="1" applyBorder="1" applyAlignment="1">
      <alignment horizontal="center" vertical="center"/>
    </xf>
    <xf numFmtId="14" fontId="0" fillId="12" borderId="23" xfId="0" applyNumberFormat="1" applyFill="1" applyBorder="1" applyAlignment="1">
      <alignment horizontal="center" vertical="center"/>
    </xf>
    <xf numFmtId="9" fontId="0" fillId="13" borderId="23" xfId="0" applyNumberFormat="1" applyFill="1" applyBorder="1" applyAlignment="1">
      <alignment horizontal="center" vertical="center"/>
    </xf>
    <xf numFmtId="14" fontId="0" fillId="13" borderId="23" xfId="0" applyNumberFormat="1" applyFill="1" applyBorder="1" applyAlignment="1">
      <alignment horizontal="center" vertical="center"/>
    </xf>
    <xf numFmtId="0" fontId="0" fillId="0" borderId="25" xfId="0" applyNumberFormat="1" applyBorder="1" applyAlignment="1">
      <alignment horizontal="center"/>
    </xf>
    <xf numFmtId="9" fontId="0" fillId="14" borderId="23" xfId="0" applyNumberFormat="1" applyFill="1" applyBorder="1" applyAlignment="1">
      <alignment horizontal="center" vertical="center"/>
    </xf>
    <xf numFmtId="14" fontId="0" fillId="14" borderId="23" xfId="0" applyNumberFormat="1" applyFill="1" applyBorder="1" applyAlignment="1">
      <alignment horizontal="center" vertical="center"/>
    </xf>
    <xf numFmtId="49" fontId="0" fillId="14" borderId="23" xfId="0" applyNumberFormat="1" applyFill="1" applyBorder="1" applyAlignment="1">
      <alignment horizontal="center" vertical="center"/>
    </xf>
    <xf numFmtId="0" fontId="0" fillId="0" borderId="23" xfId="0" applyBorder="1" applyAlignment="1">
      <alignment horizontal="left"/>
    </xf>
    <xf numFmtId="0" fontId="0" fillId="0" borderId="23" xfId="0" applyBorder="1" applyAlignment="1">
      <alignment horizontal="center"/>
    </xf>
    <xf numFmtId="9" fontId="0" fillId="0" borderId="23" xfId="0" applyNumberFormat="1" applyBorder="1" applyAlignment="1">
      <alignment horizontal="center"/>
    </xf>
    <xf numFmtId="14" fontId="0" fillId="4" borderId="23" xfId="0" applyNumberFormat="1" applyFill="1" applyBorder="1" applyAlignment="1">
      <alignment horizontal="center"/>
    </xf>
    <xf numFmtId="14" fontId="0" fillId="0" borderId="23" xfId="0" applyNumberFormat="1" applyBorder="1" applyAlignment="1">
      <alignment horizontal="center"/>
    </xf>
    <xf numFmtId="49" fontId="16" fillId="15" borderId="23" xfId="0" applyNumberFormat="1" applyFont="1" applyFill="1" applyBorder="1" applyAlignment="1">
      <alignment horizontal="left" vertical="center"/>
    </xf>
    <xf numFmtId="0" fontId="16" fillId="15" borderId="23" xfId="0" applyFont="1" applyFill="1" applyBorder="1" applyAlignment="1">
      <alignment horizontal="center" vertical="center"/>
    </xf>
    <xf numFmtId="9" fontId="0" fillId="15" borderId="23" xfId="0" applyNumberFormat="1" applyFill="1" applyBorder="1" applyAlignment="1">
      <alignment horizontal="center" vertical="center"/>
    </xf>
    <xf numFmtId="14" fontId="17" fillId="15" borderId="23" xfId="0" applyNumberFormat="1" applyFont="1" applyFill="1" applyBorder="1" applyAlignment="1">
      <alignment horizontal="left" vertical="center"/>
    </xf>
    <xf numFmtId="14" fontId="0" fillId="15" borderId="23" xfId="0" applyNumberFormat="1" applyFill="1" applyBorder="1" applyAlignment="1">
      <alignment horizontal="center" vertical="center"/>
    </xf>
    <xf numFmtId="0" fontId="0" fillId="15" borderId="24" xfId="0" applyFill="1" applyBorder="1" applyAlignment="1">
      <alignment horizontal="center" vertical="center"/>
    </xf>
    <xf numFmtId="49" fontId="0" fillId="15" borderId="25" xfId="0" applyNumberFormat="1" applyFill="1" applyBorder="1" applyAlignment="1">
      <alignment horizontal="center" vertical="center"/>
    </xf>
    <xf numFmtId="0" fontId="0" fillId="15" borderId="25" xfId="0" applyFill="1" applyBorder="1" applyAlignment="1">
      <alignment vertical="center"/>
    </xf>
    <xf numFmtId="0" fontId="0" fillId="4" borderId="4" xfId="0" applyFill="1" applyBorder="1"/>
    <xf numFmtId="0" fontId="0" fillId="0" borderId="26" xfId="0" applyBorder="1"/>
    <xf numFmtId="0" fontId="0" fillId="4" borderId="26" xfId="0" applyFill="1" applyBorder="1"/>
    <xf numFmtId="0" fontId="0" fillId="4" borderId="26" xfId="0" applyFill="1" applyBorder="1" applyAlignment="1">
      <alignment horizontal="right" vertical="center"/>
    </xf>
    <xf numFmtId="0" fontId="0" fillId="0" borderId="27" xfId="0" applyBorder="1"/>
    <xf numFmtId="0" fontId="7" fillId="0" borderId="5" xfId="0" applyFont="1" applyBorder="1"/>
    <xf numFmtId="0" fontId="0" fillId="4" borderId="5" xfId="0" applyFill="1" applyBorder="1"/>
    <xf numFmtId="0" fontId="14" fillId="0" borderId="5" xfId="0" applyFont="1" applyBorder="1" applyAlignment="1">
      <alignment horizontal="center"/>
    </xf>
    <xf numFmtId="0" fontId="0" fillId="4" borderId="28" xfId="0" applyFill="1" applyBorder="1"/>
    <xf numFmtId="0" fontId="0" fillId="0" borderId="29" xfId="0" applyBorder="1"/>
    <xf numFmtId="0" fontId="9" fillId="0" borderId="29" xfId="0" applyFont="1" applyBorder="1"/>
    <xf numFmtId="0" fontId="0" fillId="4" borderId="29" xfId="0" applyFill="1" applyBorder="1"/>
    <xf numFmtId="0" fontId="0" fillId="0" borderId="30" xfId="0" applyBorder="1"/>
    <xf numFmtId="0" fontId="0" fillId="4" borderId="31" xfId="0" applyFill="1" applyBorder="1" applyAlignment="1">
      <alignment vertical="top"/>
    </xf>
    <xf numFmtId="0" fontId="0" fillId="4" borderId="32" xfId="0" applyFill="1" applyBorder="1"/>
    <xf numFmtId="0" fontId="0" fillId="4" borderId="33" xfId="0" applyFill="1" applyBorder="1"/>
    <xf numFmtId="49" fontId="18" fillId="4" borderId="34" xfId="0" applyNumberFormat="1" applyFont="1" applyFill="1" applyBorder="1" applyAlignment="1">
      <alignment horizontal="left" vertical="top"/>
    </xf>
    <xf numFmtId="0" fontId="18" fillId="4" borderId="5" xfId="0" applyFont="1" applyFill="1" applyBorder="1" applyAlignment="1">
      <alignment horizontal="left"/>
    </xf>
    <xf numFmtId="0" fontId="0" fillId="4" borderId="35" xfId="0" applyFill="1" applyBorder="1"/>
    <xf numFmtId="49" fontId="19" fillId="4" borderId="34" xfId="0" applyNumberFormat="1" applyFont="1" applyFill="1" applyBorder="1" applyAlignment="1">
      <alignment vertical="top"/>
    </xf>
    <xf numFmtId="0" fontId="19" fillId="4" borderId="5" xfId="0" applyFont="1" applyFill="1" applyBorder="1"/>
    <xf numFmtId="49" fontId="20" fillId="4" borderId="34" xfId="0" applyNumberFormat="1" applyFont="1" applyFill="1" applyBorder="1" applyAlignment="1">
      <alignment vertical="center"/>
    </xf>
    <xf numFmtId="49" fontId="21" fillId="4" borderId="34" xfId="0" applyNumberFormat="1" applyFont="1" applyFill="1" applyBorder="1" applyAlignment="1">
      <alignment horizontal="left" vertical="top" wrapText="1"/>
    </xf>
    <xf numFmtId="49" fontId="0" fillId="4" borderId="34" xfId="0" applyNumberFormat="1" applyFill="1" applyBorder="1" applyAlignment="1">
      <alignment vertical="top" wrapText="1"/>
    </xf>
    <xf numFmtId="49" fontId="22" fillId="4" borderId="34" xfId="0" applyNumberFormat="1" applyFont="1" applyFill="1" applyBorder="1" applyAlignment="1">
      <alignment horizontal="left" vertical="top"/>
    </xf>
    <xf numFmtId="49" fontId="21" fillId="4" borderId="36" xfId="0" applyNumberFormat="1" applyFont="1" applyFill="1" applyBorder="1" applyAlignment="1">
      <alignment horizontal="left" vertical="top" wrapText="1"/>
    </xf>
    <xf numFmtId="0" fontId="0" fillId="4" borderId="37" xfId="0" applyFill="1" applyBorder="1"/>
    <xf numFmtId="0" fontId="0" fillId="4" borderId="38" xfId="0" applyFill="1" applyBorder="1"/>
    <xf numFmtId="49" fontId="25" fillId="12" borderId="23" xfId="0" applyNumberFormat="1" applyFont="1" applyFill="1" applyBorder="1" applyAlignment="1">
      <alignment horizontal="left" vertical="center"/>
    </xf>
    <xf numFmtId="49" fontId="26" fillId="13" borderId="23" xfId="0" applyNumberFormat="1" applyFont="1" applyFill="1" applyBorder="1" applyAlignment="1">
      <alignment horizontal="left" vertical="center"/>
    </xf>
    <xf numFmtId="49" fontId="25" fillId="14" borderId="23" xfId="0" applyNumberFormat="1" applyFont="1" applyFill="1" applyBorder="1" applyAlignment="1">
      <alignment horizontal="left" vertical="center"/>
    </xf>
    <xf numFmtId="0" fontId="25" fillId="13" borderId="23" xfId="0" applyFont="1" applyFill="1" applyBorder="1" applyAlignment="1">
      <alignment horizontal="center" vertical="center"/>
    </xf>
    <xf numFmtId="0" fontId="25" fillId="14" borderId="23" xfId="0" applyFont="1" applyFill="1" applyBorder="1" applyAlignment="1">
      <alignment horizontal="center" vertical="center"/>
    </xf>
    <xf numFmtId="0" fontId="0" fillId="16" borderId="25" xfId="0" applyFill="1" applyBorder="1" applyAlignment="1">
      <alignment vertical="center"/>
    </xf>
    <xf numFmtId="0" fontId="0" fillId="16" borderId="25" xfId="0" applyFill="1" applyBorder="1"/>
    <xf numFmtId="0" fontId="0" fillId="0" borderId="25" xfId="0" applyFill="1" applyBorder="1"/>
    <xf numFmtId="49" fontId="8" fillId="0" borderId="5" xfId="0" applyNumberFormat="1" applyFont="1" applyBorder="1" applyAlignment="1">
      <alignment vertical="center"/>
    </xf>
    <xf numFmtId="49" fontId="4" fillId="0" borderId="2" xfId="0" applyNumberFormat="1" applyFont="1" applyBorder="1" applyAlignment="1">
      <alignment horizontal="left" vertical="center"/>
    </xf>
    <xf numFmtId="49" fontId="27" fillId="4" borderId="5" xfId="0" applyNumberFormat="1" applyFont="1" applyFill="1" applyBorder="1" applyAlignment="1">
      <alignment vertical="center"/>
    </xf>
    <xf numFmtId="49" fontId="10" fillId="4" borderId="5" xfId="0" applyNumberFormat="1" applyFont="1" applyFill="1" applyBorder="1" applyAlignment="1">
      <alignment vertical="center"/>
    </xf>
    <xf numFmtId="0" fontId="0" fillId="17" borderId="25" xfId="0" applyFill="1" applyBorder="1"/>
    <xf numFmtId="0" fontId="1" fillId="0" borderId="0" xfId="0" applyFont="1" applyAlignment="1">
      <alignment horizontal="left" wrapText="1"/>
    </xf>
    <xf numFmtId="0" fontId="0" fillId="0" borderId="0" xfId="0"/>
    <xf numFmtId="49" fontId="0" fillId="0" borderId="5" xfId="0" applyNumberFormat="1" applyBorder="1" applyAlignment="1">
      <alignment horizontal="right"/>
    </xf>
    <xf numFmtId="0" fontId="0" fillId="0" borderId="8" xfId="0" applyBorder="1" applyAlignment="1">
      <alignment horizontal="right"/>
    </xf>
    <xf numFmtId="0" fontId="0" fillId="0" borderId="6" xfId="0" applyBorder="1"/>
    <xf numFmtId="0" fontId="0" fillId="4" borderId="16" xfId="0" applyFill="1" applyBorder="1"/>
    <xf numFmtId="0" fontId="0" fillId="0" borderId="17" xfId="0" applyBorder="1"/>
    <xf numFmtId="165" fontId="0" fillId="5" borderId="12" xfId="0" applyNumberFormat="1" applyFill="1" applyBorder="1" applyAlignment="1">
      <alignment horizontal="left" vertical="center" wrapText="1"/>
    </xf>
    <xf numFmtId="165" fontId="0" fillId="5" borderId="14" xfId="0" applyNumberFormat="1" applyFill="1" applyBorder="1" applyAlignment="1">
      <alignment horizontal="left" vertical="center" wrapText="1"/>
    </xf>
    <xf numFmtId="165" fontId="0" fillId="5" borderId="15" xfId="0" applyNumberFormat="1" applyFill="1" applyBorder="1" applyAlignment="1">
      <alignment horizontal="left" vertical="center" wrapText="1"/>
    </xf>
    <xf numFmtId="164" fontId="0" fillId="4" borderId="9" xfId="0" applyNumberFormat="1" applyFill="1" applyBorder="1" applyAlignment="1">
      <alignment vertical="center"/>
    </xf>
    <xf numFmtId="164" fontId="0" fillId="4" borderId="9" xfId="0" applyNumberForma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4654AA"/>
      <rgbColor rgb="FF595959"/>
      <rgbColor rgb="FF3B608D"/>
      <rgbColor rgb="FF7F7F7F"/>
      <rgbColor rgb="FFA5A5A5"/>
      <rgbColor rgb="FFD8D8D8"/>
      <rgbColor rgb="FFB8CCE4"/>
      <rgbColor rgb="FFDBE5F1"/>
      <rgbColor rgb="FF4F81BD"/>
      <rgbColor rgb="FFE5B8B7"/>
      <rgbColor rgb="FFF2DBDB"/>
      <rgbColor rgb="FFD6E3BC"/>
      <rgbColor rgb="FFEAF1DD"/>
      <rgbColor rgb="FFCCC0D9"/>
      <rgbColor rgb="FFE5DFEC"/>
      <rgbColor rgb="FFF2F2F2"/>
      <rgbColor rgb="FFAAAAAA"/>
      <rgbColor rgb="FF1D2129"/>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1905000</xdr:colOff>
      <xdr:row>0</xdr:row>
      <xdr:rowOff>523875</xdr:rowOff>
    </xdr:to>
    <xdr:pic>
      <xdr:nvPicPr>
        <xdr:cNvPr id="2" name="Picture 1" descr="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0" y="95250"/>
          <a:ext cx="1905000" cy="428625"/>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134" t="s">
        <v>0</v>
      </c>
      <c r="C3" s="135"/>
      <c r="D3" s="135"/>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49</v>
      </c>
      <c r="C11" s="2"/>
      <c r="D11" s="2"/>
    </row>
    <row r="12" spans="2:4" ht="16" x14ac:dyDescent="0.2">
      <c r="B12" s="3"/>
      <c r="C12" s="3" t="s">
        <v>5</v>
      </c>
      <c r="D12" s="4" t="s">
        <v>49</v>
      </c>
    </row>
  </sheetData>
  <mergeCells count="1">
    <mergeCell ref="B3:D3"/>
  </mergeCells>
  <hyperlinks>
    <hyperlink ref="D10" location="'ProjectSchedule'!R1C1" display="ProjectSchedule" xr:uid="{00000000-0004-0000-0000-000000000000}"/>
    <hyperlink ref="D12" location="'About'!R1C1" display="About"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L37"/>
  <sheetViews>
    <sheetView showGridLines="0" tabSelected="1" topLeftCell="A9" workbookViewId="0">
      <selection activeCell="D25" sqref="D25"/>
    </sheetView>
  </sheetViews>
  <sheetFormatPr baseColWidth="10" defaultColWidth="8.83203125" defaultRowHeight="15.5" customHeight="1" x14ac:dyDescent="0.2"/>
  <cols>
    <col min="1" max="1" width="2.6640625" style="5" customWidth="1"/>
    <col min="2" max="2" width="102.1640625" style="5" customWidth="1"/>
    <col min="3" max="3" width="17.5" style="5" customWidth="1"/>
    <col min="4" max="4" width="10.6640625" style="5" customWidth="1"/>
    <col min="5" max="5" width="18" style="5" customWidth="1"/>
    <col min="6" max="6" width="15.6640625" style="5" customWidth="1"/>
    <col min="7" max="7" width="2.6640625" style="5" customWidth="1"/>
    <col min="8" max="8" width="8.83203125" style="5" hidden="1" customWidth="1"/>
    <col min="9" max="64" width="2.5" style="5" customWidth="1"/>
    <col min="65" max="65" width="8.83203125" style="5" customWidth="1"/>
    <col min="66" max="16384" width="8.83203125" style="5"/>
  </cols>
  <sheetData>
    <row r="1" spans="1:64" ht="30" customHeight="1" x14ac:dyDescent="0.3">
      <c r="A1" s="6"/>
      <c r="B1" s="130" t="s">
        <v>6</v>
      </c>
      <c r="C1" s="7"/>
      <c r="D1" s="8"/>
      <c r="E1" s="9"/>
      <c r="F1" s="10"/>
      <c r="G1" s="11"/>
      <c r="H1" s="8"/>
      <c r="I1" s="12"/>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3"/>
    </row>
    <row r="2" spans="1:64" ht="30" customHeight="1" x14ac:dyDescent="0.2">
      <c r="A2" s="14" t="s">
        <v>7</v>
      </c>
      <c r="B2" s="129" t="s">
        <v>8</v>
      </c>
      <c r="C2" s="15"/>
      <c r="D2" s="15"/>
      <c r="E2" s="16"/>
      <c r="F2" s="17"/>
      <c r="G2" s="15"/>
      <c r="H2" s="15"/>
      <c r="I2" s="18"/>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9"/>
    </row>
    <row r="3" spans="1:64" ht="30" customHeight="1" x14ac:dyDescent="0.2">
      <c r="A3" s="14" t="s">
        <v>9</v>
      </c>
      <c r="B3" s="132" t="s">
        <v>10</v>
      </c>
      <c r="C3" s="136" t="s">
        <v>11</v>
      </c>
      <c r="D3" s="137"/>
      <c r="E3" s="144">
        <f ca="1">TODAY()</f>
        <v>45032</v>
      </c>
      <c r="F3" s="145"/>
      <c r="G3" s="20"/>
      <c r="H3" s="15"/>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21"/>
    </row>
    <row r="4" spans="1:64" ht="30" customHeight="1" x14ac:dyDescent="0.2">
      <c r="A4" s="22" t="s">
        <v>12</v>
      </c>
      <c r="B4" s="131" t="s">
        <v>66</v>
      </c>
      <c r="C4" s="136" t="s">
        <v>13</v>
      </c>
      <c r="D4" s="137"/>
      <c r="E4" s="23">
        <v>0</v>
      </c>
      <c r="F4" s="24"/>
      <c r="G4" s="25"/>
      <c r="H4" s="26"/>
      <c r="I4" s="141">
        <f ca="1">I5</f>
        <v>45026</v>
      </c>
      <c r="J4" s="142"/>
      <c r="K4" s="142"/>
      <c r="L4" s="142"/>
      <c r="M4" s="142"/>
      <c r="N4" s="142"/>
      <c r="O4" s="143"/>
      <c r="P4" s="141">
        <f ca="1">P5</f>
        <v>45033</v>
      </c>
      <c r="Q4" s="142"/>
      <c r="R4" s="142"/>
      <c r="S4" s="142"/>
      <c r="T4" s="142"/>
      <c r="U4" s="142"/>
      <c r="V4" s="143"/>
      <c r="W4" s="141">
        <f ca="1">W5</f>
        <v>45040</v>
      </c>
      <c r="X4" s="142"/>
      <c r="Y4" s="142"/>
      <c r="Z4" s="142"/>
      <c r="AA4" s="142"/>
      <c r="AB4" s="142"/>
      <c r="AC4" s="143"/>
      <c r="AD4" s="141">
        <f ca="1">AD5</f>
        <v>45047</v>
      </c>
      <c r="AE4" s="142"/>
      <c r="AF4" s="142"/>
      <c r="AG4" s="142"/>
      <c r="AH4" s="142"/>
      <c r="AI4" s="142"/>
      <c r="AJ4" s="143"/>
      <c r="AK4" s="141">
        <f ca="1">AK5</f>
        <v>45054</v>
      </c>
      <c r="AL4" s="142"/>
      <c r="AM4" s="142"/>
      <c r="AN4" s="142"/>
      <c r="AO4" s="142"/>
      <c r="AP4" s="142"/>
      <c r="AQ4" s="143"/>
      <c r="AR4" s="141">
        <f ca="1">AR5</f>
        <v>45061</v>
      </c>
      <c r="AS4" s="142"/>
      <c r="AT4" s="142"/>
      <c r="AU4" s="142"/>
      <c r="AV4" s="142"/>
      <c r="AW4" s="142"/>
      <c r="AX4" s="143"/>
      <c r="AY4" s="141">
        <f ca="1">AY5</f>
        <v>45068</v>
      </c>
      <c r="AZ4" s="142"/>
      <c r="BA4" s="142"/>
      <c r="BB4" s="142"/>
      <c r="BC4" s="142"/>
      <c r="BD4" s="142"/>
      <c r="BE4" s="143"/>
      <c r="BF4" s="141">
        <f ca="1">BF5</f>
        <v>45075</v>
      </c>
      <c r="BG4" s="142"/>
      <c r="BH4" s="142"/>
      <c r="BI4" s="142"/>
      <c r="BJ4" s="142"/>
      <c r="BK4" s="142"/>
      <c r="BL4" s="143"/>
    </row>
    <row r="5" spans="1:64" ht="15" customHeight="1" x14ac:dyDescent="0.2">
      <c r="A5" s="22" t="s">
        <v>14</v>
      </c>
      <c r="B5" s="138"/>
      <c r="C5" s="138"/>
      <c r="D5" s="138"/>
      <c r="E5" s="139"/>
      <c r="F5" s="138"/>
      <c r="G5" s="140"/>
      <c r="H5" s="27"/>
      <c r="I5" s="28">
        <f ca="1">$E$3-WEEKDAY($E$3,1)+2+7*($E$4-1)</f>
        <v>45026</v>
      </c>
      <c r="J5" s="29">
        <f t="shared" ref="J5:AO5" ca="1" si="0">I5+1</f>
        <v>45027</v>
      </c>
      <c r="K5" s="29">
        <f t="shared" ca="1" si="0"/>
        <v>45028</v>
      </c>
      <c r="L5" s="29">
        <f t="shared" ca="1" si="0"/>
        <v>45029</v>
      </c>
      <c r="M5" s="29">
        <f t="shared" ca="1" si="0"/>
        <v>45030</v>
      </c>
      <c r="N5" s="29">
        <f t="shared" ca="1" si="0"/>
        <v>45031</v>
      </c>
      <c r="O5" s="30">
        <f t="shared" ca="1" si="0"/>
        <v>45032</v>
      </c>
      <c r="P5" s="28">
        <f t="shared" ca="1" si="0"/>
        <v>45033</v>
      </c>
      <c r="Q5" s="29">
        <f t="shared" ca="1" si="0"/>
        <v>45034</v>
      </c>
      <c r="R5" s="29">
        <f t="shared" ca="1" si="0"/>
        <v>45035</v>
      </c>
      <c r="S5" s="29">
        <f t="shared" ca="1" si="0"/>
        <v>45036</v>
      </c>
      <c r="T5" s="29">
        <f t="shared" ca="1" si="0"/>
        <v>45037</v>
      </c>
      <c r="U5" s="29">
        <f t="shared" ca="1" si="0"/>
        <v>45038</v>
      </c>
      <c r="V5" s="30">
        <f t="shared" ca="1" si="0"/>
        <v>45039</v>
      </c>
      <c r="W5" s="28">
        <f t="shared" ca="1" si="0"/>
        <v>45040</v>
      </c>
      <c r="X5" s="29">
        <f t="shared" ca="1" si="0"/>
        <v>45041</v>
      </c>
      <c r="Y5" s="29">
        <f t="shared" ca="1" si="0"/>
        <v>45042</v>
      </c>
      <c r="Z5" s="29">
        <f t="shared" ca="1" si="0"/>
        <v>45043</v>
      </c>
      <c r="AA5" s="29">
        <f t="shared" ca="1" si="0"/>
        <v>45044</v>
      </c>
      <c r="AB5" s="29">
        <f t="shared" ca="1" si="0"/>
        <v>45045</v>
      </c>
      <c r="AC5" s="30">
        <f t="shared" ca="1" si="0"/>
        <v>45046</v>
      </c>
      <c r="AD5" s="28">
        <f t="shared" ca="1" si="0"/>
        <v>45047</v>
      </c>
      <c r="AE5" s="29">
        <f t="shared" ca="1" si="0"/>
        <v>45048</v>
      </c>
      <c r="AF5" s="29">
        <f t="shared" ca="1" si="0"/>
        <v>45049</v>
      </c>
      <c r="AG5" s="29">
        <f t="shared" ca="1" si="0"/>
        <v>45050</v>
      </c>
      <c r="AH5" s="29">
        <f t="shared" ca="1" si="0"/>
        <v>45051</v>
      </c>
      <c r="AI5" s="29">
        <f t="shared" ca="1" si="0"/>
        <v>45052</v>
      </c>
      <c r="AJ5" s="30">
        <f t="shared" ca="1" si="0"/>
        <v>45053</v>
      </c>
      <c r="AK5" s="28">
        <f t="shared" ca="1" si="0"/>
        <v>45054</v>
      </c>
      <c r="AL5" s="29">
        <f t="shared" ca="1" si="0"/>
        <v>45055</v>
      </c>
      <c r="AM5" s="29">
        <f t="shared" ca="1" si="0"/>
        <v>45056</v>
      </c>
      <c r="AN5" s="29">
        <f t="shared" ca="1" si="0"/>
        <v>45057</v>
      </c>
      <c r="AO5" s="29">
        <f t="shared" ca="1" si="0"/>
        <v>45058</v>
      </c>
      <c r="AP5" s="29">
        <f t="shared" ref="AP5:BL5" ca="1" si="1">AO5+1</f>
        <v>45059</v>
      </c>
      <c r="AQ5" s="30">
        <f t="shared" ca="1" si="1"/>
        <v>45060</v>
      </c>
      <c r="AR5" s="28">
        <f t="shared" ca="1" si="1"/>
        <v>45061</v>
      </c>
      <c r="AS5" s="29">
        <f t="shared" ca="1" si="1"/>
        <v>45062</v>
      </c>
      <c r="AT5" s="29">
        <f t="shared" ca="1" si="1"/>
        <v>45063</v>
      </c>
      <c r="AU5" s="29">
        <f t="shared" ca="1" si="1"/>
        <v>45064</v>
      </c>
      <c r="AV5" s="29">
        <f t="shared" ca="1" si="1"/>
        <v>45065</v>
      </c>
      <c r="AW5" s="29">
        <f t="shared" ca="1" si="1"/>
        <v>45066</v>
      </c>
      <c r="AX5" s="30">
        <f t="shared" ca="1" si="1"/>
        <v>45067</v>
      </c>
      <c r="AY5" s="28">
        <f t="shared" ca="1" si="1"/>
        <v>45068</v>
      </c>
      <c r="AZ5" s="29">
        <f t="shared" ca="1" si="1"/>
        <v>45069</v>
      </c>
      <c r="BA5" s="29">
        <f t="shared" ca="1" si="1"/>
        <v>45070</v>
      </c>
      <c r="BB5" s="29">
        <f t="shared" ca="1" si="1"/>
        <v>45071</v>
      </c>
      <c r="BC5" s="29">
        <f t="shared" ca="1" si="1"/>
        <v>45072</v>
      </c>
      <c r="BD5" s="29">
        <f t="shared" ca="1" si="1"/>
        <v>45073</v>
      </c>
      <c r="BE5" s="30">
        <f t="shared" ca="1" si="1"/>
        <v>45074</v>
      </c>
      <c r="BF5" s="28">
        <f t="shared" ca="1" si="1"/>
        <v>45075</v>
      </c>
      <c r="BG5" s="29">
        <f t="shared" ca="1" si="1"/>
        <v>45076</v>
      </c>
      <c r="BH5" s="29">
        <f t="shared" ca="1" si="1"/>
        <v>45077</v>
      </c>
      <c r="BI5" s="29">
        <f t="shared" ca="1" si="1"/>
        <v>45078</v>
      </c>
      <c r="BJ5" s="29">
        <f t="shared" ca="1" si="1"/>
        <v>45079</v>
      </c>
      <c r="BK5" s="29">
        <f t="shared" ca="1" si="1"/>
        <v>45080</v>
      </c>
      <c r="BL5" s="30">
        <f t="shared" ca="1" si="1"/>
        <v>45081</v>
      </c>
    </row>
    <row r="6" spans="1:64" ht="30" customHeight="1" thickBot="1" x14ac:dyDescent="0.25">
      <c r="A6" s="22" t="s">
        <v>15</v>
      </c>
      <c r="B6" s="31" t="s">
        <v>16</v>
      </c>
      <c r="C6" s="32" t="s">
        <v>17</v>
      </c>
      <c r="D6" s="32" t="s">
        <v>18</v>
      </c>
      <c r="E6" s="32" t="s">
        <v>19</v>
      </c>
      <c r="F6" s="32" t="s">
        <v>20</v>
      </c>
      <c r="G6" s="33"/>
      <c r="H6" s="34" t="s">
        <v>21</v>
      </c>
      <c r="I6" s="35" t="s">
        <v>22</v>
      </c>
      <c r="J6" s="35" t="s">
        <v>23</v>
      </c>
      <c r="K6" s="35" t="s">
        <v>24</v>
      </c>
      <c r="L6" s="35" t="s">
        <v>23</v>
      </c>
      <c r="M6" s="35" t="s">
        <v>25</v>
      </c>
      <c r="N6" s="35" t="s">
        <v>26</v>
      </c>
      <c r="O6" s="35" t="s">
        <v>26</v>
      </c>
      <c r="P6" s="35" t="s">
        <v>22</v>
      </c>
      <c r="Q6" s="35" t="s">
        <v>23</v>
      </c>
      <c r="R6" s="35" t="s">
        <v>24</v>
      </c>
      <c r="S6" s="35" t="s">
        <v>23</v>
      </c>
      <c r="T6" s="35" t="s">
        <v>25</v>
      </c>
      <c r="U6" s="35" t="s">
        <v>26</v>
      </c>
      <c r="V6" s="35" t="s">
        <v>26</v>
      </c>
      <c r="W6" s="35" t="s">
        <v>22</v>
      </c>
      <c r="X6" s="35" t="s">
        <v>23</v>
      </c>
      <c r="Y6" s="35" t="s">
        <v>24</v>
      </c>
      <c r="Z6" s="35" t="s">
        <v>23</v>
      </c>
      <c r="AA6" s="35" t="s">
        <v>25</v>
      </c>
      <c r="AB6" s="35" t="s">
        <v>26</v>
      </c>
      <c r="AC6" s="35" t="s">
        <v>26</v>
      </c>
      <c r="AD6" s="35" t="s">
        <v>22</v>
      </c>
      <c r="AE6" s="35" t="s">
        <v>23</v>
      </c>
      <c r="AF6" s="35" t="s">
        <v>24</v>
      </c>
      <c r="AG6" s="35" t="s">
        <v>23</v>
      </c>
      <c r="AH6" s="35" t="s">
        <v>25</v>
      </c>
      <c r="AI6" s="35" t="s">
        <v>26</v>
      </c>
      <c r="AJ6" s="35" t="s">
        <v>26</v>
      </c>
      <c r="AK6" s="35" t="s">
        <v>22</v>
      </c>
      <c r="AL6" s="35" t="s">
        <v>23</v>
      </c>
      <c r="AM6" s="35" t="s">
        <v>24</v>
      </c>
      <c r="AN6" s="35" t="s">
        <v>23</v>
      </c>
      <c r="AO6" s="35" t="s">
        <v>25</v>
      </c>
      <c r="AP6" s="35" t="s">
        <v>26</v>
      </c>
      <c r="AQ6" s="35" t="s">
        <v>26</v>
      </c>
      <c r="AR6" s="35" t="s">
        <v>22</v>
      </c>
      <c r="AS6" s="35" t="s">
        <v>23</v>
      </c>
      <c r="AT6" s="35" t="s">
        <v>24</v>
      </c>
      <c r="AU6" s="35" t="s">
        <v>23</v>
      </c>
      <c r="AV6" s="35" t="s">
        <v>25</v>
      </c>
      <c r="AW6" s="35" t="s">
        <v>26</v>
      </c>
      <c r="AX6" s="35" t="s">
        <v>26</v>
      </c>
      <c r="AY6" s="35" t="s">
        <v>22</v>
      </c>
      <c r="AZ6" s="35" t="s">
        <v>23</v>
      </c>
      <c r="BA6" s="35" t="s">
        <v>24</v>
      </c>
      <c r="BB6" s="35" t="s">
        <v>23</v>
      </c>
      <c r="BC6" s="35" t="s">
        <v>25</v>
      </c>
      <c r="BD6" s="35" t="s">
        <v>26</v>
      </c>
      <c r="BE6" s="35" t="s">
        <v>26</v>
      </c>
      <c r="BF6" s="35" t="s">
        <v>22</v>
      </c>
      <c r="BG6" s="35" t="s">
        <v>23</v>
      </c>
      <c r="BH6" s="35" t="s">
        <v>24</v>
      </c>
      <c r="BI6" s="35" t="s">
        <v>23</v>
      </c>
      <c r="BJ6" s="35" t="s">
        <v>25</v>
      </c>
      <c r="BK6" s="35" t="s">
        <v>26</v>
      </c>
      <c r="BL6" s="35" t="s">
        <v>26</v>
      </c>
    </row>
    <row r="7" spans="1:64" ht="30" hidden="1" customHeight="1" x14ac:dyDescent="0.2">
      <c r="A7" s="14" t="s">
        <v>27</v>
      </c>
      <c r="B7" s="36"/>
      <c r="C7" s="37"/>
      <c r="D7" s="36"/>
      <c r="E7" s="38"/>
      <c r="F7" s="36"/>
      <c r="G7" s="39"/>
      <c r="H7" s="40" t="str">
        <f>IF(OR(ISBLANK($E1),ISBLANK($F1)),"",$F1-$E1+1)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ht="30" customHeight="1" thickBot="1" x14ac:dyDescent="0.25">
      <c r="A8" s="42" t="s">
        <v>28</v>
      </c>
      <c r="B8" s="43" t="s">
        <v>29</v>
      </c>
      <c r="C8" s="44" t="s">
        <v>30</v>
      </c>
      <c r="D8" s="45">
        <v>1</v>
      </c>
      <c r="E8" s="46">
        <v>44963</v>
      </c>
      <c r="F8" s="46">
        <v>44967</v>
      </c>
      <c r="G8" s="47"/>
      <c r="H8" s="48" t="str">
        <f>IF(OR(ISBLANK($E1),ISBLANK($F1)),"",$F1-$E1+1)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ht="30" customHeight="1" thickBot="1" x14ac:dyDescent="0.25">
      <c r="A9" s="42" t="s">
        <v>31</v>
      </c>
      <c r="B9" s="50" t="s">
        <v>32</v>
      </c>
      <c r="C9" s="51" t="s">
        <v>30</v>
      </c>
      <c r="D9" s="52">
        <v>1</v>
      </c>
      <c r="E9" s="53"/>
      <c r="F9" s="53"/>
      <c r="G9" s="47"/>
      <c r="H9" s="48" t="str">
        <f>IF(OR(ISBLANK($E2),ISBLANK($F2)),"",$F2-$E2+1)</f>
        <v/>
      </c>
      <c r="I9" s="126"/>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ht="30" customHeight="1" x14ac:dyDescent="0.2">
      <c r="A10" s="54"/>
      <c r="B10" s="50" t="s">
        <v>33</v>
      </c>
      <c r="C10" s="51" t="s">
        <v>30</v>
      </c>
      <c r="D10" s="52">
        <v>1</v>
      </c>
      <c r="E10" s="53"/>
      <c r="F10" s="53"/>
      <c r="G10" s="47"/>
      <c r="H10" s="55" t="str">
        <f ca="1">IF(OR(ISBLANK($E3),ISBLANK($F3)),"",$F3-$E3+1)</f>
        <v/>
      </c>
      <c r="I10" s="49"/>
      <c r="J10" s="126"/>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ht="30" customHeight="1" x14ac:dyDescent="0.2">
      <c r="A11" s="54"/>
      <c r="B11" s="50" t="s">
        <v>34</v>
      </c>
      <c r="C11" s="51" t="s">
        <v>30</v>
      </c>
      <c r="D11" s="52">
        <v>1</v>
      </c>
      <c r="E11" s="53"/>
      <c r="F11" s="53"/>
      <c r="G11" s="47"/>
      <c r="H11" s="55"/>
      <c r="I11" s="49"/>
      <c r="J11" s="49"/>
      <c r="K11" s="126"/>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ht="30" customHeight="1" x14ac:dyDescent="0.2">
      <c r="A12" s="54"/>
      <c r="B12" s="50" t="s">
        <v>35</v>
      </c>
      <c r="C12" s="51" t="s">
        <v>30</v>
      </c>
      <c r="D12" s="52">
        <v>1</v>
      </c>
      <c r="E12" s="53"/>
      <c r="F12" s="53"/>
      <c r="G12" s="47"/>
      <c r="H12" s="55"/>
      <c r="I12" s="49"/>
      <c r="J12" s="49"/>
      <c r="K12" s="49"/>
      <c r="L12" s="126"/>
      <c r="M12" s="126"/>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ht="30" customHeight="1" x14ac:dyDescent="0.2">
      <c r="A13" s="42" t="s">
        <v>36</v>
      </c>
      <c r="B13" s="56" t="s">
        <v>37</v>
      </c>
      <c r="C13" s="57"/>
      <c r="D13" s="58"/>
      <c r="E13" s="59"/>
      <c r="F13" s="59"/>
      <c r="G13" s="47"/>
      <c r="H13" s="55" t="str">
        <f ca="1">IF(OR(ISBLANK($E3),ISBLANK($F3)),"",$F3-$E3+1)</f>
        <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ht="30" customHeight="1" x14ac:dyDescent="0.2">
      <c r="A14" s="54"/>
      <c r="B14" s="60" t="s">
        <v>38</v>
      </c>
      <c r="C14" s="61" t="s">
        <v>30</v>
      </c>
      <c r="D14" s="62">
        <v>1</v>
      </c>
      <c r="E14" s="63"/>
      <c r="F14" s="63"/>
      <c r="G14" s="47"/>
      <c r="H14" s="48" t="str">
        <f>IF(OR(ISBLANK($E4),ISBLANK($F4)),"",$F4-$E4+1)</f>
        <v/>
      </c>
      <c r="I14" s="49"/>
      <c r="J14" s="49"/>
      <c r="K14" s="49"/>
      <c r="L14" s="49"/>
      <c r="M14" s="49"/>
      <c r="N14" s="127"/>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ht="30" customHeight="1" x14ac:dyDescent="0.2">
      <c r="A15" s="64"/>
      <c r="B15" s="60" t="s">
        <v>39</v>
      </c>
      <c r="C15" s="61" t="s">
        <v>30</v>
      </c>
      <c r="D15" s="62">
        <v>1</v>
      </c>
      <c r="E15" s="63"/>
      <c r="F15" s="63"/>
      <c r="G15" s="47"/>
      <c r="H15" s="55" t="str">
        <f>IF(OR(ISBLANK($E5),ISBLANK($F5)),"",$F5-$E5+1)</f>
        <v/>
      </c>
      <c r="I15" s="49"/>
      <c r="J15" s="49"/>
      <c r="K15" s="49"/>
      <c r="L15" s="49"/>
      <c r="M15" s="49"/>
      <c r="N15" s="127"/>
      <c r="O15" s="127"/>
      <c r="P15" s="49"/>
      <c r="Q15" s="49"/>
      <c r="R15" s="49"/>
      <c r="S15" s="49"/>
      <c r="T15" s="49"/>
      <c r="U15" s="65"/>
      <c r="V15" s="65"/>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ht="30" customHeight="1" x14ac:dyDescent="0.2">
      <c r="A16" s="64"/>
      <c r="B16" s="60" t="s">
        <v>40</v>
      </c>
      <c r="C16" s="61" t="s">
        <v>30</v>
      </c>
      <c r="D16" s="62">
        <v>1</v>
      </c>
      <c r="E16" s="63"/>
      <c r="F16" s="63"/>
      <c r="G16" s="47"/>
      <c r="H16" s="55" t="e">
        <f>IF(OR(ISBLANK($E6),ISBLANK($F6)),"",$F6-$E6+1)</f>
        <v>#VALUE!</v>
      </c>
      <c r="I16" s="49"/>
      <c r="J16" s="49"/>
      <c r="K16" s="49"/>
      <c r="L16" s="49"/>
      <c r="M16" s="49"/>
      <c r="N16" s="128"/>
      <c r="O16" s="127"/>
      <c r="P16" s="128"/>
      <c r="Q16" s="128"/>
      <c r="R16" s="49"/>
      <c r="S16" s="49"/>
      <c r="T16" s="49"/>
      <c r="U16" s="65"/>
      <c r="V16" s="6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ht="30" customHeight="1" x14ac:dyDescent="0.2">
      <c r="A17" s="64"/>
      <c r="B17" s="60" t="s">
        <v>41</v>
      </c>
      <c r="C17" s="61" t="s">
        <v>30</v>
      </c>
      <c r="D17" s="62">
        <v>1</v>
      </c>
      <c r="E17" s="63"/>
      <c r="F17" s="63"/>
      <c r="G17" s="47"/>
      <c r="H17" s="55"/>
      <c r="I17" s="49"/>
      <c r="J17" s="49"/>
      <c r="K17" s="49"/>
      <c r="L17" s="49"/>
      <c r="M17" s="49"/>
      <c r="N17" s="49"/>
      <c r="O17" s="127"/>
      <c r="P17" s="127"/>
      <c r="Q17" s="128"/>
      <c r="R17" s="128"/>
      <c r="S17" s="49"/>
      <c r="T17" s="49"/>
      <c r="U17" s="65"/>
      <c r="V17" s="65"/>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ht="30" customHeight="1" x14ac:dyDescent="0.2">
      <c r="A18" s="64"/>
      <c r="B18" s="60" t="s">
        <v>42</v>
      </c>
      <c r="C18" s="61" t="s">
        <v>30</v>
      </c>
      <c r="D18" s="62">
        <v>1</v>
      </c>
      <c r="E18" s="63"/>
      <c r="F18" s="63"/>
      <c r="G18" s="47"/>
      <c r="H18" s="55"/>
      <c r="I18" s="49"/>
      <c r="J18" s="49"/>
      <c r="K18" s="49"/>
      <c r="L18" s="49"/>
      <c r="M18" s="49"/>
      <c r="N18" s="49"/>
      <c r="O18" s="49"/>
      <c r="P18" s="127"/>
      <c r="Q18" s="49"/>
      <c r="R18" s="128"/>
      <c r="S18" s="128"/>
      <c r="T18" s="49"/>
      <c r="U18" s="65"/>
      <c r="V18" s="65"/>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ht="30" customHeight="1" thickBot="1" x14ac:dyDescent="0.25">
      <c r="A19" s="66" t="s">
        <v>43</v>
      </c>
      <c r="B19" s="67" t="s">
        <v>65</v>
      </c>
      <c r="C19" s="68" t="s">
        <v>30</v>
      </c>
      <c r="D19" s="69"/>
      <c r="E19" s="70"/>
      <c r="F19" s="70"/>
      <c r="G19" s="47"/>
      <c r="H19" s="55" t="e">
        <f>IF(OR(ISBLANK($E6),ISBLANK($F6)),"",$F6-$E6+1)</f>
        <v>#VALUE!</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ht="30" customHeight="1" thickBot="1" x14ac:dyDescent="0.25">
      <c r="A20" s="66"/>
      <c r="B20" s="121" t="s">
        <v>67</v>
      </c>
      <c r="C20" s="71" t="s">
        <v>30</v>
      </c>
      <c r="D20" s="72">
        <v>1</v>
      </c>
      <c r="E20" s="73"/>
      <c r="F20" s="73"/>
      <c r="G20" s="47"/>
      <c r="H20" s="55"/>
      <c r="I20" s="49"/>
      <c r="J20" s="49"/>
      <c r="K20" s="49"/>
      <c r="L20" s="49"/>
      <c r="M20" s="49"/>
      <c r="N20" s="49"/>
      <c r="O20" s="49"/>
      <c r="P20" s="127"/>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ht="30" customHeight="1" thickBot="1" x14ac:dyDescent="0.25">
      <c r="A21" s="66"/>
      <c r="B21" s="121" t="s">
        <v>68</v>
      </c>
      <c r="C21" s="71" t="s">
        <v>30</v>
      </c>
      <c r="D21" s="72">
        <v>0</v>
      </c>
      <c r="E21" s="73"/>
      <c r="F21" s="73"/>
      <c r="G21" s="47"/>
      <c r="H21" s="55"/>
      <c r="I21" s="49"/>
      <c r="J21" s="49"/>
      <c r="K21" s="49"/>
      <c r="L21" s="49"/>
      <c r="M21" s="49"/>
      <c r="N21" s="49"/>
      <c r="O21" s="49"/>
      <c r="P21" s="49"/>
      <c r="Q21" s="127"/>
      <c r="R21" s="127"/>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ht="30" customHeight="1" thickBot="1" x14ac:dyDescent="0.25">
      <c r="A22" s="66"/>
      <c r="B22" s="121" t="s">
        <v>69</v>
      </c>
      <c r="C22" s="71" t="s">
        <v>30</v>
      </c>
      <c r="D22" s="72">
        <v>0</v>
      </c>
      <c r="E22" s="73"/>
      <c r="F22" s="73"/>
      <c r="G22" s="47"/>
      <c r="H22" s="55"/>
      <c r="I22" s="49"/>
      <c r="J22" s="49"/>
      <c r="K22" s="49"/>
      <c r="L22" s="49"/>
      <c r="M22" s="49"/>
      <c r="N22" s="49"/>
      <c r="O22" s="49"/>
      <c r="P22" s="49"/>
      <c r="Q22" s="127"/>
      <c r="R22" s="127"/>
      <c r="S22" s="128"/>
      <c r="T22" s="128"/>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ht="30" customHeight="1" thickBot="1" x14ac:dyDescent="0.25">
      <c r="A23" s="66"/>
      <c r="B23" s="121" t="s">
        <v>73</v>
      </c>
      <c r="C23" s="71" t="s">
        <v>30</v>
      </c>
      <c r="D23" s="72">
        <v>0</v>
      </c>
      <c r="E23" s="73"/>
      <c r="F23" s="73"/>
      <c r="G23" s="47"/>
      <c r="H23" s="55"/>
      <c r="I23" s="49"/>
      <c r="J23" s="49"/>
      <c r="K23" s="49"/>
      <c r="L23" s="49"/>
      <c r="M23" s="49"/>
      <c r="N23" s="49"/>
      <c r="O23" s="49"/>
      <c r="P23" s="49"/>
      <c r="Q23" s="127"/>
      <c r="R23" s="127"/>
      <c r="S23" s="49"/>
      <c r="T23" s="49"/>
      <c r="U23" s="128"/>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ht="30" customHeight="1" thickBot="1" x14ac:dyDescent="0.25">
      <c r="A24" s="66"/>
      <c r="B24" s="121" t="s">
        <v>74</v>
      </c>
      <c r="C24" s="71" t="s">
        <v>30</v>
      </c>
      <c r="D24" s="72">
        <v>0.8</v>
      </c>
      <c r="E24" s="73"/>
      <c r="F24" s="73"/>
      <c r="G24" s="47"/>
      <c r="H24" s="55"/>
      <c r="I24" s="49"/>
      <c r="J24" s="49"/>
      <c r="K24" s="49"/>
      <c r="L24" s="49"/>
      <c r="M24" s="49"/>
      <c r="N24" s="49"/>
      <c r="O24" s="49"/>
      <c r="P24" s="49"/>
      <c r="Q24" s="49"/>
      <c r="R24" s="128"/>
      <c r="S24" s="127"/>
      <c r="T24" s="127"/>
      <c r="U24" s="49"/>
      <c r="V24" s="128"/>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ht="30" customHeight="1" thickBot="1" x14ac:dyDescent="0.25">
      <c r="A25" s="66"/>
      <c r="B25" s="121" t="s">
        <v>75</v>
      </c>
      <c r="C25" s="71" t="s">
        <v>30</v>
      </c>
      <c r="D25" s="72">
        <v>0</v>
      </c>
      <c r="E25" s="73"/>
      <c r="F25" s="73"/>
      <c r="G25" s="47"/>
      <c r="H25" s="55"/>
      <c r="I25" s="49"/>
      <c r="J25" s="49"/>
      <c r="K25" s="49"/>
      <c r="L25" s="49"/>
      <c r="M25" s="49"/>
      <c r="N25" s="49"/>
      <c r="O25" s="49"/>
      <c r="P25" s="49"/>
      <c r="Q25" s="49"/>
      <c r="R25" s="49"/>
      <c r="S25" s="49"/>
      <c r="T25" s="127"/>
      <c r="U25" s="127"/>
      <c r="V25" s="127"/>
      <c r="W25" s="128"/>
      <c r="X25" s="128"/>
      <c r="Y25" s="128"/>
      <c r="Z25" s="128"/>
      <c r="AA25" s="128"/>
      <c r="AB25" s="128"/>
      <c r="AC25" s="128"/>
      <c r="AD25" s="128"/>
      <c r="AE25" s="128"/>
      <c r="AF25" s="128"/>
      <c r="AG25" s="128"/>
      <c r="AH25" s="128"/>
      <c r="AI25" s="128"/>
      <c r="AJ25" s="128"/>
      <c r="AK25" s="128"/>
      <c r="AL25" s="128"/>
      <c r="AM25" s="128"/>
      <c r="AN25" s="128"/>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ht="30" customHeight="1" thickBot="1" x14ac:dyDescent="0.25">
      <c r="A26" s="66"/>
      <c r="B26" s="121" t="s">
        <v>76</v>
      </c>
      <c r="C26" s="71" t="s">
        <v>30</v>
      </c>
      <c r="D26" s="72">
        <v>1</v>
      </c>
      <c r="E26" s="73"/>
      <c r="F26" s="73"/>
      <c r="G26" s="47"/>
      <c r="H26" s="55"/>
      <c r="I26" s="49"/>
      <c r="J26" s="49"/>
      <c r="K26" s="49"/>
      <c r="L26" s="49"/>
      <c r="M26" s="49"/>
      <c r="N26" s="49"/>
      <c r="O26" s="49"/>
      <c r="P26" s="49"/>
      <c r="Q26" s="49"/>
      <c r="R26" s="49"/>
      <c r="S26" s="49"/>
      <c r="T26" s="133"/>
      <c r="U26" s="133"/>
      <c r="V26" s="133"/>
      <c r="W26" s="127"/>
      <c r="X26" s="127"/>
      <c r="Y26" s="127"/>
      <c r="Z26" s="128"/>
      <c r="AA26" s="128"/>
      <c r="AB26" s="128"/>
      <c r="AC26" s="128"/>
      <c r="AD26" s="128"/>
      <c r="AE26" s="128"/>
      <c r="AF26" s="128"/>
      <c r="AG26" s="128"/>
      <c r="AH26" s="128"/>
      <c r="AI26" s="128"/>
      <c r="AJ26" s="128"/>
      <c r="AK26" s="128"/>
      <c r="AL26" s="128"/>
      <c r="AM26" s="128"/>
      <c r="AN26" s="128"/>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ht="30" customHeight="1" thickBot="1" x14ac:dyDescent="0.25">
      <c r="A27" s="64"/>
      <c r="B27" s="121" t="s">
        <v>77</v>
      </c>
      <c r="C27" s="71" t="s">
        <v>30</v>
      </c>
      <c r="D27" s="72">
        <v>1</v>
      </c>
      <c r="E27" s="73"/>
      <c r="F27" s="73"/>
      <c r="G27" s="47"/>
      <c r="H27" s="48" t="str">
        <f>IF(OR(ISBLANK($E7),ISBLANK($F7)),"",$F7-$E7+1)</f>
        <v/>
      </c>
      <c r="I27" s="49"/>
      <c r="J27" s="49"/>
      <c r="K27" s="49"/>
      <c r="L27" s="49"/>
      <c r="M27" s="49"/>
      <c r="N27" s="49"/>
      <c r="O27" s="49"/>
      <c r="P27" s="49"/>
      <c r="Q27" s="49"/>
      <c r="R27" s="49"/>
      <c r="S27" s="49"/>
      <c r="T27" s="49"/>
      <c r="U27" s="133"/>
      <c r="V27" s="133"/>
      <c r="W27" s="128"/>
      <c r="X27" s="128"/>
      <c r="Y27" s="127"/>
      <c r="Z27" s="127"/>
      <c r="AA27" s="128"/>
      <c r="AB27" s="128"/>
      <c r="AC27" s="128"/>
      <c r="AD27" s="128"/>
      <c r="AE27" s="128"/>
      <c r="AF27" s="128"/>
      <c r="AG27" s="128"/>
      <c r="AH27" s="128"/>
      <c r="AI27" s="128"/>
      <c r="AJ27" s="128"/>
      <c r="AK27" s="128"/>
      <c r="AL27" s="128"/>
      <c r="AM27" s="128"/>
      <c r="AN27" s="128"/>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ht="30" customHeight="1" thickBot="1" x14ac:dyDescent="0.25">
      <c r="A28" s="66" t="s">
        <v>43</v>
      </c>
      <c r="B28" s="122" t="s">
        <v>70</v>
      </c>
      <c r="C28" s="124" t="s">
        <v>45</v>
      </c>
      <c r="D28" s="74"/>
      <c r="E28" s="75"/>
      <c r="F28" s="75"/>
      <c r="G28" s="47"/>
      <c r="H28" s="76">
        <f>IF(OR(ISBLANK($E8),ISBLANK($F8)),"",$F8-$E8+1)</f>
        <v>5</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ht="30" customHeight="1" thickBot="1" x14ac:dyDescent="0.25">
      <c r="A29" s="64"/>
      <c r="B29" s="123" t="s">
        <v>78</v>
      </c>
      <c r="C29" s="125" t="s">
        <v>45</v>
      </c>
      <c r="D29" s="77">
        <v>0</v>
      </c>
      <c r="E29" s="78"/>
      <c r="F29" s="78"/>
      <c r="G29" s="47"/>
      <c r="H29" s="48" t="str">
        <f>IF(OR(ISBLANK($E9),ISBLANK($F9)),"",$F9-$E9+1)</f>
        <v/>
      </c>
      <c r="I29" s="49"/>
      <c r="J29" s="49"/>
      <c r="K29" s="49"/>
      <c r="L29" s="49"/>
      <c r="M29" s="49"/>
      <c r="N29" s="49"/>
      <c r="O29" s="49"/>
      <c r="P29" s="49"/>
      <c r="Q29" s="49"/>
      <c r="R29" s="49"/>
      <c r="S29" s="49"/>
      <c r="T29" s="49"/>
      <c r="U29" s="49"/>
      <c r="V29" s="133"/>
      <c r="W29" s="133"/>
      <c r="X29" s="133"/>
      <c r="Y29" s="133"/>
      <c r="Z29" s="133"/>
      <c r="AA29" s="133"/>
      <c r="AB29" s="127"/>
      <c r="AC29" s="127"/>
      <c r="AD29" s="127"/>
      <c r="AE29" s="127"/>
      <c r="AF29" s="49"/>
      <c r="AG29" s="49"/>
      <c r="AH29" s="49"/>
      <c r="AI29" s="49"/>
      <c r="AJ29" s="49"/>
      <c r="AK29" s="49"/>
      <c r="AL29" s="49"/>
      <c r="AM29" s="49"/>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49"/>
      <c r="BK29" s="49"/>
      <c r="BL29" s="49"/>
    </row>
    <row r="30" spans="1:64" ht="30" customHeight="1" thickBot="1" x14ac:dyDescent="0.25">
      <c r="A30" s="64"/>
      <c r="B30" s="123" t="s">
        <v>71</v>
      </c>
      <c r="C30" s="125" t="s">
        <v>30</v>
      </c>
      <c r="D30" s="77">
        <v>0</v>
      </c>
      <c r="E30" s="78"/>
      <c r="F30" s="78"/>
      <c r="G30" s="47"/>
      <c r="H30" s="48"/>
      <c r="I30" s="49"/>
      <c r="J30" s="49"/>
      <c r="K30" s="49"/>
      <c r="L30" s="49"/>
      <c r="M30" s="49"/>
      <c r="N30" s="49"/>
      <c r="O30" s="49"/>
      <c r="P30" s="49"/>
      <c r="Q30" s="49"/>
      <c r="R30" s="49"/>
      <c r="S30" s="49"/>
      <c r="T30" s="49"/>
      <c r="U30" s="49"/>
      <c r="V30" s="133"/>
      <c r="W30" s="133"/>
      <c r="X30" s="133"/>
      <c r="Y30" s="133"/>
      <c r="Z30" s="133"/>
      <c r="AA30" s="133"/>
      <c r="AB30" s="133"/>
      <c r="AC30" s="133"/>
      <c r="AD30" s="49"/>
      <c r="AE30" s="49"/>
      <c r="AF30" s="127"/>
      <c r="AG30" s="127"/>
      <c r="AH30" s="127"/>
      <c r="AI30" s="127"/>
      <c r="AJ30" s="127"/>
      <c r="AK30" s="49"/>
      <c r="AL30" s="49"/>
      <c r="AM30" s="49"/>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49"/>
      <c r="BK30" s="49"/>
      <c r="BL30" s="49"/>
    </row>
    <row r="31" spans="1:64" ht="30" customHeight="1" thickBot="1" x14ac:dyDescent="0.25">
      <c r="A31" s="64"/>
      <c r="B31" s="123" t="s">
        <v>72</v>
      </c>
      <c r="C31" s="125" t="s">
        <v>66</v>
      </c>
      <c r="D31" s="77">
        <v>0</v>
      </c>
      <c r="E31" s="78"/>
      <c r="F31" s="78"/>
      <c r="G31" s="47"/>
      <c r="H31" s="48"/>
      <c r="I31" s="49"/>
      <c r="J31" s="49"/>
      <c r="K31" s="49"/>
      <c r="L31" s="49"/>
      <c r="M31" s="49"/>
      <c r="N31" s="49"/>
      <c r="O31" s="49"/>
      <c r="P31" s="49"/>
      <c r="Q31" s="49"/>
      <c r="R31" s="49"/>
      <c r="S31" s="49"/>
      <c r="T31" s="49"/>
      <c r="U31" s="49"/>
      <c r="V31" s="49"/>
      <c r="W31" s="49"/>
      <c r="X31" s="49"/>
      <c r="Y31" s="49"/>
      <c r="Z31" s="49"/>
      <c r="AA31" s="49"/>
      <c r="AB31" s="49"/>
      <c r="AC31" s="49"/>
      <c r="AD31" s="133"/>
      <c r="AE31" s="133"/>
      <c r="AF31" s="133"/>
      <c r="AG31" s="133"/>
      <c r="AH31" s="133"/>
      <c r="AI31" s="133"/>
      <c r="AJ31" s="127"/>
      <c r="AK31" s="127"/>
      <c r="AL31" s="127"/>
      <c r="AM31" s="127"/>
      <c r="AN31" s="127"/>
      <c r="AO31" s="127"/>
      <c r="AP31" s="127"/>
      <c r="AQ31" s="127"/>
      <c r="AR31" s="128"/>
      <c r="AS31" s="128"/>
      <c r="AT31" s="128"/>
      <c r="AU31" s="128"/>
      <c r="AV31" s="128"/>
      <c r="AW31" s="128"/>
      <c r="AX31" s="128"/>
      <c r="AY31" s="128"/>
      <c r="AZ31" s="128"/>
      <c r="BA31" s="128"/>
      <c r="BB31" s="128"/>
      <c r="BC31" s="128"/>
      <c r="BD31" s="128"/>
      <c r="BE31" s="128"/>
      <c r="BF31" s="128"/>
      <c r="BG31" s="128"/>
      <c r="BH31" s="128"/>
      <c r="BI31" s="128"/>
      <c r="BJ31" s="49"/>
      <c r="BK31" s="49"/>
      <c r="BL31" s="49"/>
    </row>
    <row r="32" spans="1:64" ht="30" customHeight="1" thickBot="1" x14ac:dyDescent="0.25">
      <c r="A32" s="64"/>
      <c r="B32" s="123" t="s">
        <v>44</v>
      </c>
      <c r="C32" s="79" t="s">
        <v>45</v>
      </c>
      <c r="D32" s="77">
        <v>0</v>
      </c>
      <c r="E32" s="78">
        <v>45060</v>
      </c>
      <c r="F32" s="78">
        <v>45060</v>
      </c>
      <c r="G32" s="47"/>
      <c r="H32" s="48" t="str">
        <f>IF(OR(ISBLANK($E13),ISBLANK($F13)),"",$F13-$E13+1)</f>
        <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ht="30" customHeight="1" thickBot="1" x14ac:dyDescent="0.25">
      <c r="A33" s="66" t="s">
        <v>46</v>
      </c>
      <c r="B33" s="80"/>
      <c r="C33" s="81"/>
      <c r="D33" s="82"/>
      <c r="E33" s="83"/>
      <c r="F33" s="84"/>
      <c r="G33" s="47"/>
      <c r="H33" s="48" t="str">
        <f>IF(OR(ISBLANK($E14),ISBLANK($F14)),"",$F14-$E14+1)</f>
        <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ht="30" customHeight="1" thickBot="1" x14ac:dyDescent="0.25">
      <c r="A34" s="42" t="s">
        <v>47</v>
      </c>
      <c r="B34" s="85" t="s">
        <v>48</v>
      </c>
      <c r="C34" s="86"/>
      <c r="D34" s="87"/>
      <c r="E34" s="88"/>
      <c r="F34" s="89"/>
      <c r="G34" s="90"/>
      <c r="H34" s="91" t="str">
        <f>IF(OR(ISBLANK($E15),ISBLANK($F15)),"",$F15-$E15+1)</f>
        <v/>
      </c>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row>
    <row r="35" spans="1:64" ht="30" customHeight="1" x14ac:dyDescent="0.2">
      <c r="A35" s="93"/>
      <c r="B35" s="94"/>
      <c r="C35" s="94"/>
      <c r="D35" s="94"/>
      <c r="E35" s="95"/>
      <c r="F35" s="94"/>
      <c r="G35" s="96"/>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7"/>
    </row>
    <row r="36" spans="1:64" ht="30" customHeight="1" x14ac:dyDescent="0.2">
      <c r="A36" s="93"/>
      <c r="B36" s="15"/>
      <c r="C36" s="98"/>
      <c r="D36" s="15"/>
      <c r="E36" s="99"/>
      <c r="F36" s="100"/>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9"/>
    </row>
    <row r="37" spans="1:64" ht="30" customHeight="1" x14ac:dyDescent="0.2">
      <c r="A37" s="101"/>
      <c r="B37" s="102"/>
      <c r="C37" s="103"/>
      <c r="D37" s="102"/>
      <c r="E37" s="104"/>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4" type="noConversion"/>
  <pageMargins left="0.35" right="0.35" top="0.35" bottom="0.5" header="0.3" footer="0.3"/>
  <pageSetup scale="57"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showGridLines="0" workbookViewId="0"/>
  </sheetViews>
  <sheetFormatPr baseColWidth="10" defaultColWidth="9.1640625" defaultRowHeight="12.75" customHeight="1" x14ac:dyDescent="0.2"/>
  <cols>
    <col min="1" max="1" width="87.1640625" style="5" customWidth="1"/>
    <col min="2" max="6" width="9.1640625" style="5" customWidth="1"/>
    <col min="7" max="16384" width="9.1640625" style="5"/>
  </cols>
  <sheetData>
    <row r="1" spans="1:5" ht="46.5" customHeight="1" x14ac:dyDescent="0.2">
      <c r="A1" s="106"/>
      <c r="B1" s="107"/>
      <c r="C1" s="107"/>
      <c r="D1" s="107"/>
      <c r="E1" s="108"/>
    </row>
    <row r="2" spans="1:5" ht="15.75" customHeight="1" x14ac:dyDescent="0.2">
      <c r="A2" s="109" t="s">
        <v>50</v>
      </c>
      <c r="B2" s="110"/>
      <c r="C2" s="99"/>
      <c r="D2" s="99"/>
      <c r="E2" s="111"/>
    </row>
    <row r="3" spans="1:5" ht="27" customHeight="1" x14ac:dyDescent="0.2">
      <c r="A3" s="112" t="s">
        <v>51</v>
      </c>
      <c r="B3" s="113"/>
      <c r="C3" s="99"/>
      <c r="D3" s="99"/>
      <c r="E3" s="111"/>
    </row>
    <row r="4" spans="1:5" ht="26.25" customHeight="1" x14ac:dyDescent="0.2">
      <c r="A4" s="114" t="s">
        <v>52</v>
      </c>
      <c r="B4" s="99"/>
      <c r="C4" s="99"/>
      <c r="D4" s="99"/>
      <c r="E4" s="111"/>
    </row>
    <row r="5" spans="1:5" ht="74" customHeight="1" x14ac:dyDescent="0.2">
      <c r="A5" s="115" t="s">
        <v>53</v>
      </c>
      <c r="B5" s="99"/>
      <c r="C5" s="99"/>
      <c r="D5" s="99"/>
      <c r="E5" s="111"/>
    </row>
    <row r="6" spans="1:5" ht="26.25" customHeight="1" x14ac:dyDescent="0.2">
      <c r="A6" s="114" t="s">
        <v>54</v>
      </c>
      <c r="B6" s="99"/>
      <c r="C6" s="99"/>
      <c r="D6" s="99"/>
      <c r="E6" s="111"/>
    </row>
    <row r="7" spans="1:5" ht="205" customHeight="1" x14ac:dyDescent="0.2">
      <c r="A7" s="116" t="s">
        <v>55</v>
      </c>
      <c r="B7" s="99"/>
      <c r="C7" s="99"/>
      <c r="D7" s="99"/>
      <c r="E7" s="111"/>
    </row>
    <row r="8" spans="1:5" ht="26.25" customHeight="1" x14ac:dyDescent="0.2">
      <c r="A8" s="114" t="s">
        <v>56</v>
      </c>
      <c r="B8" s="99"/>
      <c r="C8" s="99"/>
      <c r="D8" s="99"/>
      <c r="E8" s="111"/>
    </row>
    <row r="9" spans="1:5" ht="60" customHeight="1" x14ac:dyDescent="0.2">
      <c r="A9" s="115" t="s">
        <v>57</v>
      </c>
      <c r="B9" s="99"/>
      <c r="C9" s="99"/>
      <c r="D9" s="99"/>
      <c r="E9" s="111"/>
    </row>
    <row r="10" spans="1:5" ht="28" customHeight="1" x14ac:dyDescent="0.2">
      <c r="A10" s="117" t="s">
        <v>58</v>
      </c>
      <c r="B10" s="99"/>
      <c r="C10" s="99"/>
      <c r="D10" s="99"/>
      <c r="E10" s="111"/>
    </row>
    <row r="11" spans="1:5" ht="26.25" customHeight="1" x14ac:dyDescent="0.2">
      <c r="A11" s="114" t="s">
        <v>59</v>
      </c>
      <c r="B11" s="99"/>
      <c r="C11" s="99"/>
      <c r="D11" s="99"/>
      <c r="E11" s="111"/>
    </row>
    <row r="12" spans="1:5" ht="30" customHeight="1" x14ac:dyDescent="0.2">
      <c r="A12" s="115" t="s">
        <v>60</v>
      </c>
      <c r="B12" s="99"/>
      <c r="C12" s="99"/>
      <c r="D12" s="99"/>
      <c r="E12" s="111"/>
    </row>
    <row r="13" spans="1:5" ht="28" customHeight="1" x14ac:dyDescent="0.2">
      <c r="A13" s="117" t="s">
        <v>61</v>
      </c>
      <c r="B13" s="99"/>
      <c r="C13" s="99"/>
      <c r="D13" s="99"/>
      <c r="E13" s="111"/>
    </row>
    <row r="14" spans="1:5" ht="26.25" customHeight="1" x14ac:dyDescent="0.2">
      <c r="A14" s="114" t="s">
        <v>62</v>
      </c>
      <c r="B14" s="99"/>
      <c r="C14" s="99"/>
      <c r="D14" s="99"/>
      <c r="E14" s="111"/>
    </row>
    <row r="15" spans="1:5" ht="75" customHeight="1" x14ac:dyDescent="0.2">
      <c r="A15" s="115" t="s">
        <v>63</v>
      </c>
      <c r="B15" s="99"/>
      <c r="C15" s="99"/>
      <c r="D15" s="99"/>
      <c r="E15" s="111"/>
    </row>
    <row r="16" spans="1:5" ht="75" customHeight="1" x14ac:dyDescent="0.2">
      <c r="A16" s="118" t="s">
        <v>64</v>
      </c>
      <c r="B16" s="119"/>
      <c r="C16" s="119"/>
      <c r="D16" s="119"/>
      <c r="E16" s="120"/>
    </row>
  </sheetData>
  <hyperlinks>
    <hyperlink ref="A2" r:id="rId1" xr:uid="{00000000-0004-0000-0200-000000000000}"/>
    <hyperlink ref="A3" r:id="rId2" xr:uid="{00000000-0004-0000-0200-000001000000}"/>
    <hyperlink ref="A10" r:id="rId3" xr:uid="{00000000-0004-0000-0200-000002000000}"/>
    <hyperlink ref="A13" r:id="rId4" xr:uid="{00000000-0004-0000-0200-000003000000}"/>
  </hyperlinks>
  <pageMargins left="0.5" right="0.5" top="0.5" bottom="0.5" header="0.3" footer="0.3"/>
  <pageSetup orientation="portrait"/>
  <headerFooter>
    <oddFooter>&amp;C&amp;"Helvetica Neue,Regular"&amp;12&amp;K000000&amp;P</oddFooter>
  </headerFooter>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ProjectSchedule</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2023-03-26T03:41:29Z</dcterms:created>
  <dcterms:modified xsi:type="dcterms:W3CDTF">2023-04-17T03:53:32Z</dcterms:modified>
</cp:coreProperties>
</file>