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valeriecarey/Documents/projects/2023_10_blog_gnn_sba/code/"/>
    </mc:Choice>
  </mc:AlternateContent>
  <xr:revisionPtr revIDLastSave="0" documentId="13_ncr:1_{4AE9441B-D104-9241-9A97-0BBCD81AAE6B}" xr6:coauthVersionLast="47" xr6:coauthVersionMax="47" xr10:uidLastSave="{00000000-0000-0000-0000-000000000000}"/>
  <bookViews>
    <workbookView xWindow="3480" yWindow="4200" windowWidth="28800" windowHeight="17500" activeTab="3" xr2:uid="{00000000-000D-0000-FFFF-FFFF00000000}"/>
  </bookViews>
  <sheets>
    <sheet name="80_REPORT_summary_stats" sheetId="13" r:id="rId1"/>
    <sheet name="average precision" sheetId="2" r:id="rId2"/>
    <sheet name="roc auc" sheetId="11" r:id="rId3"/>
    <sheet name="table 1" sheetId="3" r:id="rId4"/>
    <sheet name="table 2" sheetId="4" r:id="rId5"/>
    <sheet name="table 3" sheetId="5" r:id="rId6"/>
    <sheet name="table 4" sheetId="6" r:id="rId7"/>
    <sheet name="logistic_regression" sheetId="10" r:id="rId8"/>
    <sheet name="one hot" sheetId="14" r:id="rId9"/>
    <sheet name="table 5" sheetId="15" r:id="rId10"/>
    <sheet name="RMSE" sheetId="1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6" l="1"/>
  <c r="J11" i="16"/>
  <c r="J10" i="16"/>
  <c r="J9" i="16"/>
  <c r="J8" i="16"/>
  <c r="J7" i="16"/>
  <c r="J6" i="16"/>
  <c r="J5" i="16"/>
  <c r="J4" i="16"/>
</calcChain>
</file>

<file path=xl/sharedStrings.xml><?xml version="1.0" encoding="utf-8"?>
<sst xmlns="http://schemas.openxmlformats.org/spreadsheetml/2006/main" count="243" uniqueCount="109">
  <si>
    <t>model</t>
  </si>
  <si>
    <t>roc_auc_score</t>
  </si>
  <si>
    <t>average_precision_score</t>
  </si>
  <si>
    <t>f1_score</t>
  </si>
  <si>
    <t>roc_ho</t>
  </si>
  <si>
    <t>ap_ho</t>
  </si>
  <si>
    <t>f1_score_ho</t>
  </si>
  <si>
    <t>xgb base</t>
  </si>
  <si>
    <t>xgb mean</t>
  </si>
  <si>
    <t>xgb one hot</t>
  </si>
  <si>
    <t>xgb numeric naics</t>
  </si>
  <si>
    <t>nn base</t>
  </si>
  <si>
    <t>nn emb</t>
  </si>
  <si>
    <t>xgb emb nn</t>
  </si>
  <si>
    <t>xgb dgi base</t>
  </si>
  <si>
    <t>xgb dgi base+label</t>
  </si>
  <si>
    <t>xgb clus menc nn</t>
  </si>
  <si>
    <t>xgb clus oh nn</t>
  </si>
  <si>
    <t>xgb clus oh dgi base</t>
  </si>
  <si>
    <t>xgb clus oh dgi base+label</t>
  </si>
  <si>
    <t>PR-AUC (test)</t>
  </si>
  <si>
    <t>PR-AUC (NAICS holdout)</t>
  </si>
  <si>
    <t>Test 
PR-AUC</t>
  </si>
  <si>
    <t>Holdout NAICS PR-AUC</t>
  </si>
  <si>
    <t>XGB baseline (no NAICS)</t>
  </si>
  <si>
    <t>XGB, one-hot encoded NAICS sectors</t>
  </si>
  <si>
    <t>XGB, target encoded NAICS</t>
  </si>
  <si>
    <t>XGB, hierarchical blending (from sector)</t>
  </si>
  <si>
    <t>XGB, hierarchical blending (from industry group)</t>
  </si>
  <si>
    <t>NN baseline (no NAICS)</t>
  </si>
  <si>
    <t>aic</t>
  </si>
  <si>
    <t>bic</t>
  </si>
  <si>
    <t>sector</t>
  </si>
  <si>
    <t>dgi</t>
  </si>
  <si>
    <t>nn</t>
  </si>
  <si>
    <t>sector + dgi</t>
  </si>
  <si>
    <t>sector + nn</t>
  </si>
  <si>
    <t>dgi + nn</t>
  </si>
  <si>
    <t>sector + dgi + nn</t>
  </si>
  <si>
    <t>pseudo Rsq</t>
  </si>
  <si>
    <t>script_num</t>
  </si>
  <si>
    <t>xgb hier</t>
  </si>
  <si>
    <t>nn menc</t>
  </si>
  <si>
    <t>nn hier</t>
  </si>
  <si>
    <t>xgb clus dgi hier</t>
  </si>
  <si>
    <t>xgb hier vary start:NAICS_5</t>
  </si>
  <si>
    <t>xgb hier vary start:NAICS_4</t>
  </si>
  <si>
    <t>xgb hier vary start:NAICS_3</t>
  </si>
  <si>
    <t>xgb hier vary start:NAICS_sector</t>
  </si>
  <si>
    <t>xgb hier pair:NAICS_5</t>
  </si>
  <si>
    <t>xgb hier pair:NAICS_4</t>
  </si>
  <si>
    <t>xgb hier pair:NAICS_3</t>
  </si>
  <si>
    <t>xgb hier pair:NAICS_sector</t>
  </si>
  <si>
    <t>xgb dgi hier v start:cluster_834</t>
  </si>
  <si>
    <t>xgb dgi hier v start:cluster_354</t>
  </si>
  <si>
    <t>xgb dgi hier v start:cluster_106</t>
  </si>
  <si>
    <t>xgb dgi hier v start:cluster_020</t>
  </si>
  <si>
    <t>xgb dgi hier v start (alt):cluster_834</t>
  </si>
  <si>
    <t>xgb dgi hier v start (alt):cluster_354</t>
  </si>
  <si>
    <t>xgb dgi hier v start (alt):cluster_106</t>
  </si>
  <si>
    <t>xgb dgi hier v start (alt):cluster_020</t>
  </si>
  <si>
    <t>xgb dgi hier v start (alt):cluster_010</t>
  </si>
  <si>
    <t>xgb dgi hier v start (alt):cluster_003</t>
  </si>
  <si>
    <t>xgb dgi hier pair:cluster_834</t>
  </si>
  <si>
    <t>xgb dgi hier pair:cluster_354</t>
  </si>
  <si>
    <t>xgb dgi hier pair:cluster_106</t>
  </si>
  <si>
    <t>xgb dgi hier pair:cluster_020</t>
  </si>
  <si>
    <t>xgb dgi hier pair:cluster_010</t>
  </si>
  <si>
    <t>xgb dgi hier pair:cluster_003</t>
  </si>
  <si>
    <t xml:space="preserve">XGB, hierarchical blending </t>
  </si>
  <si>
    <t>XGB, hierarchical blending (from sub-sector)</t>
  </si>
  <si>
    <t>NN, entity embedings</t>
  </si>
  <si>
    <t>NN, entity embedings (random missing NAICS)</t>
  </si>
  <si>
    <t>NN, hierarchical blending</t>
  </si>
  <si>
    <t>NN, target encoded NAICS</t>
  </si>
  <si>
    <t>nn emb remap</t>
  </si>
  <si>
    <t>AUC (test)</t>
  </si>
  <si>
    <t>AUC (NAICS holdout)</t>
  </si>
  <si>
    <t>NN, entity embeddings</t>
  </si>
  <si>
    <t>XGB, hierarchical DGI clusters from k=354</t>
  </si>
  <si>
    <t>XGB, hierarchical DGI clusters from k=834</t>
  </si>
  <si>
    <t>XGB, hierarchical DGI clusters from k=106</t>
  </si>
  <si>
    <t>XGB, hierarchical DGI clusters from k=20</t>
  </si>
  <si>
    <t>Embeddings alone</t>
  </si>
  <si>
    <t>From 81_REPORT_embedding_perf_menc_NAICS.csv, 81_REPORT_embedding_perf_mhier_NAICS.csv, 81_REPORT_embedding_perf_mehc_dgi.csv</t>
  </si>
  <si>
    <t>Target encoded NAICS</t>
  </si>
  <si>
    <t>Hierarchical blending (NAICS)</t>
  </si>
  <si>
    <t>Hierarchical blending (DGI)</t>
  </si>
  <si>
    <t>dataset</t>
  </si>
  <si>
    <t>type</t>
  </si>
  <si>
    <t>N</t>
  </si>
  <si>
    <t>k</t>
  </si>
  <si>
    <t>ss_grand_mean</t>
  </si>
  <si>
    <t>ss_grp_mean</t>
  </si>
  <si>
    <t>value_mean</t>
  </si>
  <si>
    <t>value_std</t>
  </si>
  <si>
    <t>train</t>
  </si>
  <si>
    <t>menc_NAICS</t>
  </si>
  <si>
    <t>mhier_NAICS</t>
  </si>
  <si>
    <t>menc_dgi</t>
  </si>
  <si>
    <t>test</t>
  </si>
  <si>
    <t>holdout</t>
  </si>
  <si>
    <t>from 83_REPORT_ss_encodings.csv</t>
  </si>
  <si>
    <t>RMSE</t>
  </si>
  <si>
    <t>mean value</t>
  </si>
  <si>
    <t>target_mean</t>
  </si>
  <si>
    <t>Holdout NAICS mean value</t>
  </si>
  <si>
    <t>Test 
mean value</t>
  </si>
  <si>
    <t>Acual target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</si>
</sst>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2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sz val="12"/>
      <color theme="1" tint="0.34998626667073579"/>
      <name val="Arial"/>
      <family val="2"/>
    </font>
    <font>
      <sz val="12"/>
      <color rgb="FF006865"/>
      <name val="Arial"/>
      <family val="2"/>
    </font>
    <font>
      <b/>
      <sz val="12"/>
      <color theme="1"/>
      <name val="Aptos Narrow"/>
      <scheme val="minor"/>
    </font>
    <font>
      <sz val="12"/>
      <color theme="1" tint="0.249977111117893"/>
      <name val="Arial"/>
      <family val="2"/>
    </font>
    <font>
      <sz val="12"/>
      <color theme="9" tint="-0.249977111117893"/>
      <name val="Arial"/>
      <family val="2"/>
    </font>
    <font>
      <b/>
      <sz val="12"/>
      <color theme="1" tint="0.34998626667073579"/>
      <name val="Arial"/>
      <family val="2"/>
    </font>
    <font>
      <sz val="12"/>
      <color theme="9" tint="-0.249977111117893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medium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18" fillId="0" borderId="0" xfId="0" applyFont="1"/>
    <xf numFmtId="164" fontId="18" fillId="0" borderId="0" xfId="0" applyNumberFormat="1" applyFont="1" applyAlignment="1">
      <alignment horizontal="right"/>
    </xf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0" fontId="19" fillId="0" borderId="13" xfId="0" applyFont="1" applyBorder="1"/>
    <xf numFmtId="164" fontId="19" fillId="0" borderId="14" xfId="0" applyNumberFormat="1" applyFont="1" applyBorder="1" applyAlignment="1">
      <alignment wrapText="1"/>
    </xf>
    <xf numFmtId="164" fontId="19" fillId="0" borderId="15" xfId="0" applyNumberFormat="1" applyFont="1" applyBorder="1" applyAlignment="1">
      <alignment wrapText="1"/>
    </xf>
    <xf numFmtId="0" fontId="20" fillId="0" borderId="13" xfId="0" applyFont="1" applyBorder="1"/>
    <xf numFmtId="0" fontId="20" fillId="0" borderId="16" xfId="0" applyFont="1" applyBorder="1"/>
    <xf numFmtId="0" fontId="19" fillId="0" borderId="10" xfId="0" applyFont="1" applyBorder="1"/>
    <xf numFmtId="164" fontId="19" fillId="0" borderId="11" xfId="0" applyNumberFormat="1" applyFont="1" applyBorder="1" applyAlignment="1">
      <alignment wrapText="1"/>
    </xf>
    <xf numFmtId="164" fontId="19" fillId="0" borderId="12" xfId="0" applyNumberFormat="1" applyFont="1" applyBorder="1" applyAlignment="1">
      <alignment wrapText="1"/>
    </xf>
    <xf numFmtId="0" fontId="18" fillId="0" borderId="19" xfId="0" applyFont="1" applyBorder="1"/>
    <xf numFmtId="164" fontId="18" fillId="0" borderId="20" xfId="0" applyNumberFormat="1" applyFont="1" applyBorder="1" applyAlignment="1">
      <alignment horizontal="right" wrapText="1"/>
    </xf>
    <xf numFmtId="164" fontId="18" fillId="0" borderId="21" xfId="0" applyNumberFormat="1" applyFont="1" applyBorder="1" applyAlignment="1">
      <alignment horizontal="right" wrapText="1"/>
    </xf>
    <xf numFmtId="164" fontId="20" fillId="33" borderId="15" xfId="0" applyNumberFormat="1" applyFont="1" applyFill="1" applyBorder="1" applyAlignment="1">
      <alignment wrapText="1"/>
    </xf>
    <xf numFmtId="164" fontId="20" fillId="33" borderId="18" xfId="0" applyNumberFormat="1" applyFont="1" applyFill="1" applyBorder="1" applyAlignment="1">
      <alignment wrapText="1"/>
    </xf>
    <xf numFmtId="164" fontId="20" fillId="0" borderId="14" xfId="0" applyNumberFormat="1" applyFont="1" applyBorder="1" applyAlignment="1">
      <alignment wrapText="1"/>
    </xf>
    <xf numFmtId="164" fontId="20" fillId="0" borderId="17" xfId="0" applyNumberFormat="1" applyFont="1" applyBorder="1" applyAlignment="1">
      <alignment wrapText="1"/>
    </xf>
    <xf numFmtId="164" fontId="19" fillId="34" borderId="15" xfId="0" applyNumberFormat="1" applyFont="1" applyFill="1" applyBorder="1" applyAlignment="1">
      <alignment wrapText="1"/>
    </xf>
    <xf numFmtId="0" fontId="20" fillId="0" borderId="10" xfId="0" applyFont="1" applyBorder="1"/>
    <xf numFmtId="3" fontId="0" fillId="0" borderId="0" xfId="0" applyNumberFormat="1"/>
    <xf numFmtId="165" fontId="0" fillId="0" borderId="0" xfId="0" applyNumberFormat="1"/>
    <xf numFmtId="0" fontId="21" fillId="0" borderId="0" xfId="0" applyFont="1"/>
    <xf numFmtId="3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0" fontId="22" fillId="0" borderId="22" xfId="0" applyFont="1" applyBorder="1"/>
    <xf numFmtId="164" fontId="22" fillId="0" borderId="23" xfId="0" applyNumberFormat="1" applyFont="1" applyBorder="1" applyAlignment="1">
      <alignment wrapText="1"/>
    </xf>
    <xf numFmtId="164" fontId="22" fillId="35" borderId="15" xfId="0" applyNumberFormat="1" applyFont="1" applyFill="1" applyBorder="1" applyAlignment="1">
      <alignment wrapText="1"/>
    </xf>
    <xf numFmtId="0" fontId="22" fillId="0" borderId="24" xfId="0" applyFont="1" applyBorder="1"/>
    <xf numFmtId="164" fontId="22" fillId="0" borderId="25" xfId="0" applyNumberFormat="1" applyFont="1" applyBorder="1" applyAlignment="1">
      <alignment wrapText="1"/>
    </xf>
    <xf numFmtId="164" fontId="22" fillId="34" borderId="15" xfId="0" applyNumberFormat="1" applyFont="1" applyFill="1" applyBorder="1" applyAlignment="1">
      <alignment wrapText="1"/>
    </xf>
    <xf numFmtId="164" fontId="18" fillId="35" borderId="15" xfId="0" applyNumberFormat="1" applyFont="1" applyFill="1" applyBorder="1" applyAlignment="1">
      <alignment wrapText="1"/>
    </xf>
    <xf numFmtId="164" fontId="19" fillId="34" borderId="26" xfId="0" applyNumberFormat="1" applyFont="1" applyFill="1" applyBorder="1" applyAlignment="1">
      <alignment wrapText="1"/>
    </xf>
    <xf numFmtId="164" fontId="19" fillId="34" borderId="18" xfId="0" applyNumberFormat="1" applyFont="1" applyFill="1" applyBorder="1" applyAlignment="1">
      <alignment wrapText="1"/>
    </xf>
    <xf numFmtId="164" fontId="22" fillId="0" borderId="17" xfId="0" applyNumberFormat="1" applyFont="1" applyBorder="1" applyAlignment="1">
      <alignment wrapText="1"/>
    </xf>
    <xf numFmtId="164" fontId="22" fillId="0" borderId="14" xfId="0" applyNumberFormat="1" applyFont="1" applyBorder="1" applyAlignment="1">
      <alignment wrapText="1"/>
    </xf>
    <xf numFmtId="0" fontId="22" fillId="0" borderId="10" xfId="0" applyFont="1" applyBorder="1"/>
    <xf numFmtId="164" fontId="20" fillId="33" borderId="11" xfId="0" applyNumberFormat="1" applyFont="1" applyFill="1" applyBorder="1" applyAlignment="1">
      <alignment wrapText="1"/>
    </xf>
    <xf numFmtId="164" fontId="18" fillId="35" borderId="12" xfId="0" applyNumberFormat="1" applyFont="1" applyFill="1" applyBorder="1" applyAlignment="1">
      <alignment wrapText="1"/>
    </xf>
    <xf numFmtId="0" fontId="19" fillId="0" borderId="27" xfId="0" applyFont="1" applyBorder="1"/>
    <xf numFmtId="164" fontId="19" fillId="0" borderId="28" xfId="0" applyNumberFormat="1" applyFont="1" applyBorder="1" applyAlignment="1">
      <alignment wrapText="1"/>
    </xf>
    <xf numFmtId="164" fontId="19" fillId="0" borderId="29" xfId="0" applyNumberFormat="1" applyFont="1" applyBorder="1" applyAlignment="1">
      <alignment wrapText="1"/>
    </xf>
    <xf numFmtId="164" fontId="23" fillId="33" borderId="0" xfId="0" applyNumberFormat="1" applyFont="1" applyFill="1"/>
    <xf numFmtId="166" fontId="0" fillId="0" borderId="0" xfId="0" applyNumberFormat="1"/>
    <xf numFmtId="0" fontId="24" fillId="0" borderId="10" xfId="0" applyFont="1" applyBorder="1"/>
    <xf numFmtId="0" fontId="24" fillId="0" borderId="27" xfId="0" applyFont="1" applyBorder="1"/>
    <xf numFmtId="165" fontId="18" fillId="0" borderId="20" xfId="0" applyNumberFormat="1" applyFont="1" applyBorder="1" applyAlignment="1">
      <alignment horizontal="right" wrapText="1"/>
    </xf>
    <xf numFmtId="165" fontId="18" fillId="0" borderId="21" xfId="0" applyNumberFormat="1" applyFont="1" applyBorder="1" applyAlignment="1">
      <alignment horizontal="right" wrapText="1"/>
    </xf>
    <xf numFmtId="165" fontId="19" fillId="0" borderId="11" xfId="0" applyNumberFormat="1" applyFont="1" applyBorder="1" applyAlignment="1">
      <alignment wrapText="1"/>
    </xf>
    <xf numFmtId="165" fontId="19" fillId="0" borderId="12" xfId="0" applyNumberFormat="1" applyFont="1" applyBorder="1" applyAlignment="1">
      <alignment wrapText="1"/>
    </xf>
    <xf numFmtId="165" fontId="19" fillId="0" borderId="14" xfId="0" applyNumberFormat="1" applyFont="1" applyBorder="1" applyAlignment="1">
      <alignment wrapText="1"/>
    </xf>
    <xf numFmtId="165" fontId="19" fillId="0" borderId="15" xfId="0" applyNumberFormat="1" applyFont="1" applyBorder="1" applyAlignment="1">
      <alignment wrapText="1"/>
    </xf>
    <xf numFmtId="165" fontId="19" fillId="0" borderId="28" xfId="0" applyNumberFormat="1" applyFont="1" applyBorder="1" applyAlignment="1">
      <alignment wrapText="1"/>
    </xf>
    <xf numFmtId="165" fontId="19" fillId="0" borderId="29" xfId="0" applyNumberFormat="1" applyFont="1" applyBorder="1" applyAlignment="1">
      <alignment wrapText="1"/>
    </xf>
    <xf numFmtId="164" fontId="0" fillId="0" borderId="0" xfId="0" applyNumberFormat="1"/>
    <xf numFmtId="164" fontId="25" fillId="0" borderId="0" xfId="0" applyNumberFormat="1" applyFont="1"/>
    <xf numFmtId="164" fontId="25" fillId="0" borderId="0" xfId="0" applyNumberFormat="1" applyFont="1" applyAlignment="1">
      <alignment horizontal="right" indent="1"/>
    </xf>
    <xf numFmtId="166" fontId="19" fillId="0" borderId="10" xfId="0" applyNumberFormat="1" applyFont="1" applyBorder="1"/>
    <xf numFmtId="166" fontId="19" fillId="0" borderId="13" xfId="0" applyNumberFormat="1" applyFont="1" applyBorder="1"/>
    <xf numFmtId="166" fontId="19" fillId="0" borderId="27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E297-6243-4648-8369-E1B507E3DE62}">
  <dimension ref="A1:H43"/>
  <sheetViews>
    <sheetView workbookViewId="0">
      <selection activeCell="B4" sqref="B4:F4"/>
    </sheetView>
  </sheetViews>
  <sheetFormatPr baseColWidth="10" defaultRowHeight="16" x14ac:dyDescent="0.2"/>
  <cols>
    <col min="2" max="2" width="27.83203125" customWidth="1"/>
  </cols>
  <sheetData>
    <row r="1" spans="1:8" x14ac:dyDescent="0.2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3</v>
      </c>
      <c r="B2" t="s">
        <v>7</v>
      </c>
      <c r="C2">
        <v>0.70460098237700697</v>
      </c>
      <c r="D2">
        <v>0.34898482629555699</v>
      </c>
      <c r="E2">
        <v>0.43429340182229498</v>
      </c>
      <c r="F2">
        <v>0.73204589552545196</v>
      </c>
      <c r="G2">
        <v>0.351436955256761</v>
      </c>
      <c r="H2">
        <v>0.42342146565254102</v>
      </c>
    </row>
    <row r="3" spans="1:8" x14ac:dyDescent="0.2">
      <c r="A3">
        <v>7</v>
      </c>
      <c r="B3" t="s">
        <v>8</v>
      </c>
      <c r="C3">
        <v>0.73051497191652703</v>
      </c>
      <c r="D3">
        <v>0.38698967468730699</v>
      </c>
      <c r="E3">
        <v>0.45145071028841999</v>
      </c>
      <c r="F3">
        <v>0.73268989487189895</v>
      </c>
      <c r="G3">
        <v>0.354597783006592</v>
      </c>
      <c r="H3">
        <v>0.42345717556457402</v>
      </c>
    </row>
    <row r="4" spans="1:8" x14ac:dyDescent="0.2">
      <c r="A4">
        <v>5</v>
      </c>
      <c r="B4" t="s">
        <v>9</v>
      </c>
      <c r="C4">
        <v>0.71359479221522704</v>
      </c>
      <c r="D4">
        <v>0.35886683066220798</v>
      </c>
      <c r="E4">
        <v>0.43900104957708203</v>
      </c>
      <c r="F4">
        <v>0.73308742291942397</v>
      </c>
      <c r="G4">
        <v>0.350732428758737</v>
      </c>
      <c r="H4">
        <v>0.42322760961245698</v>
      </c>
    </row>
    <row r="5" spans="1:8" x14ac:dyDescent="0.2">
      <c r="A5">
        <v>6</v>
      </c>
      <c r="B5" t="s">
        <v>10</v>
      </c>
      <c r="C5">
        <v>0.72316561542334101</v>
      </c>
      <c r="D5">
        <v>0.37379621701087401</v>
      </c>
      <c r="E5">
        <v>0.44656351766154001</v>
      </c>
      <c r="F5">
        <v>0.73871838080730901</v>
      </c>
      <c r="G5">
        <v>0.36213687363839198</v>
      </c>
      <c r="H5">
        <v>0.42914119962705899</v>
      </c>
    </row>
    <row r="6" spans="1:8" x14ac:dyDescent="0.2">
      <c r="A6">
        <v>10</v>
      </c>
      <c r="B6" t="s">
        <v>41</v>
      </c>
      <c r="C6">
        <v>0.72847781883339802</v>
      </c>
      <c r="D6">
        <v>0.38294233818270201</v>
      </c>
      <c r="E6">
        <v>0.45060808703787097</v>
      </c>
      <c r="F6">
        <v>0.73231417157358003</v>
      </c>
      <c r="G6">
        <v>0.36729961939706901</v>
      </c>
      <c r="H6">
        <v>0.42845645300373603</v>
      </c>
    </row>
    <row r="7" spans="1:8" x14ac:dyDescent="0.2">
      <c r="A7">
        <v>21</v>
      </c>
      <c r="B7" t="s">
        <v>11</v>
      </c>
      <c r="C7">
        <v>0.69935874510372897</v>
      </c>
      <c r="D7">
        <v>0.34021670163013001</v>
      </c>
      <c r="E7">
        <v>0.43253779311986601</v>
      </c>
      <c r="F7">
        <v>0.727186022890837</v>
      </c>
      <c r="G7">
        <v>0.34121547539370201</v>
      </c>
      <c r="H7">
        <v>0.41955843363600098</v>
      </c>
    </row>
    <row r="8" spans="1:8" x14ac:dyDescent="0.2">
      <c r="A8">
        <v>22</v>
      </c>
      <c r="B8" t="s">
        <v>12</v>
      </c>
      <c r="C8">
        <v>0.72840660283829695</v>
      </c>
      <c r="D8">
        <v>0.38364446736380298</v>
      </c>
      <c r="E8">
        <v>0.44933004231311702</v>
      </c>
      <c r="F8">
        <v>0.71641220182927201</v>
      </c>
      <c r="G8">
        <v>0.32724678752375203</v>
      </c>
      <c r="H8">
        <v>0.39591296121097402</v>
      </c>
    </row>
    <row r="9" spans="1:8" x14ac:dyDescent="0.2">
      <c r="A9">
        <v>23</v>
      </c>
      <c r="B9" t="s">
        <v>42</v>
      </c>
      <c r="C9">
        <v>0.72484355845404302</v>
      </c>
      <c r="D9">
        <v>0.37668459552578498</v>
      </c>
      <c r="E9">
        <v>0.44795033852784599</v>
      </c>
      <c r="F9">
        <v>0.725387121943325</v>
      </c>
      <c r="G9">
        <v>0.34125111965834498</v>
      </c>
      <c r="H9">
        <v>0.41703468525458898</v>
      </c>
    </row>
    <row r="10" spans="1:8" x14ac:dyDescent="0.2">
      <c r="A10">
        <v>24</v>
      </c>
      <c r="B10" t="s">
        <v>43</v>
      </c>
      <c r="C10">
        <v>0.72472702589692894</v>
      </c>
      <c r="D10">
        <v>0.375652327368863</v>
      </c>
      <c r="E10">
        <v>0.44792321694522502</v>
      </c>
      <c r="F10">
        <v>0.73231672781709101</v>
      </c>
      <c r="G10">
        <v>0.35983773093635202</v>
      </c>
      <c r="H10">
        <v>0.43028563618969501</v>
      </c>
    </row>
    <row r="11" spans="1:8" x14ac:dyDescent="0.2">
      <c r="A11">
        <v>25</v>
      </c>
      <c r="B11" t="s">
        <v>75</v>
      </c>
      <c r="C11">
        <v>0.72796616951472304</v>
      </c>
      <c r="D11">
        <v>0.3810341082316</v>
      </c>
      <c r="E11">
        <v>0.45159338442920499</v>
      </c>
      <c r="F11">
        <v>0.72770782950656998</v>
      </c>
      <c r="G11">
        <v>0.34312326765712098</v>
      </c>
      <c r="H11">
        <v>0.41875202714503101</v>
      </c>
    </row>
    <row r="12" spans="1:8" x14ac:dyDescent="0.2">
      <c r="A12">
        <v>40</v>
      </c>
      <c r="B12" t="s">
        <v>13</v>
      </c>
      <c r="C12">
        <v>0.73025375082657396</v>
      </c>
      <c r="D12">
        <v>0.38585641219108702</v>
      </c>
      <c r="E12">
        <v>0.45150089411274502</v>
      </c>
      <c r="F12">
        <v>0.71748851860882701</v>
      </c>
      <c r="G12">
        <v>0.33109989797975797</v>
      </c>
      <c r="H12">
        <v>0.39109201733127702</v>
      </c>
    </row>
    <row r="13" spans="1:8" x14ac:dyDescent="0.2">
      <c r="A13">
        <v>50</v>
      </c>
      <c r="B13" t="s">
        <v>14</v>
      </c>
      <c r="C13">
        <v>0.72401056555030097</v>
      </c>
      <c r="D13">
        <v>0.375218389269317</v>
      </c>
      <c r="E13">
        <v>0.44733643913307602</v>
      </c>
      <c r="F13">
        <v>0.73370536081896798</v>
      </c>
      <c r="G13">
        <v>0.34672070992634901</v>
      </c>
      <c r="H13">
        <v>0.42568102181530398</v>
      </c>
    </row>
    <row r="14" spans="1:8" x14ac:dyDescent="0.2">
      <c r="A14">
        <v>52</v>
      </c>
      <c r="B14" t="s">
        <v>15</v>
      </c>
      <c r="C14">
        <v>0.72391537974638398</v>
      </c>
      <c r="D14">
        <v>0.37377295649030901</v>
      </c>
      <c r="E14">
        <v>0.44662568352409698</v>
      </c>
      <c r="F14">
        <v>0.73571633541996595</v>
      </c>
      <c r="G14">
        <v>0.35501971762044199</v>
      </c>
      <c r="H14">
        <v>0.429074487244966</v>
      </c>
    </row>
    <row r="15" spans="1:8" x14ac:dyDescent="0.2">
      <c r="A15">
        <v>62</v>
      </c>
      <c r="B15" t="s">
        <v>16</v>
      </c>
      <c r="C15">
        <v>0.72857612385199899</v>
      </c>
      <c r="D15">
        <v>0.38357432873191899</v>
      </c>
      <c r="E15">
        <v>0.44964162035918498</v>
      </c>
      <c r="F15">
        <v>0.71401480457686795</v>
      </c>
      <c r="G15">
        <v>0.313323046849526</v>
      </c>
      <c r="H15">
        <v>0.39360269360269301</v>
      </c>
    </row>
    <row r="16" spans="1:8" x14ac:dyDescent="0.2">
      <c r="A16">
        <v>65</v>
      </c>
      <c r="B16" t="s">
        <v>44</v>
      </c>
      <c r="C16">
        <v>0.72619096564198204</v>
      </c>
      <c r="D16">
        <v>0.37987068861163897</v>
      </c>
      <c r="E16">
        <v>0.44856892673797699</v>
      </c>
      <c r="F16">
        <v>0.71448416568926099</v>
      </c>
      <c r="G16">
        <v>0.32946838199095402</v>
      </c>
      <c r="H16">
        <v>0.39149564826412298</v>
      </c>
    </row>
    <row r="17" spans="1:8" x14ac:dyDescent="0.2">
      <c r="A17">
        <v>61</v>
      </c>
      <c r="B17" t="s">
        <v>17</v>
      </c>
      <c r="C17">
        <v>0.72622253166009199</v>
      </c>
      <c r="D17">
        <v>0.374881955060622</v>
      </c>
      <c r="E17">
        <v>0.448601904505535</v>
      </c>
      <c r="F17">
        <v>0.72737626557315804</v>
      </c>
      <c r="G17">
        <v>0.34386072532034401</v>
      </c>
      <c r="H17">
        <v>0.16261408764718099</v>
      </c>
    </row>
    <row r="18" spans="1:8" x14ac:dyDescent="0.2">
      <c r="A18">
        <v>64</v>
      </c>
      <c r="B18" t="s">
        <v>18</v>
      </c>
      <c r="C18">
        <v>0.71104590676985002</v>
      </c>
      <c r="D18">
        <v>0.35648940122925898</v>
      </c>
      <c r="E18">
        <v>0.43807763401109001</v>
      </c>
      <c r="F18">
        <v>0.73759960511703204</v>
      </c>
      <c r="G18">
        <v>0.36042263716005202</v>
      </c>
      <c r="H18">
        <v>0.42790961033613001</v>
      </c>
    </row>
    <row r="19" spans="1:8" x14ac:dyDescent="0.2">
      <c r="A19">
        <v>71</v>
      </c>
      <c r="B19" t="s">
        <v>19</v>
      </c>
      <c r="C19">
        <v>0.71182644486831503</v>
      </c>
      <c r="D19">
        <v>0.35923926384835903</v>
      </c>
      <c r="E19">
        <v>0.43663494809688502</v>
      </c>
      <c r="F19">
        <v>0.73710850759144098</v>
      </c>
      <c r="G19">
        <v>0.35859897503595101</v>
      </c>
      <c r="H19">
        <v>0.42816247964068899</v>
      </c>
    </row>
    <row r="20" spans="1:8" x14ac:dyDescent="0.2">
      <c r="A20">
        <v>11</v>
      </c>
      <c r="B20" t="s">
        <v>45</v>
      </c>
      <c r="C20">
        <v>0.72847781883339802</v>
      </c>
      <c r="D20">
        <v>0.38294233818270201</v>
      </c>
      <c r="E20">
        <v>0.45060808703787097</v>
      </c>
      <c r="F20">
        <v>0.73231417157358003</v>
      </c>
      <c r="G20">
        <v>0.36729961939706901</v>
      </c>
      <c r="H20">
        <v>0.42845645300373603</v>
      </c>
    </row>
    <row r="21" spans="1:8" x14ac:dyDescent="0.2">
      <c r="A21">
        <v>11</v>
      </c>
      <c r="B21" t="s">
        <v>46</v>
      </c>
      <c r="C21">
        <v>0.72877107792328299</v>
      </c>
      <c r="D21">
        <v>0.38404069399466401</v>
      </c>
      <c r="E21">
        <v>0.45006939625260201</v>
      </c>
      <c r="F21">
        <v>0.73751386646887196</v>
      </c>
      <c r="G21">
        <v>0.36888292023049002</v>
      </c>
      <c r="H21">
        <v>0.43321907860338099</v>
      </c>
    </row>
    <row r="22" spans="1:8" x14ac:dyDescent="0.2">
      <c r="A22">
        <v>11</v>
      </c>
      <c r="B22" t="s">
        <v>47</v>
      </c>
      <c r="C22">
        <v>0.72881749052029199</v>
      </c>
      <c r="D22">
        <v>0.38398124042368698</v>
      </c>
      <c r="E22">
        <v>0.44974003466204499</v>
      </c>
      <c r="F22">
        <v>0.73514818030321305</v>
      </c>
      <c r="G22">
        <v>0.358773696378277</v>
      </c>
      <c r="H22">
        <v>0.4266269545793</v>
      </c>
    </row>
    <row r="23" spans="1:8" x14ac:dyDescent="0.2">
      <c r="A23">
        <v>11</v>
      </c>
      <c r="B23" t="s">
        <v>48</v>
      </c>
      <c r="C23">
        <v>0.72862923634835197</v>
      </c>
      <c r="D23">
        <v>0.38375091235643199</v>
      </c>
      <c r="E23">
        <v>0.449473160874376</v>
      </c>
      <c r="F23">
        <v>0.72825060812572195</v>
      </c>
      <c r="G23">
        <v>0.34432911362248397</v>
      </c>
      <c r="H23">
        <v>0.42310746765723001</v>
      </c>
    </row>
    <row r="24" spans="1:8" x14ac:dyDescent="0.2">
      <c r="A24">
        <v>12</v>
      </c>
      <c r="B24" t="s">
        <v>49</v>
      </c>
      <c r="C24">
        <v>0.72856902730571804</v>
      </c>
      <c r="D24">
        <v>0.38369888668498497</v>
      </c>
      <c r="E24">
        <v>0.44978695396127</v>
      </c>
      <c r="F24">
        <v>0.73011577354794799</v>
      </c>
      <c r="G24">
        <v>0.35865836893654701</v>
      </c>
      <c r="H24">
        <v>0.42222960256836001</v>
      </c>
    </row>
    <row r="25" spans="1:8" x14ac:dyDescent="0.2">
      <c r="A25">
        <v>12</v>
      </c>
      <c r="B25" t="s">
        <v>50</v>
      </c>
      <c r="C25">
        <v>0.72865194368463404</v>
      </c>
      <c r="D25">
        <v>0.38358286475117698</v>
      </c>
      <c r="E25">
        <v>0.45014766584342197</v>
      </c>
      <c r="F25">
        <v>0.73701215858592695</v>
      </c>
      <c r="G25">
        <v>0.36782404956585901</v>
      </c>
      <c r="H25">
        <v>0.4304033970276</v>
      </c>
    </row>
    <row r="26" spans="1:8" x14ac:dyDescent="0.2">
      <c r="A26">
        <v>12</v>
      </c>
      <c r="B26" t="s">
        <v>51</v>
      </c>
      <c r="C26">
        <v>0.72878910889030302</v>
      </c>
      <c r="D26">
        <v>0.38394761041648301</v>
      </c>
      <c r="E26">
        <v>0.44965976947646102</v>
      </c>
      <c r="F26">
        <v>0.73507761701675001</v>
      </c>
      <c r="G26">
        <v>0.358998478052793</v>
      </c>
      <c r="H26">
        <v>0.42718040621266401</v>
      </c>
    </row>
    <row r="27" spans="1:8" x14ac:dyDescent="0.2">
      <c r="A27">
        <v>12</v>
      </c>
      <c r="B27" t="s">
        <v>52</v>
      </c>
      <c r="C27">
        <v>0.72862923634835197</v>
      </c>
      <c r="D27">
        <v>0.38375091235643199</v>
      </c>
      <c r="E27">
        <v>0.449473160874376</v>
      </c>
      <c r="F27">
        <v>0.72825060812572195</v>
      </c>
      <c r="G27">
        <v>0.34432911362248397</v>
      </c>
      <c r="H27">
        <v>0.42310746765723001</v>
      </c>
    </row>
    <row r="28" spans="1:8" x14ac:dyDescent="0.2">
      <c r="A28">
        <v>66</v>
      </c>
      <c r="B28" t="s">
        <v>53</v>
      </c>
      <c r="C28">
        <v>0.72858466928085797</v>
      </c>
      <c r="D28">
        <v>0.384262953018846</v>
      </c>
      <c r="E28">
        <v>0.45012466822166802</v>
      </c>
      <c r="F28">
        <v>0.71252932753071097</v>
      </c>
      <c r="G28">
        <v>0.32737675594722299</v>
      </c>
      <c r="H28">
        <v>0.40881763527054099</v>
      </c>
    </row>
    <row r="29" spans="1:8" x14ac:dyDescent="0.2">
      <c r="A29">
        <v>66</v>
      </c>
      <c r="B29" t="s">
        <v>54</v>
      </c>
      <c r="C29">
        <v>0.72857833239054703</v>
      </c>
      <c r="D29">
        <v>0.38344451328772899</v>
      </c>
      <c r="E29">
        <v>0.44963483292952799</v>
      </c>
      <c r="F29">
        <v>0.72299411488221699</v>
      </c>
      <c r="G29">
        <v>0.33306571590081202</v>
      </c>
      <c r="H29">
        <v>0.39402476577343898</v>
      </c>
    </row>
    <row r="30" spans="1:8" x14ac:dyDescent="0.2">
      <c r="A30">
        <v>66</v>
      </c>
      <c r="B30" t="s">
        <v>55</v>
      </c>
      <c r="C30">
        <v>0.728650302084904</v>
      </c>
      <c r="D30">
        <v>0.38370113016260399</v>
      </c>
      <c r="E30">
        <v>0.45008183306055599</v>
      </c>
      <c r="F30">
        <v>0.72990466692845501</v>
      </c>
      <c r="G30">
        <v>0.347672110204438</v>
      </c>
      <c r="H30">
        <v>0.42060699362216802</v>
      </c>
    </row>
    <row r="31" spans="1:8" x14ac:dyDescent="0.2">
      <c r="A31">
        <v>66</v>
      </c>
      <c r="B31" t="s">
        <v>56</v>
      </c>
      <c r="C31">
        <v>0.72875939015368196</v>
      </c>
      <c r="D31">
        <v>0.38393774655366802</v>
      </c>
      <c r="E31">
        <v>0.44963098029000598</v>
      </c>
      <c r="F31">
        <v>0.736225443457037</v>
      </c>
      <c r="G31">
        <v>0.35692869927863702</v>
      </c>
      <c r="H31">
        <v>0.424738595886475</v>
      </c>
    </row>
    <row r="32" spans="1:8" x14ac:dyDescent="0.2">
      <c r="A32">
        <v>67</v>
      </c>
      <c r="B32" t="s">
        <v>57</v>
      </c>
      <c r="C32">
        <v>0.72858461461926605</v>
      </c>
      <c r="D32">
        <v>0.38426293618826901</v>
      </c>
      <c r="E32">
        <v>0.45012466822166802</v>
      </c>
      <c r="F32">
        <v>0.71252932753071097</v>
      </c>
      <c r="G32">
        <v>0.32737675594722299</v>
      </c>
      <c r="H32">
        <v>0.40881763527054099</v>
      </c>
    </row>
    <row r="33" spans="1:8" x14ac:dyDescent="0.2">
      <c r="A33">
        <v>67</v>
      </c>
      <c r="B33" t="s">
        <v>58</v>
      </c>
      <c r="C33">
        <v>0.72857833239054703</v>
      </c>
      <c r="D33">
        <v>0.38344451328772899</v>
      </c>
      <c r="E33">
        <v>0.44963483292952799</v>
      </c>
      <c r="F33">
        <v>0.72299411488221699</v>
      </c>
      <c r="G33">
        <v>0.33306571590081202</v>
      </c>
      <c r="H33">
        <v>0.39402476577343898</v>
      </c>
    </row>
    <row r="34" spans="1:8" x14ac:dyDescent="0.2">
      <c r="A34">
        <v>67</v>
      </c>
      <c r="B34" t="s">
        <v>59</v>
      </c>
      <c r="C34">
        <v>0.728650302084904</v>
      </c>
      <c r="D34">
        <v>0.38370113016260399</v>
      </c>
      <c r="E34">
        <v>0.45008183306055599</v>
      </c>
      <c r="F34">
        <v>0.72990466692845501</v>
      </c>
      <c r="G34">
        <v>0.347672110204438</v>
      </c>
      <c r="H34">
        <v>0.42060699362216802</v>
      </c>
    </row>
    <row r="35" spans="1:8" x14ac:dyDescent="0.2">
      <c r="A35">
        <v>67</v>
      </c>
      <c r="B35" t="s">
        <v>60</v>
      </c>
      <c r="C35">
        <v>0.728759088113348</v>
      </c>
      <c r="D35">
        <v>0.38393765008203501</v>
      </c>
      <c r="E35">
        <v>0.44963098029000598</v>
      </c>
      <c r="F35">
        <v>0.736225443457037</v>
      </c>
      <c r="G35">
        <v>0.35692869927863702</v>
      </c>
      <c r="H35">
        <v>0.424738595886475</v>
      </c>
    </row>
    <row r="36" spans="1:8" x14ac:dyDescent="0.2">
      <c r="A36">
        <v>67</v>
      </c>
      <c r="B36" t="s">
        <v>61</v>
      </c>
      <c r="C36">
        <v>0.72888510550783203</v>
      </c>
      <c r="D36">
        <v>0.383998369138906</v>
      </c>
      <c r="E36">
        <v>0.44965987578071898</v>
      </c>
      <c r="F36">
        <v>0.73548128179683403</v>
      </c>
      <c r="G36">
        <v>0.35685449123107699</v>
      </c>
      <c r="H36">
        <v>0.42210728535540099</v>
      </c>
    </row>
    <row r="37" spans="1:8" x14ac:dyDescent="0.2">
      <c r="A37">
        <v>67</v>
      </c>
      <c r="B37" t="s">
        <v>62</v>
      </c>
      <c r="C37">
        <v>0.728486157529314</v>
      </c>
      <c r="D37">
        <v>0.383300915146987</v>
      </c>
      <c r="E37">
        <v>0.44867211885538899</v>
      </c>
      <c r="F37">
        <v>0.73122471123669697</v>
      </c>
      <c r="G37">
        <v>0.35214997895452699</v>
      </c>
      <c r="H37">
        <v>0.42107656454271503</v>
      </c>
    </row>
    <row r="38" spans="1:8" x14ac:dyDescent="0.2">
      <c r="A38">
        <v>68</v>
      </c>
      <c r="B38" t="s">
        <v>63</v>
      </c>
      <c r="C38">
        <v>0.72860324826537604</v>
      </c>
      <c r="D38">
        <v>0.38427504620004199</v>
      </c>
      <c r="E38">
        <v>0.44992365352581898</v>
      </c>
      <c r="F38">
        <v>0.72874450742769503</v>
      </c>
      <c r="G38">
        <v>0.33911338425363002</v>
      </c>
      <c r="H38">
        <v>0.42737215645771998</v>
      </c>
    </row>
    <row r="39" spans="1:8" x14ac:dyDescent="0.2">
      <c r="A39">
        <v>68</v>
      </c>
      <c r="B39" t="s">
        <v>64</v>
      </c>
      <c r="C39">
        <v>0.72844191808097603</v>
      </c>
      <c r="D39">
        <v>0.38380916749323402</v>
      </c>
      <c r="E39">
        <v>0.45005206525511898</v>
      </c>
      <c r="F39">
        <v>0.72400701822893698</v>
      </c>
      <c r="G39">
        <v>0.33537327474918999</v>
      </c>
      <c r="H39">
        <v>0.406463948683155</v>
      </c>
    </row>
    <row r="40" spans="1:8" x14ac:dyDescent="0.2">
      <c r="A40">
        <v>68</v>
      </c>
      <c r="B40" t="s">
        <v>65</v>
      </c>
      <c r="C40">
        <v>0.72840262025077795</v>
      </c>
      <c r="D40">
        <v>0.383409938850926</v>
      </c>
      <c r="E40">
        <v>0.44986759437146201</v>
      </c>
      <c r="F40">
        <v>0.72941254833574798</v>
      </c>
      <c r="G40">
        <v>0.346750868002354</v>
      </c>
      <c r="H40">
        <v>0.41522325442013702</v>
      </c>
    </row>
    <row r="41" spans="1:8" x14ac:dyDescent="0.2">
      <c r="A41">
        <v>68</v>
      </c>
      <c r="B41" t="s">
        <v>66</v>
      </c>
      <c r="C41">
        <v>0.72875939015368196</v>
      </c>
      <c r="D41">
        <v>0.38393774655366802</v>
      </c>
      <c r="E41">
        <v>0.44963098029000598</v>
      </c>
      <c r="F41">
        <v>0.736225443457037</v>
      </c>
      <c r="G41">
        <v>0.35692869927863702</v>
      </c>
      <c r="H41">
        <v>0.424738595886475</v>
      </c>
    </row>
    <row r="42" spans="1:8" x14ac:dyDescent="0.2">
      <c r="A42">
        <v>68</v>
      </c>
      <c r="B42" t="s">
        <v>67</v>
      </c>
      <c r="C42">
        <v>0.72888510550783203</v>
      </c>
      <c r="D42">
        <v>0.383998369138906</v>
      </c>
      <c r="E42">
        <v>0.44965987578071898</v>
      </c>
      <c r="F42">
        <v>0.73548128179683403</v>
      </c>
      <c r="G42">
        <v>0.35685449123107699</v>
      </c>
      <c r="H42">
        <v>0.42210728535540099</v>
      </c>
    </row>
    <row r="43" spans="1:8" x14ac:dyDescent="0.2">
      <c r="A43">
        <v>68</v>
      </c>
      <c r="B43" t="s">
        <v>68</v>
      </c>
      <c r="C43">
        <v>0.728486157529314</v>
      </c>
      <c r="D43">
        <v>0.383300915146987</v>
      </c>
      <c r="E43">
        <v>0.44867211885538899</v>
      </c>
      <c r="F43">
        <v>0.73122471123669697</v>
      </c>
      <c r="G43">
        <v>0.35214997895452699</v>
      </c>
      <c r="H43">
        <v>0.42107656454271503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FBA7-15EB-1540-AB6E-94FB94D96830}">
  <dimension ref="A1:C7"/>
  <sheetViews>
    <sheetView workbookViewId="0">
      <selection activeCell="B4" sqref="B4:C4"/>
    </sheetView>
  </sheetViews>
  <sheetFormatPr baseColWidth="10" defaultRowHeight="16" x14ac:dyDescent="0.2"/>
  <cols>
    <col min="1" max="1" width="32.33203125" customWidth="1"/>
    <col min="3" max="3" width="16" customWidth="1"/>
  </cols>
  <sheetData>
    <row r="1" spans="1:3" x14ac:dyDescent="0.2">
      <c r="A1" t="s">
        <v>83</v>
      </c>
    </row>
    <row r="2" spans="1:3" x14ac:dyDescent="0.2">
      <c r="A2" t="s">
        <v>84</v>
      </c>
    </row>
    <row r="4" spans="1:3" ht="35" thickBot="1" x14ac:dyDescent="0.25">
      <c r="A4" s="13"/>
      <c r="B4" s="14" t="s">
        <v>22</v>
      </c>
      <c r="C4" s="15" t="s">
        <v>23</v>
      </c>
    </row>
    <row r="5" spans="1:3" x14ac:dyDescent="0.2">
      <c r="A5" s="10" t="s">
        <v>85</v>
      </c>
      <c r="B5" s="11">
        <v>0.25792987412993201</v>
      </c>
      <c r="C5" s="12">
        <v>0.18171616552911499</v>
      </c>
    </row>
    <row r="6" spans="1:3" x14ac:dyDescent="0.2">
      <c r="A6" s="5" t="s">
        <v>86</v>
      </c>
      <c r="B6" s="6">
        <v>0.31782118226810602</v>
      </c>
      <c r="C6" s="7">
        <v>0.25087264895796901</v>
      </c>
    </row>
    <row r="7" spans="1:3" x14ac:dyDescent="0.2">
      <c r="A7" s="5" t="s">
        <v>87</v>
      </c>
      <c r="B7" s="6">
        <v>0.31308113490501999</v>
      </c>
      <c r="C7" s="7">
        <v>0.233720204246427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7BD6-C5AF-FD42-ABC2-F8AACBB9D476}">
  <dimension ref="A1:J39"/>
  <sheetViews>
    <sheetView workbookViewId="0">
      <selection activeCell="E35" sqref="E35"/>
    </sheetView>
  </sheetViews>
  <sheetFormatPr baseColWidth="10" defaultRowHeight="16" x14ac:dyDescent="0.2"/>
  <cols>
    <col min="1" max="1" width="36.5" customWidth="1"/>
    <col min="2" max="3" width="16.1640625" customWidth="1"/>
    <col min="4" max="4" width="13" customWidth="1"/>
    <col min="5" max="5" width="12.33203125" customWidth="1"/>
    <col min="7" max="9" width="10.83203125" style="45"/>
    <col min="10" max="10" width="10.83203125" style="56"/>
  </cols>
  <sheetData>
    <row r="1" spans="1:10" x14ac:dyDescent="0.2">
      <c r="A1" t="s">
        <v>102</v>
      </c>
    </row>
    <row r="3" spans="1:10" x14ac:dyDescent="0.2">
      <c r="A3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s="45" t="s">
        <v>94</v>
      </c>
      <c r="H3" s="45" t="s">
        <v>95</v>
      </c>
      <c r="I3" s="45" t="s">
        <v>105</v>
      </c>
      <c r="J3" s="58" t="s">
        <v>103</v>
      </c>
    </row>
    <row r="4" spans="1:10" x14ac:dyDescent="0.2">
      <c r="A4" t="s">
        <v>96</v>
      </c>
      <c r="B4" t="s">
        <v>97</v>
      </c>
      <c r="C4">
        <v>436120</v>
      </c>
      <c r="D4">
        <v>1166</v>
      </c>
      <c r="E4">
        <v>70987.750995138893</v>
      </c>
      <c r="F4">
        <v>66876.863854269206</v>
      </c>
      <c r="G4" s="45">
        <v>0.205210550819795</v>
      </c>
      <c r="H4" s="45">
        <v>9.6037902903481895E-2</v>
      </c>
      <c r="I4" s="45">
        <v>0.20465468219756</v>
      </c>
      <c r="J4" s="57">
        <f>SQRT(F4/C4)</f>
        <v>0.39159302514905031</v>
      </c>
    </row>
    <row r="5" spans="1:10" x14ac:dyDescent="0.2">
      <c r="A5" t="s">
        <v>96</v>
      </c>
      <c r="B5" t="s">
        <v>98</v>
      </c>
      <c r="C5">
        <v>436120</v>
      </c>
      <c r="D5">
        <v>1166</v>
      </c>
      <c r="E5">
        <v>70987.750995138893</v>
      </c>
      <c r="F5">
        <v>66856.380636486298</v>
      </c>
      <c r="G5" s="45">
        <v>0.204696265500425</v>
      </c>
      <c r="H5" s="45">
        <v>9.6976090520471805E-2</v>
      </c>
      <c r="I5" s="45">
        <v>0.20465468219756</v>
      </c>
      <c r="J5" s="57">
        <f t="shared" ref="J5:J12" si="0">SQRT(F5/C5)</f>
        <v>0.39153305149726847</v>
      </c>
    </row>
    <row r="6" spans="1:10" x14ac:dyDescent="0.2">
      <c r="A6" t="s">
        <v>96</v>
      </c>
      <c r="B6" t="s">
        <v>99</v>
      </c>
      <c r="C6">
        <v>436120</v>
      </c>
      <c r="D6">
        <v>1166</v>
      </c>
      <c r="E6">
        <v>70987.750995138893</v>
      </c>
      <c r="F6">
        <v>67109.778758300599</v>
      </c>
      <c r="G6" s="45">
        <v>0.20472666658382899</v>
      </c>
      <c r="H6" s="45">
        <v>9.4043940833823697E-2</v>
      </c>
      <c r="I6" s="45">
        <v>0.20465468219756</v>
      </c>
      <c r="J6" s="57">
        <f t="shared" si="0"/>
        <v>0.39227434131161865</v>
      </c>
    </row>
    <row r="7" spans="1:10" x14ac:dyDescent="0.2">
      <c r="A7" t="s">
        <v>100</v>
      </c>
      <c r="B7" t="s">
        <v>97</v>
      </c>
      <c r="C7">
        <v>623029</v>
      </c>
      <c r="D7">
        <v>1180</v>
      </c>
      <c r="E7">
        <v>101624.28948572199</v>
      </c>
      <c r="F7">
        <v>95877.315214125701</v>
      </c>
      <c r="G7" s="45">
        <v>0.20520439976270799</v>
      </c>
      <c r="H7" s="45">
        <v>9.6012975993594193E-2</v>
      </c>
      <c r="I7" s="45">
        <v>0.20523442728990099</v>
      </c>
      <c r="J7" s="57">
        <f t="shared" si="0"/>
        <v>0.39228689593268612</v>
      </c>
    </row>
    <row r="8" spans="1:10" x14ac:dyDescent="0.2">
      <c r="A8" t="s">
        <v>100</v>
      </c>
      <c r="B8" t="s">
        <v>98</v>
      </c>
      <c r="C8">
        <v>623029</v>
      </c>
      <c r="D8">
        <v>1180</v>
      </c>
      <c r="E8">
        <v>101624.28948572199</v>
      </c>
      <c r="F8">
        <v>95856.783222419006</v>
      </c>
      <c r="G8" s="45">
        <v>0.204681369375739</v>
      </c>
      <c r="H8" s="45">
        <v>9.6953670564860303E-2</v>
      </c>
      <c r="I8" s="45">
        <v>0.20523442728990099</v>
      </c>
      <c r="J8" s="57">
        <f t="shared" si="0"/>
        <v>0.39224488984118572</v>
      </c>
    </row>
    <row r="9" spans="1:10" x14ac:dyDescent="0.2">
      <c r="A9" t="s">
        <v>100</v>
      </c>
      <c r="B9" t="s">
        <v>99</v>
      </c>
      <c r="C9">
        <v>623029</v>
      </c>
      <c r="D9">
        <v>1180</v>
      </c>
      <c r="E9">
        <v>101624.28948572199</v>
      </c>
      <c r="F9">
        <v>96203.336795680705</v>
      </c>
      <c r="G9" s="45">
        <v>0.20470548998075999</v>
      </c>
      <c r="H9" s="45">
        <v>9.39904581509899E-2</v>
      </c>
      <c r="I9" s="45">
        <v>0.20523442728990099</v>
      </c>
      <c r="J9" s="57">
        <f t="shared" si="0"/>
        <v>0.3929532968201353</v>
      </c>
    </row>
    <row r="10" spans="1:10" x14ac:dyDescent="0.2">
      <c r="A10" t="s">
        <v>101</v>
      </c>
      <c r="B10" t="s">
        <v>97</v>
      </c>
      <c r="C10">
        <v>65052</v>
      </c>
      <c r="D10">
        <v>131</v>
      </c>
      <c r="E10">
        <v>9672.9332072803209</v>
      </c>
      <c r="F10">
        <v>9707.1619789604192</v>
      </c>
      <c r="G10" s="45">
        <v>0.20465468219756</v>
      </c>
      <c r="H10" s="45">
        <v>0</v>
      </c>
      <c r="I10" s="45">
        <v>0.18171616552911499</v>
      </c>
      <c r="J10" s="57">
        <f t="shared" si="0"/>
        <v>0.38629208671866272</v>
      </c>
    </row>
    <row r="11" spans="1:10" x14ac:dyDescent="0.2">
      <c r="A11" t="s">
        <v>101</v>
      </c>
      <c r="B11" t="s">
        <v>98</v>
      </c>
      <c r="C11">
        <v>65052</v>
      </c>
      <c r="D11">
        <v>131</v>
      </c>
      <c r="E11">
        <v>9672.9332072803209</v>
      </c>
      <c r="F11">
        <v>9547.3232948798395</v>
      </c>
      <c r="G11" s="45">
        <v>0.19647614295816901</v>
      </c>
      <c r="H11" s="45">
        <v>8.2249346463928702E-2</v>
      </c>
      <c r="I11" s="45">
        <v>0.18171616552911499</v>
      </c>
      <c r="J11" s="57">
        <f t="shared" si="0"/>
        <v>0.38309853204639188</v>
      </c>
    </row>
    <row r="12" spans="1:10" x14ac:dyDescent="0.2">
      <c r="A12" t="s">
        <v>101</v>
      </c>
      <c r="B12" t="s">
        <v>99</v>
      </c>
      <c r="C12">
        <v>65052</v>
      </c>
      <c r="D12">
        <v>131</v>
      </c>
      <c r="E12">
        <v>9672.9332072803209</v>
      </c>
      <c r="F12">
        <v>9617.7018525452895</v>
      </c>
      <c r="G12" s="45">
        <v>0.17510691491878999</v>
      </c>
      <c r="H12" s="45">
        <v>8.5193253453500498E-2</v>
      </c>
      <c r="I12" s="45">
        <v>0.18171616552911499</v>
      </c>
      <c r="J12" s="57">
        <f t="shared" si="0"/>
        <v>0.38450795413343358</v>
      </c>
    </row>
    <row r="17" spans="1:8" x14ac:dyDescent="0.2">
      <c r="G17"/>
      <c r="H17"/>
    </row>
    <row r="18" spans="1:8" ht="18" thickBot="1" x14ac:dyDescent="0.25">
      <c r="A18" s="13"/>
      <c r="B18" s="13"/>
      <c r="C18" s="48" t="s">
        <v>96</v>
      </c>
      <c r="D18" s="49" t="s">
        <v>100</v>
      </c>
      <c r="E18" s="49" t="s">
        <v>101</v>
      </c>
      <c r="G18"/>
      <c r="H18"/>
    </row>
    <row r="19" spans="1:8" x14ac:dyDescent="0.2">
      <c r="A19" s="10" t="s">
        <v>85</v>
      </c>
      <c r="B19" s="46" t="s">
        <v>103</v>
      </c>
      <c r="C19" s="11">
        <v>0.39159302514905031</v>
      </c>
      <c r="D19" s="12">
        <v>0.39228689593268612</v>
      </c>
      <c r="E19" s="12">
        <v>0.38629208671866272</v>
      </c>
      <c r="G19"/>
      <c r="H19"/>
    </row>
    <row r="20" spans="1:8" x14ac:dyDescent="0.2">
      <c r="A20" s="5" t="s">
        <v>86</v>
      </c>
      <c r="B20" s="46" t="s">
        <v>103</v>
      </c>
      <c r="C20" s="6">
        <v>0.39153305149726847</v>
      </c>
      <c r="D20" s="7">
        <v>0.39224488984118572</v>
      </c>
      <c r="E20" s="7">
        <v>0.38309853204639188</v>
      </c>
      <c r="G20"/>
      <c r="H20"/>
    </row>
    <row r="21" spans="1:8" x14ac:dyDescent="0.2">
      <c r="A21" s="41" t="s">
        <v>87</v>
      </c>
      <c r="B21" s="47" t="s">
        <v>103</v>
      </c>
      <c r="C21" s="42">
        <v>0.39227434131161865</v>
      </c>
      <c r="D21" s="43">
        <v>0.3929532968201353</v>
      </c>
      <c r="E21" s="43">
        <v>0.38450795413343358</v>
      </c>
      <c r="G21"/>
      <c r="H21"/>
    </row>
    <row r="22" spans="1:8" x14ac:dyDescent="0.2">
      <c r="A22" s="24"/>
    </row>
    <row r="26" spans="1:8" ht="18" thickBot="1" x14ac:dyDescent="0.25">
      <c r="A26" s="13"/>
      <c r="B26" s="13"/>
      <c r="C26" s="48" t="s">
        <v>96</v>
      </c>
      <c r="D26" s="49" t="s">
        <v>100</v>
      </c>
      <c r="E26" s="49" t="s">
        <v>101</v>
      </c>
    </row>
    <row r="27" spans="1:8" x14ac:dyDescent="0.2">
      <c r="A27" s="10" t="s">
        <v>85</v>
      </c>
      <c r="B27" s="46" t="s">
        <v>104</v>
      </c>
      <c r="C27" s="50">
        <v>0.205210550819795</v>
      </c>
      <c r="D27" s="51">
        <v>0.20520439976270799</v>
      </c>
      <c r="E27" s="51">
        <v>0.20465468219756</v>
      </c>
    </row>
    <row r="28" spans="1:8" x14ac:dyDescent="0.2">
      <c r="A28" s="5" t="s">
        <v>86</v>
      </c>
      <c r="B28" s="46" t="s">
        <v>104</v>
      </c>
      <c r="C28" s="52">
        <v>0.204696265500425</v>
      </c>
      <c r="D28" s="53">
        <v>0.204681369375739</v>
      </c>
      <c r="E28" s="53">
        <v>0.19647614295816901</v>
      </c>
    </row>
    <row r="29" spans="1:8" x14ac:dyDescent="0.2">
      <c r="A29" s="41" t="s">
        <v>87</v>
      </c>
      <c r="B29" s="46" t="s">
        <v>104</v>
      </c>
      <c r="C29" s="54">
        <v>0.20472666658382899</v>
      </c>
      <c r="D29" s="55">
        <v>0.20470548998075999</v>
      </c>
      <c r="E29" s="55">
        <v>0.17510691491878999</v>
      </c>
    </row>
    <row r="35" spans="1:3" ht="35" thickBot="1" x14ac:dyDescent="0.25">
      <c r="A35" s="14"/>
      <c r="B35" s="14" t="s">
        <v>107</v>
      </c>
      <c r="C35" s="15" t="s">
        <v>106</v>
      </c>
    </row>
    <row r="36" spans="1:3" x14ac:dyDescent="0.2">
      <c r="A36" s="10" t="s">
        <v>108</v>
      </c>
      <c r="B36" s="59">
        <v>0.20523442728990099</v>
      </c>
      <c r="C36" s="59">
        <v>0.18171616552911499</v>
      </c>
    </row>
    <row r="37" spans="1:3" x14ac:dyDescent="0.2">
      <c r="A37" s="10" t="s">
        <v>85</v>
      </c>
      <c r="B37" s="59">
        <v>0.20520439976270799</v>
      </c>
      <c r="C37" s="59">
        <v>0.20465468219756</v>
      </c>
    </row>
    <row r="38" spans="1:3" x14ac:dyDescent="0.2">
      <c r="A38" s="5" t="s">
        <v>86</v>
      </c>
      <c r="B38" s="60">
        <v>0.204681369375739</v>
      </c>
      <c r="C38" s="60">
        <v>0.19647614295816901</v>
      </c>
    </row>
    <row r="39" spans="1:3" x14ac:dyDescent="0.2">
      <c r="A39" s="41" t="s">
        <v>87</v>
      </c>
      <c r="B39" s="61">
        <v>0.20470548998075999</v>
      </c>
      <c r="C39" s="61">
        <v>0.17510691491878999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43"/>
  <sheetViews>
    <sheetView zoomScale="110" workbookViewId="0">
      <selection activeCell="A18" sqref="A18:C18"/>
    </sheetView>
  </sheetViews>
  <sheetFormatPr baseColWidth="10" defaultRowHeight="16" x14ac:dyDescent="0.2"/>
  <cols>
    <col min="1" max="1" width="37.33203125" style="1" customWidth="1"/>
    <col min="2" max="2" width="23.83203125" style="3" customWidth="1"/>
    <col min="3" max="3" width="23.5" style="3" customWidth="1"/>
  </cols>
  <sheetData>
    <row r="1" spans="1:3" x14ac:dyDescent="0.2">
      <c r="A1" s="1" t="s">
        <v>0</v>
      </c>
      <c r="B1" s="2" t="s">
        <v>20</v>
      </c>
      <c r="C1" s="2" t="s">
        <v>21</v>
      </c>
    </row>
    <row r="2" spans="1:3" x14ac:dyDescent="0.2">
      <c r="A2" s="1" t="s">
        <v>7</v>
      </c>
      <c r="B2" s="3">
        <v>0.34898482629555699</v>
      </c>
      <c r="C2" s="3">
        <v>0.351436955256761</v>
      </c>
    </row>
    <row r="3" spans="1:3" x14ac:dyDescent="0.2">
      <c r="A3" s="1" t="s">
        <v>8</v>
      </c>
      <c r="B3" s="3">
        <v>0.38698967468730699</v>
      </c>
      <c r="C3" s="3">
        <v>0.354597783006592</v>
      </c>
    </row>
    <row r="4" spans="1:3" x14ac:dyDescent="0.2">
      <c r="A4" s="1" t="s">
        <v>9</v>
      </c>
      <c r="B4" s="3">
        <v>0.35886683066220798</v>
      </c>
      <c r="C4" s="3">
        <v>0.350732428758737</v>
      </c>
    </row>
    <row r="5" spans="1:3" x14ac:dyDescent="0.2">
      <c r="A5" s="1" t="s">
        <v>10</v>
      </c>
      <c r="B5" s="3">
        <v>0.37379621701087401</v>
      </c>
      <c r="C5" s="3">
        <v>0.36213687363839198</v>
      </c>
    </row>
    <row r="6" spans="1:3" x14ac:dyDescent="0.2">
      <c r="A6" s="1" t="s">
        <v>41</v>
      </c>
      <c r="B6" s="3">
        <v>0.38294233818270201</v>
      </c>
      <c r="C6" s="3">
        <v>0.36729961939706901</v>
      </c>
    </row>
    <row r="7" spans="1:3" x14ac:dyDescent="0.2">
      <c r="A7" s="1" t="s">
        <v>11</v>
      </c>
      <c r="B7" s="3">
        <v>0.34021670163013001</v>
      </c>
      <c r="C7" s="3">
        <v>0.34121547539370201</v>
      </c>
    </row>
    <row r="8" spans="1:3" x14ac:dyDescent="0.2">
      <c r="A8" s="1" t="s">
        <v>12</v>
      </c>
      <c r="B8" s="3">
        <v>0.38364446736380298</v>
      </c>
      <c r="C8" s="3">
        <v>0.32724678752375203</v>
      </c>
    </row>
    <row r="9" spans="1:3" x14ac:dyDescent="0.2">
      <c r="A9" s="1" t="s">
        <v>42</v>
      </c>
      <c r="B9" s="3">
        <v>0.37668459552578498</v>
      </c>
      <c r="C9" s="3">
        <v>0.34125111965834498</v>
      </c>
    </row>
    <row r="10" spans="1:3" x14ac:dyDescent="0.2">
      <c r="A10" s="1" t="s">
        <v>43</v>
      </c>
      <c r="B10" s="3">
        <v>0.375652327368863</v>
      </c>
      <c r="C10" s="3">
        <v>0.35983773093635202</v>
      </c>
    </row>
    <row r="11" spans="1:3" x14ac:dyDescent="0.2">
      <c r="A11" s="1" t="s">
        <v>75</v>
      </c>
      <c r="B11" s="3">
        <v>0.3810341082316</v>
      </c>
      <c r="C11" s="3">
        <v>0.34312326765712098</v>
      </c>
    </row>
    <row r="12" spans="1:3" x14ac:dyDescent="0.2">
      <c r="A12" s="1" t="s">
        <v>13</v>
      </c>
      <c r="B12" s="3">
        <v>0.38585641219108702</v>
      </c>
      <c r="C12" s="3">
        <v>0.33109989797975797</v>
      </c>
    </row>
    <row r="13" spans="1:3" x14ac:dyDescent="0.2">
      <c r="A13" s="1" t="s">
        <v>14</v>
      </c>
      <c r="B13" s="3">
        <v>0.375218389269317</v>
      </c>
      <c r="C13" s="3">
        <v>0.34672070992634901</v>
      </c>
    </row>
    <row r="14" spans="1:3" x14ac:dyDescent="0.2">
      <c r="A14" s="1" t="s">
        <v>15</v>
      </c>
      <c r="B14" s="3">
        <v>0.37377295649030901</v>
      </c>
      <c r="C14" s="3">
        <v>0.35501971762044199</v>
      </c>
    </row>
    <row r="15" spans="1:3" x14ac:dyDescent="0.2">
      <c r="A15" s="1" t="s">
        <v>16</v>
      </c>
      <c r="B15" s="3">
        <v>0.38357432873191899</v>
      </c>
      <c r="C15" s="3">
        <v>0.313323046849526</v>
      </c>
    </row>
    <row r="16" spans="1:3" x14ac:dyDescent="0.2">
      <c r="A16" s="1" t="s">
        <v>44</v>
      </c>
      <c r="B16" s="3">
        <v>0.37987068861163897</v>
      </c>
      <c r="C16" s="3">
        <v>0.32946838199095402</v>
      </c>
    </row>
    <row r="17" spans="1:3" x14ac:dyDescent="0.2">
      <c r="A17" s="1" t="s">
        <v>17</v>
      </c>
      <c r="B17" s="3">
        <v>0.374881955060622</v>
      </c>
      <c r="C17" s="3">
        <v>0.34386072532034401</v>
      </c>
    </row>
    <row r="18" spans="1:3" x14ac:dyDescent="0.2">
      <c r="A18" s="1" t="s">
        <v>18</v>
      </c>
      <c r="B18" s="3">
        <v>0.35648940122925898</v>
      </c>
      <c r="C18" s="3">
        <v>0.36042263716005202</v>
      </c>
    </row>
    <row r="19" spans="1:3" x14ac:dyDescent="0.2">
      <c r="A19" s="1" t="s">
        <v>19</v>
      </c>
      <c r="B19" s="3">
        <v>0.35923926384835903</v>
      </c>
      <c r="C19" s="3">
        <v>0.35859897503595101</v>
      </c>
    </row>
    <row r="20" spans="1:3" x14ac:dyDescent="0.2">
      <c r="A20" s="1" t="s">
        <v>45</v>
      </c>
      <c r="B20" s="3">
        <v>0.38294233818270201</v>
      </c>
      <c r="C20" s="3">
        <v>0.36729961939706901</v>
      </c>
    </row>
    <row r="21" spans="1:3" x14ac:dyDescent="0.2">
      <c r="A21" s="1" t="s">
        <v>46</v>
      </c>
      <c r="B21" s="3">
        <v>0.38404069399466401</v>
      </c>
      <c r="C21" s="3">
        <v>0.36888292023049002</v>
      </c>
    </row>
    <row r="22" spans="1:3" x14ac:dyDescent="0.2">
      <c r="A22" s="1" t="s">
        <v>47</v>
      </c>
      <c r="B22" s="3">
        <v>0.38398124042368698</v>
      </c>
      <c r="C22" s="3">
        <v>0.358773696378277</v>
      </c>
    </row>
    <row r="23" spans="1:3" x14ac:dyDescent="0.2">
      <c r="A23" s="1" t="s">
        <v>48</v>
      </c>
      <c r="B23" s="3">
        <v>0.38375091235643199</v>
      </c>
      <c r="C23" s="3">
        <v>0.34432911362248397</v>
      </c>
    </row>
    <row r="24" spans="1:3" x14ac:dyDescent="0.2">
      <c r="A24" s="1" t="s">
        <v>49</v>
      </c>
      <c r="B24" s="3">
        <v>0.38369888668498497</v>
      </c>
      <c r="C24" s="3">
        <v>0.35865836893654701</v>
      </c>
    </row>
    <row r="25" spans="1:3" x14ac:dyDescent="0.2">
      <c r="A25" s="1" t="s">
        <v>50</v>
      </c>
      <c r="B25" s="3">
        <v>0.38358286475117698</v>
      </c>
      <c r="C25" s="3">
        <v>0.36782404956585901</v>
      </c>
    </row>
    <row r="26" spans="1:3" x14ac:dyDescent="0.2">
      <c r="A26" s="1" t="s">
        <v>51</v>
      </c>
      <c r="B26" s="3">
        <v>0.38394761041648301</v>
      </c>
      <c r="C26" s="3">
        <v>0.358998478052793</v>
      </c>
    </row>
    <row r="27" spans="1:3" x14ac:dyDescent="0.2">
      <c r="A27" s="1" t="s">
        <v>52</v>
      </c>
      <c r="B27" s="3">
        <v>0.38375091235643199</v>
      </c>
      <c r="C27" s="3">
        <v>0.34432911362248397</v>
      </c>
    </row>
    <row r="28" spans="1:3" x14ac:dyDescent="0.2">
      <c r="A28" s="1" t="s">
        <v>53</v>
      </c>
      <c r="B28" s="3">
        <v>0.384262953018846</v>
      </c>
      <c r="C28" s="3">
        <v>0.32737675594722299</v>
      </c>
    </row>
    <row r="29" spans="1:3" x14ac:dyDescent="0.2">
      <c r="A29" s="1" t="s">
        <v>54</v>
      </c>
      <c r="B29" s="3">
        <v>0.38344451328772899</v>
      </c>
      <c r="C29" s="3">
        <v>0.33306571590081202</v>
      </c>
    </row>
    <row r="30" spans="1:3" x14ac:dyDescent="0.2">
      <c r="A30" s="1" t="s">
        <v>55</v>
      </c>
      <c r="B30" s="3">
        <v>0.38370113016260399</v>
      </c>
      <c r="C30" s="3">
        <v>0.347672110204438</v>
      </c>
    </row>
    <row r="31" spans="1:3" x14ac:dyDescent="0.2">
      <c r="A31" s="1" t="s">
        <v>56</v>
      </c>
      <c r="B31" s="3">
        <v>0.38393774655366802</v>
      </c>
      <c r="C31" s="3">
        <v>0.35692869927863702</v>
      </c>
    </row>
    <row r="32" spans="1:3" x14ac:dyDescent="0.2">
      <c r="A32" s="1" t="s">
        <v>57</v>
      </c>
      <c r="B32" s="3">
        <v>0.38426293618826901</v>
      </c>
      <c r="C32" s="3">
        <v>0.32737675594722299</v>
      </c>
    </row>
    <row r="33" spans="1:3" x14ac:dyDescent="0.2">
      <c r="A33" s="1" t="s">
        <v>58</v>
      </c>
      <c r="B33" s="3">
        <v>0.38344451328772899</v>
      </c>
      <c r="C33" s="3">
        <v>0.33306571590081202</v>
      </c>
    </row>
    <row r="34" spans="1:3" x14ac:dyDescent="0.2">
      <c r="A34" s="1" t="s">
        <v>59</v>
      </c>
      <c r="B34" s="3">
        <v>0.38370113016260399</v>
      </c>
      <c r="C34" s="3">
        <v>0.347672110204438</v>
      </c>
    </row>
    <row r="35" spans="1:3" x14ac:dyDescent="0.2">
      <c r="A35" s="1" t="s">
        <v>60</v>
      </c>
      <c r="B35" s="3">
        <v>0.38393765008203501</v>
      </c>
      <c r="C35" s="3">
        <v>0.35692869927863702</v>
      </c>
    </row>
    <row r="36" spans="1:3" x14ac:dyDescent="0.2">
      <c r="A36" s="1" t="s">
        <v>61</v>
      </c>
      <c r="B36" s="3">
        <v>0.383998369138906</v>
      </c>
      <c r="C36" s="3">
        <v>0.35685449123107699</v>
      </c>
    </row>
    <row r="37" spans="1:3" x14ac:dyDescent="0.2">
      <c r="A37" s="1" t="s">
        <v>62</v>
      </c>
      <c r="B37" s="3">
        <v>0.383300915146987</v>
      </c>
      <c r="C37" s="3">
        <v>0.35214997895452699</v>
      </c>
    </row>
    <row r="38" spans="1:3" x14ac:dyDescent="0.2">
      <c r="A38" s="1" t="s">
        <v>63</v>
      </c>
      <c r="B38" s="3">
        <v>0.38427504620004199</v>
      </c>
      <c r="C38" s="3">
        <v>0.33911338425363002</v>
      </c>
    </row>
    <row r="39" spans="1:3" x14ac:dyDescent="0.2">
      <c r="A39" s="1" t="s">
        <v>64</v>
      </c>
      <c r="B39" s="3">
        <v>0.38380916749323402</v>
      </c>
      <c r="C39" s="3">
        <v>0.33537327474918999</v>
      </c>
    </row>
    <row r="40" spans="1:3" x14ac:dyDescent="0.2">
      <c r="A40" s="1" t="s">
        <v>65</v>
      </c>
      <c r="B40" s="3">
        <v>0.383409938850926</v>
      </c>
      <c r="C40" s="3">
        <v>0.346750868002354</v>
      </c>
    </row>
    <row r="41" spans="1:3" x14ac:dyDescent="0.2">
      <c r="A41" s="1" t="s">
        <v>66</v>
      </c>
      <c r="B41" s="3">
        <v>0.38393774655366802</v>
      </c>
      <c r="C41" s="3">
        <v>0.35692869927863702</v>
      </c>
    </row>
    <row r="42" spans="1:3" x14ac:dyDescent="0.2">
      <c r="A42" s="1" t="s">
        <v>67</v>
      </c>
      <c r="B42" s="3">
        <v>0.383998369138906</v>
      </c>
      <c r="C42" s="3">
        <v>0.35685449123107699</v>
      </c>
    </row>
    <row r="43" spans="1:3" x14ac:dyDescent="0.2">
      <c r="A43" s="1" t="s">
        <v>68</v>
      </c>
      <c r="B43" s="3">
        <v>0.383300915146987</v>
      </c>
      <c r="C43" s="3">
        <v>0.35214997895452699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B54A-31DD-8B4C-8D79-0E617BA2F412}">
  <sheetPr codeName="Sheet8"/>
  <dimension ref="A1:C43"/>
  <sheetViews>
    <sheetView zoomScale="110" workbookViewId="0">
      <selection activeCell="C2" sqref="C2:C53"/>
    </sheetView>
  </sheetViews>
  <sheetFormatPr baseColWidth="10" defaultRowHeight="16" x14ac:dyDescent="0.2"/>
  <cols>
    <col min="1" max="1" width="37.33203125" style="1" customWidth="1"/>
    <col min="2" max="2" width="21.33203125" style="3" customWidth="1"/>
    <col min="3" max="3" width="21.1640625" style="3" customWidth="1"/>
  </cols>
  <sheetData>
    <row r="1" spans="1:3" x14ac:dyDescent="0.2">
      <c r="A1" s="1" t="s">
        <v>0</v>
      </c>
      <c r="B1" s="2" t="s">
        <v>76</v>
      </c>
      <c r="C1" s="2" t="s">
        <v>77</v>
      </c>
    </row>
    <row r="2" spans="1:3" x14ac:dyDescent="0.2">
      <c r="A2" s="1" t="s">
        <v>7</v>
      </c>
      <c r="B2" s="3">
        <v>0.70460098237700697</v>
      </c>
      <c r="C2" s="3">
        <v>0.73204589552545196</v>
      </c>
    </row>
    <row r="3" spans="1:3" x14ac:dyDescent="0.2">
      <c r="A3" s="1" t="s">
        <v>8</v>
      </c>
      <c r="B3" s="3">
        <v>0.73051497191652703</v>
      </c>
      <c r="C3" s="3">
        <v>0.73268989487189895</v>
      </c>
    </row>
    <row r="4" spans="1:3" x14ac:dyDescent="0.2">
      <c r="A4" s="1" t="s">
        <v>9</v>
      </c>
      <c r="B4" s="3">
        <v>0.71359479221522704</v>
      </c>
      <c r="C4" s="3">
        <v>0.73308742291942397</v>
      </c>
    </row>
    <row r="5" spans="1:3" x14ac:dyDescent="0.2">
      <c r="A5" s="1" t="s">
        <v>10</v>
      </c>
      <c r="B5" s="3">
        <v>0.72316561542334101</v>
      </c>
      <c r="C5" s="3">
        <v>0.73871838080730901</v>
      </c>
    </row>
    <row r="6" spans="1:3" x14ac:dyDescent="0.2">
      <c r="A6" s="1" t="s">
        <v>41</v>
      </c>
      <c r="B6" s="3">
        <v>0.72847781883339802</v>
      </c>
      <c r="C6" s="3">
        <v>0.73231417157358003</v>
      </c>
    </row>
    <row r="7" spans="1:3" x14ac:dyDescent="0.2">
      <c r="A7" s="1" t="s">
        <v>11</v>
      </c>
      <c r="B7" s="3">
        <v>0.69935874510372897</v>
      </c>
      <c r="C7" s="3">
        <v>0.727186022890837</v>
      </c>
    </row>
    <row r="8" spans="1:3" x14ac:dyDescent="0.2">
      <c r="A8" s="1" t="s">
        <v>12</v>
      </c>
      <c r="B8" s="3">
        <v>0.72840660283829695</v>
      </c>
      <c r="C8" s="3">
        <v>0.71641220182927201</v>
      </c>
    </row>
    <row r="9" spans="1:3" x14ac:dyDescent="0.2">
      <c r="A9" s="1" t="s">
        <v>42</v>
      </c>
      <c r="B9" s="3">
        <v>0.72484355845404302</v>
      </c>
      <c r="C9" s="3">
        <v>0.725387121943325</v>
      </c>
    </row>
    <row r="10" spans="1:3" x14ac:dyDescent="0.2">
      <c r="A10" s="1" t="s">
        <v>43</v>
      </c>
      <c r="B10" s="3">
        <v>0.72472702589692894</v>
      </c>
      <c r="C10" s="3">
        <v>0.73231672781709101</v>
      </c>
    </row>
    <row r="11" spans="1:3" x14ac:dyDescent="0.2">
      <c r="A11" s="1" t="s">
        <v>75</v>
      </c>
      <c r="B11" s="3">
        <v>0.72796616951472304</v>
      </c>
      <c r="C11" s="3">
        <v>0.72770782950656998</v>
      </c>
    </row>
    <row r="12" spans="1:3" x14ac:dyDescent="0.2">
      <c r="A12" s="1" t="s">
        <v>13</v>
      </c>
      <c r="B12" s="3">
        <v>0.73025375082657396</v>
      </c>
      <c r="C12" s="3">
        <v>0.71748851860882701</v>
      </c>
    </row>
    <row r="13" spans="1:3" x14ac:dyDescent="0.2">
      <c r="A13" s="1" t="s">
        <v>14</v>
      </c>
      <c r="B13" s="3">
        <v>0.72401056555030097</v>
      </c>
      <c r="C13" s="3">
        <v>0.73370536081896798</v>
      </c>
    </row>
    <row r="14" spans="1:3" x14ac:dyDescent="0.2">
      <c r="A14" s="1" t="s">
        <v>15</v>
      </c>
      <c r="B14" s="3">
        <v>0.72391537974638398</v>
      </c>
      <c r="C14" s="3">
        <v>0.73571633541996595</v>
      </c>
    </row>
    <row r="15" spans="1:3" x14ac:dyDescent="0.2">
      <c r="A15" s="1" t="s">
        <v>16</v>
      </c>
      <c r="B15" s="3">
        <v>0.72857612385199899</v>
      </c>
      <c r="C15" s="3">
        <v>0.71401480457686795</v>
      </c>
    </row>
    <row r="16" spans="1:3" x14ac:dyDescent="0.2">
      <c r="A16" s="1" t="s">
        <v>44</v>
      </c>
      <c r="B16" s="3">
        <v>0.72619096564198204</v>
      </c>
      <c r="C16" s="3">
        <v>0.71448416568926099</v>
      </c>
    </row>
    <row r="17" spans="1:3" x14ac:dyDescent="0.2">
      <c r="A17" s="1" t="s">
        <v>17</v>
      </c>
      <c r="B17" s="3">
        <v>0.72622253166009199</v>
      </c>
      <c r="C17" s="3">
        <v>0.72737626557315804</v>
      </c>
    </row>
    <row r="18" spans="1:3" x14ac:dyDescent="0.2">
      <c r="A18" s="1" t="s">
        <v>18</v>
      </c>
      <c r="B18" s="3">
        <v>0.71104590676985002</v>
      </c>
      <c r="C18" s="3">
        <v>0.73759960511703204</v>
      </c>
    </row>
    <row r="19" spans="1:3" x14ac:dyDescent="0.2">
      <c r="A19" s="1" t="s">
        <v>19</v>
      </c>
      <c r="B19" s="3">
        <v>0.71182644486831503</v>
      </c>
      <c r="C19" s="3">
        <v>0.73710850759144098</v>
      </c>
    </row>
    <row r="20" spans="1:3" x14ac:dyDescent="0.2">
      <c r="A20" s="1" t="s">
        <v>45</v>
      </c>
      <c r="B20" s="3">
        <v>0.72847781883339802</v>
      </c>
      <c r="C20" s="3">
        <v>0.73231417157358003</v>
      </c>
    </row>
    <row r="21" spans="1:3" x14ac:dyDescent="0.2">
      <c r="A21" s="1" t="s">
        <v>46</v>
      </c>
      <c r="B21" s="3">
        <v>0.72877107792328299</v>
      </c>
      <c r="C21" s="3">
        <v>0.73751386646887196</v>
      </c>
    </row>
    <row r="22" spans="1:3" x14ac:dyDescent="0.2">
      <c r="A22" s="1" t="s">
        <v>47</v>
      </c>
      <c r="B22" s="3">
        <v>0.72881749052029199</v>
      </c>
      <c r="C22" s="3">
        <v>0.73514818030321305</v>
      </c>
    </row>
    <row r="23" spans="1:3" x14ac:dyDescent="0.2">
      <c r="A23" s="1" t="s">
        <v>48</v>
      </c>
      <c r="B23" s="3">
        <v>0.72862923634835197</v>
      </c>
      <c r="C23" s="3">
        <v>0.72825060812572195</v>
      </c>
    </row>
    <row r="24" spans="1:3" x14ac:dyDescent="0.2">
      <c r="A24" s="1" t="s">
        <v>49</v>
      </c>
      <c r="B24" s="3">
        <v>0.72856902730571804</v>
      </c>
      <c r="C24" s="3">
        <v>0.73011577354794799</v>
      </c>
    </row>
    <row r="25" spans="1:3" x14ac:dyDescent="0.2">
      <c r="A25" s="1" t="s">
        <v>50</v>
      </c>
      <c r="B25" s="3">
        <v>0.72865194368463404</v>
      </c>
      <c r="C25" s="3">
        <v>0.73701215858592695</v>
      </c>
    </row>
    <row r="26" spans="1:3" x14ac:dyDescent="0.2">
      <c r="A26" s="1" t="s">
        <v>51</v>
      </c>
      <c r="B26" s="3">
        <v>0.72878910889030302</v>
      </c>
      <c r="C26" s="3">
        <v>0.73507761701675001</v>
      </c>
    </row>
    <row r="27" spans="1:3" x14ac:dyDescent="0.2">
      <c r="A27" s="1" t="s">
        <v>52</v>
      </c>
      <c r="B27" s="3">
        <v>0.72862923634835197</v>
      </c>
      <c r="C27" s="3">
        <v>0.72825060812572195</v>
      </c>
    </row>
    <row r="28" spans="1:3" x14ac:dyDescent="0.2">
      <c r="A28" s="1" t="s">
        <v>53</v>
      </c>
      <c r="B28" s="3">
        <v>0.72858466928085797</v>
      </c>
      <c r="C28" s="3">
        <v>0.71252932753071097</v>
      </c>
    </row>
    <row r="29" spans="1:3" x14ac:dyDescent="0.2">
      <c r="A29" s="1" t="s">
        <v>54</v>
      </c>
      <c r="B29" s="3">
        <v>0.72857833239054703</v>
      </c>
      <c r="C29" s="3">
        <v>0.72299411488221699</v>
      </c>
    </row>
    <row r="30" spans="1:3" x14ac:dyDescent="0.2">
      <c r="A30" s="1" t="s">
        <v>55</v>
      </c>
      <c r="B30" s="3">
        <v>0.728650302084904</v>
      </c>
      <c r="C30" s="3">
        <v>0.72990466692845501</v>
      </c>
    </row>
    <row r="31" spans="1:3" x14ac:dyDescent="0.2">
      <c r="A31" s="1" t="s">
        <v>56</v>
      </c>
      <c r="B31" s="3">
        <v>0.72875939015368196</v>
      </c>
      <c r="C31" s="3">
        <v>0.736225443457037</v>
      </c>
    </row>
    <row r="32" spans="1:3" x14ac:dyDescent="0.2">
      <c r="A32" s="1" t="s">
        <v>57</v>
      </c>
      <c r="B32" s="3">
        <v>0.72858461461926605</v>
      </c>
      <c r="C32" s="3">
        <v>0.71252932753071097</v>
      </c>
    </row>
    <row r="33" spans="1:3" x14ac:dyDescent="0.2">
      <c r="A33" s="1" t="s">
        <v>58</v>
      </c>
      <c r="B33" s="3">
        <v>0.72857833239054703</v>
      </c>
      <c r="C33" s="3">
        <v>0.72299411488221699</v>
      </c>
    </row>
    <row r="34" spans="1:3" x14ac:dyDescent="0.2">
      <c r="A34" s="1" t="s">
        <v>59</v>
      </c>
      <c r="B34" s="3">
        <v>0.728650302084904</v>
      </c>
      <c r="C34" s="3">
        <v>0.72990466692845501</v>
      </c>
    </row>
    <row r="35" spans="1:3" x14ac:dyDescent="0.2">
      <c r="A35" s="1" t="s">
        <v>60</v>
      </c>
      <c r="B35" s="3">
        <v>0.728759088113348</v>
      </c>
      <c r="C35" s="3">
        <v>0.736225443457037</v>
      </c>
    </row>
    <row r="36" spans="1:3" x14ac:dyDescent="0.2">
      <c r="A36" s="1" t="s">
        <v>61</v>
      </c>
      <c r="B36" s="3">
        <v>0.72888510550783203</v>
      </c>
      <c r="C36" s="3">
        <v>0.73548128179683403</v>
      </c>
    </row>
    <row r="37" spans="1:3" x14ac:dyDescent="0.2">
      <c r="A37" s="1" t="s">
        <v>62</v>
      </c>
      <c r="B37" s="3">
        <v>0.728486157529314</v>
      </c>
      <c r="C37" s="3">
        <v>0.73122471123669697</v>
      </c>
    </row>
    <row r="38" spans="1:3" x14ac:dyDescent="0.2">
      <c r="A38" s="1" t="s">
        <v>63</v>
      </c>
      <c r="B38" s="3">
        <v>0.72860324826537604</v>
      </c>
      <c r="C38" s="3">
        <v>0.72874450742769503</v>
      </c>
    </row>
    <row r="39" spans="1:3" x14ac:dyDescent="0.2">
      <c r="A39" s="1" t="s">
        <v>64</v>
      </c>
      <c r="B39" s="3">
        <v>0.72844191808097603</v>
      </c>
      <c r="C39" s="3">
        <v>0.72400701822893698</v>
      </c>
    </row>
    <row r="40" spans="1:3" x14ac:dyDescent="0.2">
      <c r="A40" s="1" t="s">
        <v>65</v>
      </c>
      <c r="B40" s="3">
        <v>0.72840262025077795</v>
      </c>
      <c r="C40" s="3">
        <v>0.72941254833574798</v>
      </c>
    </row>
    <row r="41" spans="1:3" x14ac:dyDescent="0.2">
      <c r="A41" s="1" t="s">
        <v>66</v>
      </c>
      <c r="B41" s="3">
        <v>0.72875939015368196</v>
      </c>
      <c r="C41" s="3">
        <v>0.736225443457037</v>
      </c>
    </row>
    <row r="42" spans="1:3" x14ac:dyDescent="0.2">
      <c r="A42" s="1" t="s">
        <v>67</v>
      </c>
      <c r="B42" s="3">
        <v>0.72888510550783203</v>
      </c>
      <c r="C42" s="3">
        <v>0.73548128179683403</v>
      </c>
    </row>
    <row r="43" spans="1:3" x14ac:dyDescent="0.2">
      <c r="A43" s="1" t="s">
        <v>68</v>
      </c>
      <c r="B43" s="3">
        <v>0.728486157529314</v>
      </c>
      <c r="C43" s="3">
        <v>0.73122471123669697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"/>
  <sheetViews>
    <sheetView tabSelected="1" zoomScale="125" workbookViewId="0">
      <selection sqref="A1:C3"/>
    </sheetView>
  </sheetViews>
  <sheetFormatPr baseColWidth="10" defaultRowHeight="16" x14ac:dyDescent="0.2"/>
  <cols>
    <col min="1" max="1" width="41.33203125" style="1" customWidth="1"/>
    <col min="2" max="2" width="12.1640625" style="4" customWidth="1"/>
    <col min="3" max="3" width="15.83203125" style="4" customWidth="1"/>
  </cols>
  <sheetData>
    <row r="1" spans="1:3" ht="42" customHeight="1" thickBot="1" x14ac:dyDescent="0.25">
      <c r="A1" s="13"/>
      <c r="B1" s="14" t="s">
        <v>22</v>
      </c>
      <c r="C1" s="15" t="s">
        <v>23</v>
      </c>
    </row>
    <row r="2" spans="1:3" x14ac:dyDescent="0.2">
      <c r="A2" s="10" t="s">
        <v>24</v>
      </c>
      <c r="B2" s="11">
        <v>0.34898482629555699</v>
      </c>
      <c r="C2" s="12">
        <v>0.351436955256761</v>
      </c>
    </row>
    <row r="3" spans="1:3" x14ac:dyDescent="0.2">
      <c r="A3" s="5" t="s">
        <v>25</v>
      </c>
      <c r="B3" s="6">
        <v>0.35886683066220798</v>
      </c>
      <c r="C3" s="7">
        <v>0.350732428758737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8"/>
  <sheetViews>
    <sheetView zoomScale="125" workbookViewId="0">
      <selection activeCell="C8" sqref="A1:C8"/>
    </sheetView>
  </sheetViews>
  <sheetFormatPr baseColWidth="10" defaultRowHeight="16" x14ac:dyDescent="0.2"/>
  <cols>
    <col min="1" max="1" width="44.1640625" style="1" customWidth="1"/>
    <col min="2" max="2" width="11.1640625" style="4" customWidth="1"/>
    <col min="3" max="3" width="15.5" style="4" customWidth="1"/>
  </cols>
  <sheetData>
    <row r="1" spans="1:3" ht="42" customHeight="1" thickBot="1" x14ac:dyDescent="0.25">
      <c r="A1" s="13"/>
      <c r="B1" s="14" t="s">
        <v>22</v>
      </c>
      <c r="C1" s="15" t="s">
        <v>23</v>
      </c>
    </row>
    <row r="2" spans="1:3" x14ac:dyDescent="0.2">
      <c r="A2" s="10" t="s">
        <v>24</v>
      </c>
      <c r="B2" s="11">
        <v>0.34898482629555699</v>
      </c>
      <c r="C2" s="12">
        <v>0.351436955256761</v>
      </c>
    </row>
    <row r="3" spans="1:3" x14ac:dyDescent="0.2">
      <c r="A3" s="41" t="s">
        <v>25</v>
      </c>
      <c r="B3" s="42">
        <v>0.35886683066220798</v>
      </c>
      <c r="C3" s="43">
        <v>0.350732428758737</v>
      </c>
    </row>
    <row r="4" spans="1:3" x14ac:dyDescent="0.2">
      <c r="A4" s="21" t="s">
        <v>26</v>
      </c>
      <c r="B4" s="39">
        <v>0.38698967468730699</v>
      </c>
      <c r="C4" s="40">
        <v>0.354597783006592</v>
      </c>
    </row>
    <row r="5" spans="1:3" x14ac:dyDescent="0.2">
      <c r="A5" s="9" t="s">
        <v>69</v>
      </c>
      <c r="B5" s="19">
        <v>0.38294233818270201</v>
      </c>
      <c r="C5" s="17">
        <v>0.36729961939706901</v>
      </c>
    </row>
    <row r="6" spans="1:3" x14ac:dyDescent="0.2">
      <c r="A6" s="8" t="s">
        <v>28</v>
      </c>
      <c r="B6" s="18">
        <v>0.38404069399466401</v>
      </c>
      <c r="C6" s="16">
        <v>0.36888292023049002</v>
      </c>
    </row>
    <row r="7" spans="1:3" x14ac:dyDescent="0.2">
      <c r="A7" s="8" t="s">
        <v>70</v>
      </c>
      <c r="B7" s="18">
        <v>0.38398124042368698</v>
      </c>
      <c r="C7" s="17">
        <v>0.358773696378277</v>
      </c>
    </row>
    <row r="8" spans="1:3" x14ac:dyDescent="0.2">
      <c r="A8" s="8" t="s">
        <v>27</v>
      </c>
      <c r="B8" s="18">
        <v>0.38375091235643199</v>
      </c>
      <c r="C8" s="32">
        <v>0.34432911362248397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6"/>
  <sheetViews>
    <sheetView zoomScale="125" workbookViewId="0">
      <selection activeCell="A3" sqref="A3"/>
    </sheetView>
  </sheetViews>
  <sheetFormatPr baseColWidth="10" defaultRowHeight="16" x14ac:dyDescent="0.2"/>
  <cols>
    <col min="1" max="1" width="44.6640625" style="1" customWidth="1"/>
    <col min="2" max="2" width="12.1640625" style="4" customWidth="1"/>
    <col min="3" max="3" width="15.83203125" style="4" customWidth="1"/>
  </cols>
  <sheetData>
    <row r="1" spans="1:3" ht="42" customHeight="1" thickBot="1" x14ac:dyDescent="0.25">
      <c r="A1" s="13"/>
      <c r="B1" s="14" t="s">
        <v>22</v>
      </c>
      <c r="C1" s="15" t="s">
        <v>23</v>
      </c>
    </row>
    <row r="2" spans="1:3" x14ac:dyDescent="0.2">
      <c r="A2" s="10" t="s">
        <v>29</v>
      </c>
      <c r="B2" s="11">
        <v>0.34021670163013001</v>
      </c>
      <c r="C2" s="12">
        <v>0.34121547539370201</v>
      </c>
    </row>
    <row r="3" spans="1:3" x14ac:dyDescent="0.2">
      <c r="A3" s="5" t="s">
        <v>71</v>
      </c>
      <c r="B3" s="17">
        <v>0.38364446736380298</v>
      </c>
      <c r="C3" s="20">
        <v>0.32724678752375203</v>
      </c>
    </row>
    <row r="4" spans="1:3" x14ac:dyDescent="0.2">
      <c r="A4" s="5" t="s">
        <v>72</v>
      </c>
      <c r="B4" s="11">
        <v>0.3810341082316</v>
      </c>
      <c r="C4" s="33">
        <v>0.34312326765712098</v>
      </c>
    </row>
    <row r="5" spans="1:3" x14ac:dyDescent="0.2">
      <c r="A5" s="5" t="s">
        <v>74</v>
      </c>
      <c r="B5" s="6">
        <v>0.37668459552578498</v>
      </c>
      <c r="C5" s="33">
        <v>0.34125111965834498</v>
      </c>
    </row>
    <row r="6" spans="1:3" x14ac:dyDescent="0.2">
      <c r="A6" s="5" t="s">
        <v>73</v>
      </c>
      <c r="B6" s="11">
        <v>0.375652327368863</v>
      </c>
      <c r="C6" s="17">
        <v>0.35983773093635202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7"/>
  <sheetViews>
    <sheetView zoomScale="125" workbookViewId="0">
      <selection activeCell="C1" sqref="A1:C1"/>
    </sheetView>
  </sheetViews>
  <sheetFormatPr baseColWidth="10" defaultRowHeight="16" x14ac:dyDescent="0.2"/>
  <cols>
    <col min="1" max="1" width="44.1640625" style="1" customWidth="1"/>
    <col min="2" max="2" width="11.1640625" style="4" customWidth="1"/>
    <col min="3" max="3" width="15.5" style="4" customWidth="1"/>
  </cols>
  <sheetData>
    <row r="1" spans="1:3" ht="42" customHeight="1" thickBot="1" x14ac:dyDescent="0.25">
      <c r="A1" s="13"/>
      <c r="B1" s="14" t="s">
        <v>22</v>
      </c>
      <c r="C1" s="15" t="s">
        <v>23</v>
      </c>
    </row>
    <row r="2" spans="1:3" x14ac:dyDescent="0.2">
      <c r="A2" s="27" t="s">
        <v>26</v>
      </c>
      <c r="B2" s="28">
        <v>0.38698967468730699</v>
      </c>
      <c r="C2" s="29">
        <v>0.354597783006592</v>
      </c>
    </row>
    <row r="3" spans="1:3" ht="17" thickBot="1" x14ac:dyDescent="0.25">
      <c r="A3" s="30" t="s">
        <v>78</v>
      </c>
      <c r="B3" s="31">
        <v>0.38364446736380298</v>
      </c>
      <c r="C3" s="34">
        <v>0.32724678752375203</v>
      </c>
    </row>
    <row r="4" spans="1:3" x14ac:dyDescent="0.2">
      <c r="A4" s="38" t="s">
        <v>80</v>
      </c>
      <c r="B4" s="36">
        <v>0.384262953018846</v>
      </c>
      <c r="C4" s="35">
        <v>0.32737675594722299</v>
      </c>
    </row>
    <row r="5" spans="1:3" x14ac:dyDescent="0.2">
      <c r="A5" s="38" t="s">
        <v>79</v>
      </c>
      <c r="B5" s="37">
        <v>0.38344451328772899</v>
      </c>
      <c r="C5" s="20">
        <v>0.33306571590081202</v>
      </c>
    </row>
    <row r="6" spans="1:3" x14ac:dyDescent="0.2">
      <c r="A6" s="38" t="s">
        <v>81</v>
      </c>
      <c r="B6" s="37">
        <v>0.38370113016260399</v>
      </c>
      <c r="C6" s="20">
        <v>0.347672110204438</v>
      </c>
    </row>
    <row r="7" spans="1:3" x14ac:dyDescent="0.2">
      <c r="A7" s="38" t="s">
        <v>82</v>
      </c>
      <c r="B7" s="37">
        <v>0.38393774655366802</v>
      </c>
      <c r="C7" s="29">
        <v>0.35692869927863702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6C7C-AA66-2D46-9E3C-6C76E3F8BFE0}">
  <sheetPr codeName="Sheet7"/>
  <dimension ref="A1:D8"/>
  <sheetViews>
    <sheetView workbookViewId="0">
      <selection activeCell="E20" sqref="E20"/>
    </sheetView>
  </sheetViews>
  <sheetFormatPr baseColWidth="10" defaultRowHeight="16" x14ac:dyDescent="0.2"/>
  <cols>
    <col min="1" max="1" width="18.1640625" customWidth="1"/>
    <col min="2" max="3" width="10.83203125" style="22"/>
    <col min="4" max="4" width="10.83203125" style="23"/>
  </cols>
  <sheetData>
    <row r="1" spans="1:4" x14ac:dyDescent="0.2">
      <c r="A1" s="24" t="s">
        <v>0</v>
      </c>
      <c r="B1" s="25" t="s">
        <v>30</v>
      </c>
      <c r="C1" s="25" t="s">
        <v>31</v>
      </c>
      <c r="D1" s="26" t="s">
        <v>39</v>
      </c>
    </row>
    <row r="2" spans="1:4" x14ac:dyDescent="0.2">
      <c r="A2" t="s">
        <v>32</v>
      </c>
      <c r="B2" s="22">
        <v>437439.76139645401</v>
      </c>
      <c r="C2" s="22">
        <v>437549.61812359199</v>
      </c>
      <c r="D2" s="23">
        <v>1.0453533422352701E-2</v>
      </c>
    </row>
    <row r="3" spans="1:4" x14ac:dyDescent="0.2">
      <c r="A3" t="s">
        <v>33</v>
      </c>
      <c r="B3" s="22">
        <v>430252.80194744701</v>
      </c>
      <c r="C3" s="22">
        <v>430362.65867458598</v>
      </c>
      <c r="D3" s="23">
        <v>2.6712127468256599E-2</v>
      </c>
    </row>
    <row r="4" spans="1:4" x14ac:dyDescent="0.2">
      <c r="A4" t="s">
        <v>34</v>
      </c>
      <c r="B4" s="22">
        <v>420821.03898573498</v>
      </c>
      <c r="C4" s="22">
        <v>420930.89571287303</v>
      </c>
      <c r="D4" s="23">
        <v>4.8048995474779102E-2</v>
      </c>
    </row>
    <row r="5" spans="1:4" x14ac:dyDescent="0.2">
      <c r="A5" t="s">
        <v>35</v>
      </c>
      <c r="B5" s="22">
        <v>428015.88361270598</v>
      </c>
      <c r="C5" s="22">
        <v>428224.61139426898</v>
      </c>
      <c r="D5" s="23">
        <v>3.18132835372942E-2</v>
      </c>
    </row>
    <row r="6" spans="1:4" x14ac:dyDescent="0.2">
      <c r="A6" t="s">
        <v>36</v>
      </c>
      <c r="B6" s="22">
        <v>420139.97347165301</v>
      </c>
      <c r="C6" s="22">
        <v>420348.70125321503</v>
      </c>
      <c r="D6" s="23">
        <v>4.9630446223958097E-2</v>
      </c>
    </row>
    <row r="7" spans="1:4" x14ac:dyDescent="0.2">
      <c r="A7" t="s">
        <v>37</v>
      </c>
      <c r="B7" s="22">
        <v>418827.74418922601</v>
      </c>
      <c r="C7" s="22">
        <v>419036.47197078902</v>
      </c>
      <c r="D7" s="23">
        <v>5.2599017752640601E-2</v>
      </c>
    </row>
    <row r="8" spans="1:4" x14ac:dyDescent="0.2">
      <c r="A8" t="s">
        <v>38</v>
      </c>
      <c r="B8" s="22">
        <v>418154.21676021401</v>
      </c>
      <c r="C8" s="22">
        <v>418461.81559620099</v>
      </c>
      <c r="D8" s="23">
        <v>5.4163415578966499E-2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1B36-5B36-FF4B-AE97-145CD224F3D8}">
  <dimension ref="A2:C4"/>
  <sheetViews>
    <sheetView workbookViewId="0">
      <selection activeCell="H16" sqref="H16"/>
    </sheetView>
  </sheetViews>
  <sheetFormatPr baseColWidth="10" defaultRowHeight="16" x14ac:dyDescent="0.2"/>
  <cols>
    <col min="1" max="1" width="18" customWidth="1"/>
  </cols>
  <sheetData>
    <row r="2" spans="1:3" ht="52" thickBot="1" x14ac:dyDescent="0.25">
      <c r="A2" s="13"/>
      <c r="B2" s="14" t="s">
        <v>22</v>
      </c>
      <c r="C2" s="15" t="s">
        <v>23</v>
      </c>
    </row>
    <row r="3" spans="1:3" x14ac:dyDescent="0.2">
      <c r="A3" s="1" t="s">
        <v>9</v>
      </c>
      <c r="B3" s="3">
        <v>0.35886683066220798</v>
      </c>
      <c r="C3" s="3">
        <v>0.350732428758737</v>
      </c>
    </row>
    <row r="4" spans="1:3" x14ac:dyDescent="0.2">
      <c r="A4" s="1" t="s">
        <v>18</v>
      </c>
      <c r="B4" s="3">
        <v>0.35648940122925898</v>
      </c>
      <c r="C4" s="44">
        <v>0.36042263716005202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80_REPORT_summary_stats</vt:lpstr>
      <vt:lpstr>average precision</vt:lpstr>
      <vt:lpstr>roc auc</vt:lpstr>
      <vt:lpstr>table 1</vt:lpstr>
      <vt:lpstr>table 2</vt:lpstr>
      <vt:lpstr>table 3</vt:lpstr>
      <vt:lpstr>table 4</vt:lpstr>
      <vt:lpstr>logistic_regression</vt:lpstr>
      <vt:lpstr>one hot</vt:lpstr>
      <vt:lpstr>table 5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Carey</dc:creator>
  <cp:lastModifiedBy>Valerie Carey</cp:lastModifiedBy>
  <dcterms:created xsi:type="dcterms:W3CDTF">2024-03-18T12:06:14Z</dcterms:created>
  <dcterms:modified xsi:type="dcterms:W3CDTF">2024-04-17T17:22:17Z</dcterms:modified>
</cp:coreProperties>
</file>