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<sst xmlns="http://schemas.openxmlformats.org/spreadsheetml/2006/main" count="4866" uniqueCount="132">
  <si>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</si>
  <si>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</si>
  <si>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</si>
  <si>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</si>
  <si>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</si>
  <si>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</si>
  <si>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</si>
  <si>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</si>
  <si>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наим товара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</si>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</sst>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76" activeCellId="0" sqref="J876:J12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14.87"/>
    <col collapsed="false" customWidth="true" hidden="false" outlineLevel="0" max="9" min="9" style="0" width="18.78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VLOOKUP(C2,Магазин!A:C,2,0)</f>
        <v>Октябрьский</v>
      </c>
      <c r="I2" s="0" t="str">
        <f aca="false">VLOOKUP(D2,Товар!A:F,3,0)</f>
        <v>Кефир 3,2%</v>
      </c>
      <c r="J2" s="0" t="n">
        <f aca="false">IF(F2=$F$2,E2,-E2)</f>
        <v>180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n">
        <v>180</v>
      </c>
      <c r="F3" s="0" t="s">
        <v>11</v>
      </c>
      <c r="G3" s="0" t="n">
        <v>75</v>
      </c>
      <c r="H3" s="0" t="str">
        <f aca="false">VLOOKUP(C3,Магазин!A:C,2,0)</f>
        <v>Октябрьский</v>
      </c>
      <c r="I3" s="0" t="str">
        <f aca="false">VLOOKUP(D3,Товар!A:F,3,0)</f>
        <v>Кефир 3,2%</v>
      </c>
      <c r="J3" s="0" t="n">
        <f aca="false">IF(F3=$F$2,E3,-E3)</f>
        <v>-180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n">
        <v>180</v>
      </c>
      <c r="F4" s="0" t="s">
        <v>10</v>
      </c>
      <c r="G4" s="0" t="n">
        <v>70</v>
      </c>
      <c r="H4" s="0" t="str">
        <f aca="false">VLOOKUP(C4,Магазин!A:C,2,0)</f>
        <v>Октябрьский</v>
      </c>
      <c r="I4" s="0" t="str">
        <f aca="false">VLOOKUP(D4,Товар!A:F,3,0)</f>
        <v>Кефир обезжиренный</v>
      </c>
      <c r="J4" s="0" t="n">
        <f aca="false">IF(F4=$F$2,E4,-E4)</f>
        <v>180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n">
        <v>170</v>
      </c>
      <c r="F5" s="0" t="s">
        <v>11</v>
      </c>
      <c r="G5" s="0" t="n">
        <v>70</v>
      </c>
      <c r="H5" s="0" t="str">
        <f aca="false">VLOOKUP(C5,Магазин!A:C,2,0)</f>
        <v>Октябрьский</v>
      </c>
      <c r="I5" s="0" t="str">
        <f aca="false">VLOOKUP(D5,Товар!A:F,3,0)</f>
        <v>Кефир обезжиренный</v>
      </c>
      <c r="J5" s="0" t="n">
        <f aca="false">IF(F5=$F$2,E5,-E5)</f>
        <v>-170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n">
        <v>180</v>
      </c>
      <c r="F6" s="0" t="s">
        <v>10</v>
      </c>
      <c r="G6" s="0" t="n">
        <v>50</v>
      </c>
      <c r="H6" s="0" t="str">
        <f aca="false">VLOOKUP(C6,Магазин!A:C,2,0)</f>
        <v>Октябрьский</v>
      </c>
      <c r="I6" s="0" t="str">
        <f aca="false">VLOOKUP(D6,Товар!A:F,3,0)</f>
        <v>Ряженка термостатная</v>
      </c>
      <c r="J6" s="0" t="n">
        <f aca="false">IF(F6=$F$2,E6,-E6)</f>
        <v>180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n">
        <v>180</v>
      </c>
      <c r="F7" s="0" t="s">
        <v>11</v>
      </c>
      <c r="G7" s="0" t="n">
        <v>50</v>
      </c>
      <c r="H7" s="0" t="str">
        <f aca="false">VLOOKUP(C7,Магазин!A:C,2,0)</f>
        <v>Октябрьский</v>
      </c>
      <c r="I7" s="0" t="str">
        <f aca="false">VLOOKUP(D7,Товар!A:F,3,0)</f>
        <v>Ряженка термостатная</v>
      </c>
      <c r="J7" s="0" t="n">
        <f aca="false">IF(F7=$F$2,E7,-E7)</f>
        <v>-180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n">
        <v>180</v>
      </c>
      <c r="F8" s="0" t="s">
        <v>10</v>
      </c>
      <c r="G8" s="0" t="n">
        <v>55</v>
      </c>
      <c r="H8" s="0" t="str">
        <f aca="false">VLOOKUP(C8,Магазин!A:C,2,0)</f>
        <v>Октябрьский</v>
      </c>
      <c r="I8" s="0" t="str">
        <f aca="false">VLOOKUP(D8,Товар!A:F,3,0)</f>
        <v>Сметана 15%</v>
      </c>
      <c r="J8" s="0" t="n">
        <f aca="false">IF(F8=$F$2,E8,-E8)</f>
        <v>180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n">
        <v>150</v>
      </c>
      <c r="F9" s="0" t="s">
        <v>11</v>
      </c>
      <c r="G9" s="0" t="n">
        <v>55</v>
      </c>
      <c r="H9" s="0" t="str">
        <f aca="false">VLOOKUP(C9,Магазин!A:C,2,0)</f>
        <v>Октябрьский</v>
      </c>
      <c r="I9" s="0" t="str">
        <f aca="false">VLOOKUP(D9,Товар!A:F,3,0)</f>
        <v>Сметана 15%</v>
      </c>
      <c r="J9" s="0" t="n">
        <f aca="false">IF(F9=$F$2,E9,-E9)</f>
        <v>-150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n">
        <v>180</v>
      </c>
      <c r="F10" s="0" t="s">
        <v>10</v>
      </c>
      <c r="G10" s="0" t="n">
        <v>70</v>
      </c>
      <c r="H10" s="0" t="str">
        <f aca="false">VLOOKUP(C10,Магазин!A:C,2,0)</f>
        <v>Октябрьский</v>
      </c>
      <c r="I10" s="0" t="str">
        <f aca="false">VLOOKUP(D10,Товар!A:F,3,0)</f>
        <v>Сметана 25%</v>
      </c>
      <c r="J10" s="0" t="n">
        <f aca="false">IF(F10=$F$2,E10,-E10)</f>
        <v>180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n">
        <v>150</v>
      </c>
      <c r="F11" s="0" t="s">
        <v>11</v>
      </c>
      <c r="G11" s="0" t="n">
        <v>70</v>
      </c>
      <c r="H11" s="0" t="str">
        <f aca="false">VLOOKUP(C11,Магазин!A:C,2,0)</f>
        <v>Октябрьский</v>
      </c>
      <c r="I11" s="0" t="str">
        <f aca="false">VLOOKUP(D11,Товар!A:F,3,0)</f>
        <v>Сметана 25%</v>
      </c>
      <c r="J11" s="0" t="n">
        <f aca="false">IF(F11=$F$2,E11,-E11)</f>
        <v>-150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n">
        <v>170</v>
      </c>
      <c r="F12" s="0" t="s">
        <v>10</v>
      </c>
      <c r="G12" s="0" t="n">
        <v>60</v>
      </c>
      <c r="H12" s="0" t="str">
        <f aca="false">VLOOKUP(C12,Магазин!A:C,2,0)</f>
        <v>Октябрьский</v>
      </c>
      <c r="I12" s="0" t="str">
        <f aca="false">VLOOKUP(D12,Товар!A:F,3,0)</f>
        <v>Творог 9% жирности</v>
      </c>
      <c r="J12" s="0" t="n">
        <f aca="false">IF(F12=$F$2,E12,-E12)</f>
        <v>170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n">
        <v>120</v>
      </c>
      <c r="F13" s="0" t="s">
        <v>11</v>
      </c>
      <c r="G13" s="0" t="n">
        <v>60</v>
      </c>
      <c r="H13" s="0" t="str">
        <f aca="false">VLOOKUP(C13,Магазин!A:C,2,0)</f>
        <v>Октябрьский</v>
      </c>
      <c r="I13" s="0" t="str">
        <f aca="false">VLOOKUP(D13,Товар!A:F,3,0)</f>
        <v>Творог 9% жирности</v>
      </c>
      <c r="J13" s="0" t="n">
        <f aca="false">IF(F13=$F$2,E13,-E13)</f>
        <v>-120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n">
        <v>180</v>
      </c>
      <c r="F14" s="0" t="s">
        <v>10</v>
      </c>
      <c r="G14" s="0" t="n">
        <v>49</v>
      </c>
      <c r="H14" s="0" t="str">
        <f aca="false">VLOOKUP(C14,Магазин!A:C,2,0)</f>
        <v>Октябрьский</v>
      </c>
      <c r="I14" s="0" t="str">
        <f aca="false">VLOOKUP(D14,Товар!A:F,3,0)</f>
        <v>Крупа манная</v>
      </c>
      <c r="J14" s="0" t="n">
        <f aca="false">IF(F14=$F$2,E14,-E14)</f>
        <v>180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n">
        <v>80</v>
      </c>
      <c r="F15" s="0" t="s">
        <v>11</v>
      </c>
      <c r="G15" s="0" t="n">
        <v>49</v>
      </c>
      <c r="H15" s="0" t="str">
        <f aca="false">VLOOKUP(C15,Магазин!A:C,2,0)</f>
        <v>Октябрьский</v>
      </c>
      <c r="I15" s="0" t="str">
        <f aca="false">VLOOKUP(D15,Товар!A:F,3,0)</f>
        <v>Крупа манная</v>
      </c>
      <c r="J15" s="0" t="n">
        <f aca="false">IF(F15=$F$2,E15,-E15)</f>
        <v>-80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n">
        <v>180</v>
      </c>
      <c r="F16" s="0" t="s">
        <v>10</v>
      </c>
      <c r="G16" s="0" t="n">
        <v>50</v>
      </c>
      <c r="H16" s="0" t="str">
        <f aca="false">VLOOKUP(C16,Магазин!A:C,2,0)</f>
        <v>Октябрьский</v>
      </c>
      <c r="I16" s="0" t="str">
        <f aca="false">VLOOKUP(D16,Товар!A:F,3,0)</f>
        <v>Макароны спагетти </v>
      </c>
      <c r="J16" s="0" t="n">
        <f aca="false">IF(F16=$F$2,E16,-E16)</f>
        <v>180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n">
        <v>159</v>
      </c>
      <c r="F17" s="0" t="s">
        <v>11</v>
      </c>
      <c r="G17" s="0" t="n">
        <v>50</v>
      </c>
      <c r="H17" s="0" t="str">
        <f aca="false">VLOOKUP(C17,Магазин!A:C,2,0)</f>
        <v>Октябрьский</v>
      </c>
      <c r="I17" s="0" t="str">
        <f aca="false">VLOOKUP(D17,Товар!A:F,3,0)</f>
        <v>Макароны спагетти </v>
      </c>
      <c r="J17" s="0" t="n">
        <f aca="false">IF(F17=$F$2,E17,-E17)</f>
        <v>-159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n">
        <v>170</v>
      </c>
      <c r="F18" s="0" t="s">
        <v>10</v>
      </c>
      <c r="G18" s="0" t="n">
        <v>52</v>
      </c>
      <c r="H18" s="0" t="str">
        <f aca="false">VLOOKUP(C18,Магазин!A:C,2,0)</f>
        <v>Октябрьский</v>
      </c>
      <c r="I18" s="0" t="str">
        <f aca="false">VLOOKUP(D18,Товар!A:F,3,0)</f>
        <v>Макароны вермишель</v>
      </c>
      <c r="J18" s="0" t="n">
        <f aca="false">IF(F18=$F$2,E18,-E18)</f>
        <v>170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n">
        <v>159</v>
      </c>
      <c r="F19" s="0" t="s">
        <v>11</v>
      </c>
      <c r="G19" s="0" t="n">
        <v>52</v>
      </c>
      <c r="H19" s="0" t="str">
        <f aca="false">VLOOKUP(C19,Магазин!A:C,2,0)</f>
        <v>Октябрьский</v>
      </c>
      <c r="I19" s="0" t="str">
        <f aca="false">VLOOKUP(D19,Товар!A:F,3,0)</f>
        <v>Макароны вермишель</v>
      </c>
      <c r="J19" s="0" t="n">
        <f aca="false">IF(F19=$F$2,E19,-E19)</f>
        <v>-159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n">
        <v>180</v>
      </c>
      <c r="F20" s="0" t="s">
        <v>10</v>
      </c>
      <c r="G20" s="0" t="n">
        <v>47</v>
      </c>
      <c r="H20" s="0" t="str">
        <f aca="false">VLOOKUP(C20,Магазин!A:C,2,0)</f>
        <v>Октябрьский</v>
      </c>
      <c r="I20" s="0" t="str">
        <f aca="false">VLOOKUP(D20,Товар!A:F,3,0)</f>
        <v>Макароны рожки</v>
      </c>
      <c r="J20" s="0" t="n">
        <f aca="false">IF(F20=$F$2,E20,-E20)</f>
        <v>180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n">
        <v>159</v>
      </c>
      <c r="F21" s="0" t="s">
        <v>11</v>
      </c>
      <c r="G21" s="0" t="n">
        <v>47</v>
      </c>
      <c r="H21" s="0" t="str">
        <f aca="false">VLOOKUP(C21,Магазин!A:C,2,0)</f>
        <v>Октябрьский</v>
      </c>
      <c r="I21" s="0" t="str">
        <f aca="false">VLOOKUP(D21,Товар!A:F,3,0)</f>
        <v>Макароны рожки</v>
      </c>
      <c r="J21" s="0" t="n">
        <f aca="false">IF(F21=$F$2,E21,-E21)</f>
        <v>-159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n">
        <v>180</v>
      </c>
      <c r="F22" s="0" t="s">
        <v>10</v>
      </c>
      <c r="G22" s="0" t="n">
        <v>45</v>
      </c>
      <c r="H22" s="0" t="str">
        <f aca="false">VLOOKUP(C22,Магазин!A:C,2,0)</f>
        <v>Октябрьский</v>
      </c>
      <c r="I22" s="0" t="str">
        <f aca="false">VLOOKUP(D22,Товар!A:F,3,0)</f>
        <v>Макароны перья</v>
      </c>
      <c r="J22" s="0" t="n">
        <f aca="false">IF(F22=$F$2,E22,-E22)</f>
        <v>180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n">
        <v>159</v>
      </c>
      <c r="F23" s="0" t="s">
        <v>11</v>
      </c>
      <c r="G23" s="0" t="n">
        <v>45</v>
      </c>
      <c r="H23" s="0" t="str">
        <f aca="false">VLOOKUP(C23,Магазин!A:C,2,0)</f>
        <v>Октябрьский</v>
      </c>
      <c r="I23" s="0" t="str">
        <f aca="false">VLOOKUP(D23,Товар!A:F,3,0)</f>
        <v>Макароны перья</v>
      </c>
      <c r="J23" s="0" t="n">
        <f aca="false">IF(F23=$F$2,E23,-E23)</f>
        <v>-159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n">
        <v>180</v>
      </c>
      <c r="F24" s="0" t="s">
        <v>10</v>
      </c>
      <c r="G24" s="0" t="n">
        <v>38</v>
      </c>
      <c r="H24" s="0" t="str">
        <f aca="false">VLOOKUP(C24,Магазин!A:C,2,0)</f>
        <v>Октябрьский</v>
      </c>
      <c r="I24" s="0" t="str">
        <f aca="false">VLOOKUP(D24,Товар!A:F,3,0)</f>
        <v>Сахар песок белый</v>
      </c>
      <c r="J24" s="0" t="n">
        <f aca="false">IF(F24=$F$2,E24,-E24)</f>
        <v>180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n">
        <v>133</v>
      </c>
      <c r="F25" s="0" t="s">
        <v>11</v>
      </c>
      <c r="G25" s="0" t="n">
        <v>38</v>
      </c>
      <c r="H25" s="0" t="str">
        <f aca="false">VLOOKUP(C25,Магазин!A:C,2,0)</f>
        <v>Октябрьский</v>
      </c>
      <c r="I25" s="0" t="str">
        <f aca="false">VLOOKUP(D25,Товар!A:F,3,0)</f>
        <v>Сахар песок белый</v>
      </c>
      <c r="J25" s="0" t="n">
        <f aca="false">IF(F25=$F$2,E25,-E25)</f>
        <v>-133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n">
        <v>180</v>
      </c>
      <c r="F26" s="0" t="s">
        <v>10</v>
      </c>
      <c r="G26" s="0" t="n">
        <v>85</v>
      </c>
      <c r="H26" s="0" t="str">
        <f aca="false">VLOOKUP(C26,Магазин!A:C,2,0)</f>
        <v>Октябрьский</v>
      </c>
      <c r="I26" s="0" t="str">
        <f aca="false">VLOOKUP(D26,Товар!A:F,3,0)</f>
        <v>Сахар демерара коричневый</v>
      </c>
      <c r="J26" s="0" t="n">
        <f aca="false">IF(F26=$F$2,E26,-E26)</f>
        <v>180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n">
        <v>27</v>
      </c>
      <c r="F27" s="0" t="s">
        <v>11</v>
      </c>
      <c r="G27" s="0" t="n">
        <v>85</v>
      </c>
      <c r="H27" s="0" t="str">
        <f aca="false">VLOOKUP(C27,Магазин!A:C,2,0)</f>
        <v>Октябрьский</v>
      </c>
      <c r="I27" s="0" t="str">
        <f aca="false">VLOOKUP(D27,Товар!A:F,3,0)</f>
        <v>Сахар демерара коричневый</v>
      </c>
      <c r="J27" s="0" t="n">
        <f aca="false">IF(F27=$F$2,E27,-E27)</f>
        <v>-27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n">
        <v>170</v>
      </c>
      <c r="F28" s="0" t="s">
        <v>10</v>
      </c>
      <c r="G28" s="0" t="n">
        <v>44</v>
      </c>
      <c r="H28" s="0" t="str">
        <f aca="false">VLOOKUP(C28,Магазин!A:C,2,0)</f>
        <v>Октябрьский</v>
      </c>
      <c r="I28" s="0" t="str">
        <f aca="false">VLOOKUP(D28,Товар!A:F,3,0)</f>
        <v>Сахар рафинад быстрорастворимый</v>
      </c>
      <c r="J28" s="0" t="n">
        <f aca="false">IF(F28=$F$2,E28,-E28)</f>
        <v>170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n">
        <v>106</v>
      </c>
      <c r="F29" s="0" t="s">
        <v>11</v>
      </c>
      <c r="G29" s="0" t="n">
        <v>44</v>
      </c>
      <c r="H29" s="0" t="str">
        <f aca="false">VLOOKUP(C29,Магазин!A:C,2,0)</f>
        <v>Октябрьский</v>
      </c>
      <c r="I29" s="0" t="str">
        <f aca="false">VLOOKUP(D29,Товар!A:F,3,0)</f>
        <v>Сахар рафинад быстрорастворимый</v>
      </c>
      <c r="J29" s="0" t="n">
        <f aca="false">IF(F29=$F$2,E29,-E29)</f>
        <v>-106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n">
        <v>180</v>
      </c>
      <c r="F30" s="0" t="s">
        <v>10</v>
      </c>
      <c r="G30" s="0" t="n">
        <v>50</v>
      </c>
      <c r="H30" s="0" t="str">
        <f aca="false">VLOOKUP(C30,Магазин!A:C,2,0)</f>
        <v>Октябрьский</v>
      </c>
      <c r="I30" s="0" t="str">
        <f aca="false">VLOOKUP(D30,Товар!A:F,3,0)</f>
        <v>Мука хлебопекарная в\с</v>
      </c>
      <c r="J30" s="0" t="n">
        <f aca="false">IF(F30=$F$2,E30,-E30)</f>
        <v>180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n">
        <v>106</v>
      </c>
      <c r="F31" s="0" t="s">
        <v>11</v>
      </c>
      <c r="G31" s="0" t="n">
        <v>50</v>
      </c>
      <c r="H31" s="0" t="str">
        <f aca="false">VLOOKUP(C31,Магазин!A:C,2,0)</f>
        <v>Октябрьский</v>
      </c>
      <c r="I31" s="0" t="str">
        <f aca="false">VLOOKUP(D31,Товар!A:F,3,0)</f>
        <v>Мука хлебопекарная в\с</v>
      </c>
      <c r="J31" s="0" t="n">
        <f aca="false">IF(F31=$F$2,E31,-E31)</f>
        <v>-106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n">
        <v>180</v>
      </c>
      <c r="F32" s="0" t="s">
        <v>10</v>
      </c>
      <c r="G32" s="0" t="n">
        <v>65</v>
      </c>
      <c r="H32" s="0" t="str">
        <f aca="false">VLOOKUP(C32,Магазин!A:C,2,0)</f>
        <v>Октябрьский</v>
      </c>
      <c r="I32" s="0" t="str">
        <f aca="false">VLOOKUP(D32,Товар!A:F,3,0)</f>
        <v>Мука блинная</v>
      </c>
      <c r="J32" s="0" t="n">
        <f aca="false">IF(F32=$F$2,E32,-E32)</f>
        <v>180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n">
        <v>53</v>
      </c>
      <c r="F33" s="0" t="s">
        <v>11</v>
      </c>
      <c r="G33" s="0" t="n">
        <v>65</v>
      </c>
      <c r="H33" s="0" t="str">
        <f aca="false">VLOOKUP(C33,Магазин!A:C,2,0)</f>
        <v>Октябрьский</v>
      </c>
      <c r="I33" s="0" t="str">
        <f aca="false">VLOOKUP(D33,Товар!A:F,3,0)</f>
        <v>Мука блинная</v>
      </c>
      <c r="J33" s="0" t="n">
        <f aca="false">IF(F33=$F$2,E33,-E33)</f>
        <v>-53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n">
        <v>170</v>
      </c>
      <c r="F34" s="0" t="s">
        <v>10</v>
      </c>
      <c r="G34" s="0" t="n">
        <v>180</v>
      </c>
      <c r="H34" s="0" t="str">
        <f aca="false">VLOOKUP(C34,Магазин!A:C,2,0)</f>
        <v>Октябрьский</v>
      </c>
      <c r="I34" s="0" t="str">
        <f aca="false">VLOOKUP(D34,Товар!A:F,3,0)</f>
        <v>Чай черный индийский</v>
      </c>
      <c r="J34" s="0" t="n">
        <f aca="false">IF(F34=$F$2,E34,-E34)</f>
        <v>170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n">
        <v>80</v>
      </c>
      <c r="F35" s="0" t="s">
        <v>11</v>
      </c>
      <c r="G35" s="0" t="n">
        <v>180</v>
      </c>
      <c r="H35" s="0" t="str">
        <f aca="false">VLOOKUP(C35,Магазин!A:C,2,0)</f>
        <v>Октябрьский</v>
      </c>
      <c r="I35" s="0" t="str">
        <f aca="false">VLOOKUP(D35,Товар!A:F,3,0)</f>
        <v>Чай черный индийский</v>
      </c>
      <c r="J35" s="0" t="n">
        <f aca="false">IF(F35=$F$2,E35,-E35)</f>
        <v>-80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n">
        <v>180</v>
      </c>
      <c r="F36" s="0" t="s">
        <v>10</v>
      </c>
      <c r="G36" s="0" t="n">
        <v>170</v>
      </c>
      <c r="H36" s="0" t="str">
        <f aca="false">VLOOKUP(C36,Магазин!A:C,2,0)</f>
        <v>Октябрьский</v>
      </c>
      <c r="I36" s="0" t="str">
        <f aca="false">VLOOKUP(D36,Товар!A:F,3,0)</f>
        <v>Чай зеленый </v>
      </c>
      <c r="J36" s="0" t="n">
        <f aca="false">IF(F36=$F$2,E36,-E36)</f>
        <v>180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n">
        <v>53</v>
      </c>
      <c r="F37" s="0" t="s">
        <v>11</v>
      </c>
      <c r="G37" s="0" t="n">
        <v>170</v>
      </c>
      <c r="H37" s="0" t="str">
        <f aca="false">VLOOKUP(C37,Магазин!A:C,2,0)</f>
        <v>Октябрьский</v>
      </c>
      <c r="I37" s="0" t="str">
        <f aca="false">VLOOKUP(D37,Товар!A:F,3,0)</f>
        <v>Чай зеленый </v>
      </c>
      <c r="J37" s="0" t="n">
        <f aca="false">IF(F37=$F$2,E37,-E37)</f>
        <v>-53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n">
        <v>180</v>
      </c>
      <c r="F38" s="0" t="s">
        <v>10</v>
      </c>
      <c r="G38" s="0" t="n">
        <v>330</v>
      </c>
      <c r="H38" s="0" t="str">
        <f aca="false">VLOOKUP(C38,Магазин!A:C,2,0)</f>
        <v>Октябрьский</v>
      </c>
      <c r="I38" s="0" t="str">
        <f aca="false">VLOOKUP(D38,Товар!A:F,3,0)</f>
        <v>Кофе растворимый</v>
      </c>
      <c r="J38" s="0" t="n">
        <f aca="false">IF(F38=$F$2,E38,-E38)</f>
        <v>180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n">
        <v>106</v>
      </c>
      <c r="F39" s="0" t="s">
        <v>11</v>
      </c>
      <c r="G39" s="0" t="n">
        <v>330</v>
      </c>
      <c r="H39" s="0" t="str">
        <f aca="false">VLOOKUP(C39,Магазин!A:C,2,0)</f>
        <v>Октябрьский</v>
      </c>
      <c r="I39" s="0" t="str">
        <f aca="false">VLOOKUP(D39,Товар!A:F,3,0)</f>
        <v>Кофе растворимый</v>
      </c>
      <c r="J39" s="0" t="n">
        <f aca="false">IF(F39=$F$2,E39,-E39)</f>
        <v>-106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n">
        <v>180</v>
      </c>
      <c r="F40" s="0" t="s">
        <v>10</v>
      </c>
      <c r="G40" s="0" t="n">
        <v>370</v>
      </c>
      <c r="H40" s="0" t="str">
        <f aca="false">VLOOKUP(C40,Магазин!A:C,2,0)</f>
        <v>Октябрьский</v>
      </c>
      <c r="I40" s="0" t="str">
        <f aca="false">VLOOKUP(D40,Товар!A:F,3,0)</f>
        <v>Кофе в зернах </v>
      </c>
      <c r="J40" s="0" t="n">
        <f aca="false">IF(F40=$F$2,E40,-E40)</f>
        <v>180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n">
        <v>32</v>
      </c>
      <c r="F41" s="0" t="s">
        <v>11</v>
      </c>
      <c r="G41" s="0" t="n">
        <v>370</v>
      </c>
      <c r="H41" s="0" t="str">
        <f aca="false">VLOOKUP(C41,Магазин!A:C,2,0)</f>
        <v>Октябрьский</v>
      </c>
      <c r="I41" s="0" t="str">
        <f aca="false">VLOOKUP(D41,Товар!A:F,3,0)</f>
        <v>Кофе в зернах </v>
      </c>
      <c r="J41" s="0" t="n">
        <f aca="false">IF(F41=$F$2,E41,-E41)</f>
        <v>-32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n">
        <v>180</v>
      </c>
      <c r="F42" s="0" t="s">
        <v>10</v>
      </c>
      <c r="G42" s="0" t="n">
        <v>180</v>
      </c>
      <c r="H42" s="0" t="str">
        <f aca="false">VLOOKUP(C42,Магазин!A:C,2,0)</f>
        <v>Октябрьский</v>
      </c>
      <c r="I42" s="0" t="str">
        <f aca="false">VLOOKUP(D42,Товар!A:F,3,0)</f>
        <v>Кофе молотый</v>
      </c>
      <c r="J42" s="0" t="n">
        <f aca="false">IF(F42=$F$2,E42,-E42)</f>
        <v>180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n">
        <v>80</v>
      </c>
      <c r="F43" s="0" t="s">
        <v>11</v>
      </c>
      <c r="G43" s="0" t="n">
        <v>180</v>
      </c>
      <c r="H43" s="0" t="str">
        <f aca="false">VLOOKUP(C43,Магазин!A:C,2,0)</f>
        <v>Октябрьский</v>
      </c>
      <c r="I43" s="0" t="str">
        <f aca="false">VLOOKUP(D43,Товар!A:F,3,0)</f>
        <v>Кофе молотый</v>
      </c>
      <c r="J43" s="0" t="n">
        <f aca="false">IF(F43=$F$2,E43,-E43)</f>
        <v>-80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n">
        <v>170</v>
      </c>
      <c r="F44" s="0" t="s">
        <v>10</v>
      </c>
      <c r="G44" s="0" t="n">
        <v>75</v>
      </c>
      <c r="H44" s="0" t="str">
        <f aca="false">VLOOKUP(C44,Магазин!A:C,2,0)</f>
        <v>Октябрьский</v>
      </c>
      <c r="I44" s="0" t="str">
        <f aca="false">VLOOKUP(D44,Товар!A:F,3,0)</f>
        <v>Кефир 3,2%</v>
      </c>
      <c r="J44" s="0" t="n">
        <f aca="false">IF(F44=$F$2,E44,-E44)</f>
        <v>170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n">
        <v>180</v>
      </c>
      <c r="F45" s="0" t="s">
        <v>11</v>
      </c>
      <c r="G45" s="0" t="n">
        <v>75</v>
      </c>
      <c r="H45" s="0" t="str">
        <f aca="false">VLOOKUP(C45,Магазин!A:C,2,0)</f>
        <v>Октябрьский</v>
      </c>
      <c r="I45" s="0" t="str">
        <f aca="false">VLOOKUP(D45,Товар!A:F,3,0)</f>
        <v>Кефир 3,2%</v>
      </c>
      <c r="J45" s="0" t="n">
        <f aca="false">IF(F45=$F$2,E45,-E45)</f>
        <v>-180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n">
        <v>180</v>
      </c>
      <c r="F46" s="0" t="s">
        <v>10</v>
      </c>
      <c r="G46" s="0" t="n">
        <v>70</v>
      </c>
      <c r="H46" s="0" t="str">
        <f aca="false">VLOOKUP(C46,Магазин!A:C,2,0)</f>
        <v>Октябрьский</v>
      </c>
      <c r="I46" s="0" t="str">
        <f aca="false">VLOOKUP(D46,Товар!A:F,3,0)</f>
        <v>Кефир обезжиренный</v>
      </c>
      <c r="J46" s="0" t="n">
        <f aca="false">IF(F46=$F$2,E46,-E46)</f>
        <v>180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n">
        <v>180</v>
      </c>
      <c r="F47" s="0" t="s">
        <v>11</v>
      </c>
      <c r="G47" s="0" t="n">
        <v>70</v>
      </c>
      <c r="H47" s="0" t="str">
        <f aca="false">VLOOKUP(C47,Магазин!A:C,2,0)</f>
        <v>Октябрьский</v>
      </c>
      <c r="I47" s="0" t="str">
        <f aca="false">VLOOKUP(D47,Товар!A:F,3,0)</f>
        <v>Кефир обезжиренный</v>
      </c>
      <c r="J47" s="0" t="n">
        <f aca="false">IF(F47=$F$2,E47,-E47)</f>
        <v>-180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n">
        <v>180</v>
      </c>
      <c r="F48" s="0" t="s">
        <v>10</v>
      </c>
      <c r="G48" s="0" t="n">
        <v>50</v>
      </c>
      <c r="H48" s="0" t="str">
        <f aca="false">VLOOKUP(C48,Магазин!A:C,2,0)</f>
        <v>Октябрьский</v>
      </c>
      <c r="I48" s="0" t="str">
        <f aca="false">VLOOKUP(D48,Товар!A:F,3,0)</f>
        <v>Ряженка термостатная</v>
      </c>
      <c r="J48" s="0" t="n">
        <f aca="false">IF(F48=$F$2,E48,-E48)</f>
        <v>180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n">
        <v>165</v>
      </c>
      <c r="F49" s="0" t="s">
        <v>11</v>
      </c>
      <c r="G49" s="0" t="n">
        <v>50</v>
      </c>
      <c r="H49" s="0" t="str">
        <f aca="false">VLOOKUP(C49,Магазин!A:C,2,0)</f>
        <v>Октябрьский</v>
      </c>
      <c r="I49" s="0" t="str">
        <f aca="false">VLOOKUP(D49,Товар!A:F,3,0)</f>
        <v>Ряженка термостатная</v>
      </c>
      <c r="J49" s="0" t="n">
        <f aca="false">IF(F49=$F$2,E49,-E49)</f>
        <v>-165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n">
        <v>170</v>
      </c>
      <c r="F50" s="0" t="s">
        <v>10</v>
      </c>
      <c r="G50" s="0" t="n">
        <v>55</v>
      </c>
      <c r="H50" s="0" t="str">
        <f aca="false">VLOOKUP(C50,Магазин!A:C,2,0)</f>
        <v>Октябрьский</v>
      </c>
      <c r="I50" s="0" t="str">
        <f aca="false">VLOOKUP(D50,Товар!A:F,3,0)</f>
        <v>Сметана 15%</v>
      </c>
      <c r="J50" s="0" t="n">
        <f aca="false">IF(F50=$F$2,E50,-E50)</f>
        <v>170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n">
        <v>150</v>
      </c>
      <c r="F51" s="0" t="s">
        <v>11</v>
      </c>
      <c r="G51" s="0" t="n">
        <v>55</v>
      </c>
      <c r="H51" s="0" t="str">
        <f aca="false">VLOOKUP(C51,Магазин!A:C,2,0)</f>
        <v>Октябрьский</v>
      </c>
      <c r="I51" s="0" t="str">
        <f aca="false">VLOOKUP(D51,Товар!A:F,3,0)</f>
        <v>Сметана 15%</v>
      </c>
      <c r="J51" s="0" t="n">
        <f aca="false">IF(F51=$F$2,E51,-E51)</f>
        <v>-150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n">
        <v>180</v>
      </c>
      <c r="F52" s="0" t="s">
        <v>10</v>
      </c>
      <c r="G52" s="0" t="n">
        <v>70</v>
      </c>
      <c r="H52" s="0" t="str">
        <f aca="false">VLOOKUP(C52,Магазин!A:C,2,0)</f>
        <v>Октябрьский</v>
      </c>
      <c r="I52" s="0" t="str">
        <f aca="false">VLOOKUP(D52,Товар!A:F,3,0)</f>
        <v>Сметана 25%</v>
      </c>
      <c r="J52" s="0" t="n">
        <f aca="false">IF(F52=$F$2,E52,-E52)</f>
        <v>180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n">
        <v>150</v>
      </c>
      <c r="F53" s="0" t="s">
        <v>11</v>
      </c>
      <c r="G53" s="0" t="n">
        <v>70</v>
      </c>
      <c r="H53" s="0" t="str">
        <f aca="false">VLOOKUP(C53,Магазин!A:C,2,0)</f>
        <v>Октябрьский</v>
      </c>
      <c r="I53" s="0" t="str">
        <f aca="false">VLOOKUP(D53,Товар!A:F,3,0)</f>
        <v>Сметана 25%</v>
      </c>
      <c r="J53" s="0" t="n">
        <f aca="false">IF(F53=$F$2,E53,-E53)</f>
        <v>-150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n">
        <v>180</v>
      </c>
      <c r="F54" s="0" t="s">
        <v>10</v>
      </c>
      <c r="G54" s="0" t="n">
        <v>60</v>
      </c>
      <c r="H54" s="0" t="str">
        <f aca="false">VLOOKUP(C54,Магазин!A:C,2,0)</f>
        <v>Октябрьский</v>
      </c>
      <c r="I54" s="0" t="str">
        <f aca="false">VLOOKUP(D54,Товар!A:F,3,0)</f>
        <v>Творог 9% жирности</v>
      </c>
      <c r="J54" s="0" t="n">
        <f aca="false">IF(F54=$F$2,E54,-E54)</f>
        <v>180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n">
        <v>120</v>
      </c>
      <c r="F55" s="0" t="s">
        <v>11</v>
      </c>
      <c r="G55" s="0" t="n">
        <v>60</v>
      </c>
      <c r="H55" s="0" t="str">
        <f aca="false">VLOOKUP(C55,Магазин!A:C,2,0)</f>
        <v>Октябрьский</v>
      </c>
      <c r="I55" s="0" t="str">
        <f aca="false">VLOOKUP(D55,Товар!A:F,3,0)</f>
        <v>Творог 9% жирности</v>
      </c>
      <c r="J55" s="0" t="n">
        <f aca="false">IF(F55=$F$2,E55,-E55)</f>
        <v>-120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n">
        <v>180</v>
      </c>
      <c r="F56" s="0" t="s">
        <v>10</v>
      </c>
      <c r="G56" s="0" t="n">
        <v>49</v>
      </c>
      <c r="H56" s="0" t="str">
        <f aca="false">VLOOKUP(C56,Магазин!A:C,2,0)</f>
        <v>Октябрьский</v>
      </c>
      <c r="I56" s="0" t="str">
        <f aca="false">VLOOKUP(D56,Товар!A:F,3,0)</f>
        <v>Крупа манная</v>
      </c>
      <c r="J56" s="0" t="n">
        <f aca="false">IF(F56=$F$2,E56,-E56)</f>
        <v>180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18</v>
      </c>
      <c r="E57" s="0" t="n">
        <v>80</v>
      </c>
      <c r="F57" s="0" t="s">
        <v>11</v>
      </c>
      <c r="G57" s="0" t="n">
        <v>49</v>
      </c>
      <c r="H57" s="0" t="str">
        <f aca="false">VLOOKUP(C57,Магазин!A:C,2,0)</f>
        <v>Октябрьский</v>
      </c>
      <c r="I57" s="0" t="str">
        <f aca="false">VLOOKUP(D57,Товар!A:F,3,0)</f>
        <v>Крупа манная</v>
      </c>
      <c r="J57" s="0" t="n">
        <f aca="false">IF(F57=$F$2,E57,-E57)</f>
        <v>-80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n">
        <v>180</v>
      </c>
      <c r="F58" s="0" t="s">
        <v>10</v>
      </c>
      <c r="G58" s="0" t="n">
        <v>50</v>
      </c>
      <c r="H58" s="0" t="str">
        <f aca="false">VLOOKUP(C58,Магазин!A:C,2,0)</f>
        <v>Октябрьский</v>
      </c>
      <c r="I58" s="0" t="str">
        <f aca="false">VLOOKUP(D58,Товар!A:F,3,0)</f>
        <v>Макароны спагетти </v>
      </c>
      <c r="J58" s="0" t="n">
        <f aca="false">IF(F58=$F$2,E58,-E58)</f>
        <v>180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24</v>
      </c>
      <c r="E59" s="0" t="n">
        <v>159</v>
      </c>
      <c r="F59" s="0" t="s">
        <v>11</v>
      </c>
      <c r="G59" s="0" t="n">
        <v>50</v>
      </c>
      <c r="H59" s="0" t="str">
        <f aca="false">VLOOKUP(C59,Магазин!A:C,2,0)</f>
        <v>Октябрьский</v>
      </c>
      <c r="I59" s="0" t="str">
        <f aca="false">VLOOKUP(D59,Товар!A:F,3,0)</f>
        <v>Макароны спагетти </v>
      </c>
      <c r="J59" s="0" t="n">
        <f aca="false">IF(F59=$F$2,E59,-E59)</f>
        <v>-159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n">
        <v>170</v>
      </c>
      <c r="F60" s="0" t="s">
        <v>10</v>
      </c>
      <c r="G60" s="0" t="n">
        <v>52</v>
      </c>
      <c r="H60" s="0" t="str">
        <f aca="false">VLOOKUP(C60,Магазин!A:C,2,0)</f>
        <v>Октябрьский</v>
      </c>
      <c r="I60" s="0" t="str">
        <f aca="false">VLOOKUP(D60,Товар!A:F,3,0)</f>
        <v>Макароны вермишель</v>
      </c>
      <c r="J60" s="0" t="n">
        <f aca="false">IF(F60=$F$2,E60,-E60)</f>
        <v>170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25</v>
      </c>
      <c r="E61" s="0" t="n">
        <v>159</v>
      </c>
      <c r="F61" s="0" t="s">
        <v>11</v>
      </c>
      <c r="G61" s="0" t="n">
        <v>52</v>
      </c>
      <c r="H61" s="0" t="str">
        <f aca="false">VLOOKUP(C61,Магазин!A:C,2,0)</f>
        <v>Октябрьский</v>
      </c>
      <c r="I61" s="0" t="str">
        <f aca="false">VLOOKUP(D61,Товар!A:F,3,0)</f>
        <v>Макароны вермишель</v>
      </c>
      <c r="J61" s="0" t="n">
        <f aca="false">IF(F61=$F$2,E61,-E61)</f>
        <v>-159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n">
        <v>180</v>
      </c>
      <c r="F62" s="0" t="s">
        <v>10</v>
      </c>
      <c r="G62" s="0" t="n">
        <v>47</v>
      </c>
      <c r="H62" s="0" t="str">
        <f aca="false">VLOOKUP(C62,Магазин!A:C,2,0)</f>
        <v>Октябрьский</v>
      </c>
      <c r="I62" s="0" t="str">
        <f aca="false">VLOOKUP(D62,Товар!A:F,3,0)</f>
        <v>Макароны рожки</v>
      </c>
      <c r="J62" s="0" t="n">
        <f aca="false">IF(F62=$F$2,E62,-E62)</f>
        <v>180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26</v>
      </c>
      <c r="E63" s="0" t="n">
        <v>159</v>
      </c>
      <c r="F63" s="0" t="s">
        <v>11</v>
      </c>
      <c r="G63" s="0" t="n">
        <v>47</v>
      </c>
      <c r="H63" s="0" t="str">
        <f aca="false">VLOOKUP(C63,Магазин!A:C,2,0)</f>
        <v>Октябрьский</v>
      </c>
      <c r="I63" s="0" t="str">
        <f aca="false">VLOOKUP(D63,Товар!A:F,3,0)</f>
        <v>Макароны рожки</v>
      </c>
      <c r="J63" s="0" t="n">
        <f aca="false">IF(F63=$F$2,E63,-E63)</f>
        <v>-159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n">
        <v>180</v>
      </c>
      <c r="F64" s="0" t="s">
        <v>10</v>
      </c>
      <c r="G64" s="0" t="n">
        <v>45</v>
      </c>
      <c r="H64" s="0" t="str">
        <f aca="false">VLOOKUP(C64,Магазин!A:C,2,0)</f>
        <v>Октябрьский</v>
      </c>
      <c r="I64" s="0" t="str">
        <f aca="false">VLOOKUP(D64,Товар!A:F,3,0)</f>
        <v>Макароны перья</v>
      </c>
      <c r="J64" s="0" t="n">
        <f aca="false">IF(F64=$F$2,E64,-E64)</f>
        <v>180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27</v>
      </c>
      <c r="E65" s="0" t="n">
        <v>159</v>
      </c>
      <c r="F65" s="0" t="s">
        <v>11</v>
      </c>
      <c r="G65" s="0" t="n">
        <v>45</v>
      </c>
      <c r="H65" s="0" t="str">
        <f aca="false">VLOOKUP(C65,Магазин!A:C,2,0)</f>
        <v>Октябрьский</v>
      </c>
      <c r="I65" s="0" t="str">
        <f aca="false">VLOOKUP(D65,Товар!A:F,3,0)</f>
        <v>Макароны перья</v>
      </c>
      <c r="J65" s="0" t="n">
        <f aca="false">IF(F65=$F$2,E65,-E65)</f>
        <v>-159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n">
        <v>170</v>
      </c>
      <c r="F66" s="0" t="s">
        <v>10</v>
      </c>
      <c r="G66" s="0" t="n">
        <v>38</v>
      </c>
      <c r="H66" s="0" t="str">
        <f aca="false">VLOOKUP(C66,Магазин!A:C,2,0)</f>
        <v>Октябрьский</v>
      </c>
      <c r="I66" s="0" t="str">
        <f aca="false">VLOOKUP(D66,Товар!A:F,3,0)</f>
        <v>Сахар песок белый</v>
      </c>
      <c r="J66" s="0" t="n">
        <f aca="false">IF(F66=$F$2,E66,-E66)</f>
        <v>170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28</v>
      </c>
      <c r="E67" s="0" t="n">
        <v>133</v>
      </c>
      <c r="F67" s="0" t="s">
        <v>11</v>
      </c>
      <c r="G67" s="0" t="n">
        <v>38</v>
      </c>
      <c r="H67" s="0" t="str">
        <f aca="false">VLOOKUP(C67,Магазин!A:C,2,0)</f>
        <v>Октябрьский</v>
      </c>
      <c r="I67" s="0" t="str">
        <f aca="false">VLOOKUP(D67,Товар!A:F,3,0)</f>
        <v>Сахар песок белый</v>
      </c>
      <c r="J67" s="0" t="n">
        <f aca="false">IF(F67=$F$2,E67,-E67)</f>
        <v>-133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n">
        <v>180</v>
      </c>
      <c r="F68" s="0" t="s">
        <v>10</v>
      </c>
      <c r="G68" s="0" t="n">
        <v>85</v>
      </c>
      <c r="H68" s="0" t="str">
        <f aca="false">VLOOKUP(C68,Магазин!A:C,2,0)</f>
        <v>Октябрьский</v>
      </c>
      <c r="I68" s="0" t="str">
        <f aca="false">VLOOKUP(D68,Товар!A:F,3,0)</f>
        <v>Сахар демерара коричневый</v>
      </c>
      <c r="J68" s="0" t="n">
        <f aca="false">IF(F68=$F$2,E68,-E68)</f>
        <v>180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29</v>
      </c>
      <c r="E69" s="0" t="n">
        <v>27</v>
      </c>
      <c r="F69" s="0" t="s">
        <v>11</v>
      </c>
      <c r="G69" s="0" t="n">
        <v>85</v>
      </c>
      <c r="H69" s="0" t="str">
        <f aca="false">VLOOKUP(C69,Магазин!A:C,2,0)</f>
        <v>Октябрьский</v>
      </c>
      <c r="I69" s="0" t="str">
        <f aca="false">VLOOKUP(D69,Товар!A:F,3,0)</f>
        <v>Сахар демерара коричневый</v>
      </c>
      <c r="J69" s="0" t="n">
        <f aca="false">IF(F69=$F$2,E69,-E69)</f>
        <v>-27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n">
        <v>180</v>
      </c>
      <c r="F70" s="0" t="s">
        <v>10</v>
      </c>
      <c r="G70" s="0" t="n">
        <v>44</v>
      </c>
      <c r="H70" s="0" t="str">
        <f aca="false">VLOOKUP(C70,Магазин!A:C,2,0)</f>
        <v>Октябрьский</v>
      </c>
      <c r="I70" s="0" t="str">
        <f aca="false">VLOOKUP(D70,Товар!A:F,3,0)</f>
        <v>Сахар рафинад быстрорастворимый</v>
      </c>
      <c r="J70" s="0" t="n">
        <f aca="false">IF(F70=$F$2,E70,-E70)</f>
        <v>180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30</v>
      </c>
      <c r="E71" s="0" t="n">
        <v>106</v>
      </c>
      <c r="F71" s="0" t="s">
        <v>11</v>
      </c>
      <c r="G71" s="0" t="n">
        <v>44</v>
      </c>
      <c r="H71" s="0" t="str">
        <f aca="false">VLOOKUP(C71,Магазин!A:C,2,0)</f>
        <v>Октябрьский</v>
      </c>
      <c r="I71" s="0" t="str">
        <f aca="false">VLOOKUP(D71,Товар!A:F,3,0)</f>
        <v>Сахар рафинад быстрорастворимый</v>
      </c>
      <c r="J71" s="0" t="n">
        <f aca="false">IF(F71=$F$2,E71,-E71)</f>
        <v>-106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n">
        <v>180</v>
      </c>
      <c r="F72" s="0" t="s">
        <v>10</v>
      </c>
      <c r="G72" s="0" t="n">
        <v>50</v>
      </c>
      <c r="H72" s="0" t="str">
        <f aca="false">VLOOKUP(C72,Магазин!A:C,2,0)</f>
        <v>Октябрьский</v>
      </c>
      <c r="I72" s="0" t="str">
        <f aca="false">VLOOKUP(D72,Товар!A:F,3,0)</f>
        <v>Мука хлебопекарная в\с</v>
      </c>
      <c r="J72" s="0" t="n">
        <f aca="false">IF(F72=$F$2,E72,-E72)</f>
        <v>180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33</v>
      </c>
      <c r="E73" s="0" t="n">
        <v>106</v>
      </c>
      <c r="F73" s="0" t="s">
        <v>11</v>
      </c>
      <c r="G73" s="0" t="n">
        <v>50</v>
      </c>
      <c r="H73" s="0" t="str">
        <f aca="false">VLOOKUP(C73,Магазин!A:C,2,0)</f>
        <v>Октябрьский</v>
      </c>
      <c r="I73" s="0" t="str">
        <f aca="false">VLOOKUP(D73,Товар!A:F,3,0)</f>
        <v>Мука хлебопекарная в\с</v>
      </c>
      <c r="J73" s="0" t="n">
        <f aca="false">IF(F73=$F$2,E73,-E73)</f>
        <v>-106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n">
        <v>180</v>
      </c>
      <c r="F74" s="0" t="s">
        <v>10</v>
      </c>
      <c r="G74" s="0" t="n">
        <v>65</v>
      </c>
      <c r="H74" s="0" t="str">
        <f aca="false">VLOOKUP(C74,Магазин!A:C,2,0)</f>
        <v>Октябрьский</v>
      </c>
      <c r="I74" s="0" t="str">
        <f aca="false">VLOOKUP(D74,Товар!A:F,3,0)</f>
        <v>Мука блинная</v>
      </c>
      <c r="J74" s="0" t="n">
        <f aca="false">IF(F74=$F$2,E74,-E74)</f>
        <v>180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34</v>
      </c>
      <c r="E75" s="0" t="n">
        <v>53</v>
      </c>
      <c r="F75" s="0" t="s">
        <v>11</v>
      </c>
      <c r="G75" s="0" t="n">
        <v>65</v>
      </c>
      <c r="H75" s="0" t="str">
        <f aca="false">VLOOKUP(C75,Магазин!A:C,2,0)</f>
        <v>Октябрьский</v>
      </c>
      <c r="I75" s="0" t="str">
        <f aca="false">VLOOKUP(D75,Товар!A:F,3,0)</f>
        <v>Мука блинная</v>
      </c>
      <c r="J75" s="0" t="n">
        <f aca="false">IF(F75=$F$2,E75,-E75)</f>
        <v>-53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n">
        <v>170</v>
      </c>
      <c r="F76" s="0" t="s">
        <v>10</v>
      </c>
      <c r="G76" s="0" t="n">
        <v>180</v>
      </c>
      <c r="H76" s="0" t="str">
        <f aca="false">VLOOKUP(C76,Магазин!A:C,2,0)</f>
        <v>Октябрьский</v>
      </c>
      <c r="I76" s="0" t="str">
        <f aca="false">VLOOKUP(D76,Товар!A:F,3,0)</f>
        <v>Чай черный индийский</v>
      </c>
      <c r="J76" s="0" t="n">
        <f aca="false">IF(F76=$F$2,E76,-E76)</f>
        <v>170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44</v>
      </c>
      <c r="E77" s="0" t="n">
        <v>80</v>
      </c>
      <c r="F77" s="0" t="s">
        <v>11</v>
      </c>
      <c r="G77" s="0" t="n">
        <v>180</v>
      </c>
      <c r="H77" s="0" t="str">
        <f aca="false">VLOOKUP(C77,Магазин!A:C,2,0)</f>
        <v>Октябрьский</v>
      </c>
      <c r="I77" s="0" t="str">
        <f aca="false">VLOOKUP(D77,Товар!A:F,3,0)</f>
        <v>Чай черный индийский</v>
      </c>
      <c r="J77" s="0" t="n">
        <f aca="false">IF(F77=$F$2,E77,-E77)</f>
        <v>-80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n">
        <v>180</v>
      </c>
      <c r="F78" s="0" t="s">
        <v>10</v>
      </c>
      <c r="G78" s="0" t="n">
        <v>170</v>
      </c>
      <c r="H78" s="0" t="str">
        <f aca="false">VLOOKUP(C78,Магазин!A:C,2,0)</f>
        <v>Октябрьский</v>
      </c>
      <c r="I78" s="0" t="str">
        <f aca="false">VLOOKUP(D78,Товар!A:F,3,0)</f>
        <v>Чай зеленый </v>
      </c>
      <c r="J78" s="0" t="n">
        <f aca="false">IF(F78=$F$2,E78,-E78)</f>
        <v>180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45</v>
      </c>
      <c r="E79" s="0" t="n">
        <v>53</v>
      </c>
      <c r="F79" s="0" t="s">
        <v>11</v>
      </c>
      <c r="G79" s="0" t="n">
        <v>170</v>
      </c>
      <c r="H79" s="0" t="str">
        <f aca="false">VLOOKUP(C79,Магазин!A:C,2,0)</f>
        <v>Октябрьский</v>
      </c>
      <c r="I79" s="0" t="str">
        <f aca="false">VLOOKUP(D79,Товар!A:F,3,0)</f>
        <v>Чай зеленый </v>
      </c>
      <c r="J79" s="0" t="n">
        <f aca="false">IF(F79=$F$2,E79,-E79)</f>
        <v>-53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n">
        <v>180</v>
      </c>
      <c r="F80" s="0" t="s">
        <v>10</v>
      </c>
      <c r="G80" s="0" t="n">
        <v>330</v>
      </c>
      <c r="H80" s="0" t="str">
        <f aca="false">VLOOKUP(C80,Магазин!A:C,2,0)</f>
        <v>Октябрьский</v>
      </c>
      <c r="I80" s="0" t="str">
        <f aca="false">VLOOKUP(D80,Товар!A:F,3,0)</f>
        <v>Кофе растворимый</v>
      </c>
      <c r="J80" s="0" t="n">
        <f aca="false">IF(F80=$F$2,E80,-E80)</f>
        <v>180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46</v>
      </c>
      <c r="E81" s="0" t="n">
        <v>106</v>
      </c>
      <c r="F81" s="0" t="s">
        <v>11</v>
      </c>
      <c r="G81" s="0" t="n">
        <v>330</v>
      </c>
      <c r="H81" s="0" t="str">
        <f aca="false">VLOOKUP(C81,Магазин!A:C,2,0)</f>
        <v>Октябрьский</v>
      </c>
      <c r="I81" s="0" t="str">
        <f aca="false">VLOOKUP(D81,Товар!A:F,3,0)</f>
        <v>Кофе растворимый</v>
      </c>
      <c r="J81" s="0" t="n">
        <f aca="false">IF(F81=$F$2,E81,-E81)</f>
        <v>-106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n">
        <v>170</v>
      </c>
      <c r="F82" s="0" t="s">
        <v>10</v>
      </c>
      <c r="G82" s="0" t="n">
        <v>370</v>
      </c>
      <c r="H82" s="0" t="str">
        <f aca="false">VLOOKUP(C82,Магазин!A:C,2,0)</f>
        <v>Октябрьский</v>
      </c>
      <c r="I82" s="0" t="str">
        <f aca="false">VLOOKUP(D82,Товар!A:F,3,0)</f>
        <v>Кофе в зернах </v>
      </c>
      <c r="J82" s="0" t="n">
        <f aca="false">IF(F82=$F$2,E82,-E82)</f>
        <v>170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47</v>
      </c>
      <c r="E83" s="0" t="n">
        <v>32</v>
      </c>
      <c r="F83" s="0" t="s">
        <v>11</v>
      </c>
      <c r="G83" s="0" t="n">
        <v>370</v>
      </c>
      <c r="H83" s="0" t="str">
        <f aca="false">VLOOKUP(C83,Магазин!A:C,2,0)</f>
        <v>Октябрьский</v>
      </c>
      <c r="I83" s="0" t="str">
        <f aca="false">VLOOKUP(D83,Товар!A:F,3,0)</f>
        <v>Кофе в зернах </v>
      </c>
      <c r="J83" s="0" t="n">
        <f aca="false">IF(F83=$F$2,E83,-E83)</f>
        <v>-32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n">
        <v>180</v>
      </c>
      <c r="F84" s="0" t="s">
        <v>10</v>
      </c>
      <c r="G84" s="0" t="n">
        <v>180</v>
      </c>
      <c r="H84" s="0" t="str">
        <f aca="false">VLOOKUP(C84,Магазин!A:C,2,0)</f>
        <v>Октябрьский</v>
      </c>
      <c r="I84" s="0" t="str">
        <f aca="false">VLOOKUP(D84,Товар!A:F,3,0)</f>
        <v>Кофе молотый</v>
      </c>
      <c r="J84" s="0" t="n">
        <f aca="false">IF(F84=$F$2,E84,-E84)</f>
        <v>180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48</v>
      </c>
      <c r="E85" s="0" t="n">
        <v>80</v>
      </c>
      <c r="F85" s="0" t="s">
        <v>11</v>
      </c>
      <c r="G85" s="0" t="n">
        <v>180</v>
      </c>
      <c r="H85" s="0" t="str">
        <f aca="false">VLOOKUP(C85,Магазин!A:C,2,0)</f>
        <v>Октябрьский</v>
      </c>
      <c r="I85" s="0" t="str">
        <f aca="false">VLOOKUP(D85,Товар!A:F,3,0)</f>
        <v>Кофе молотый</v>
      </c>
      <c r="J85" s="0" t="n">
        <f aca="false">IF(F85=$F$2,E85,-E85)</f>
        <v>-80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n">
        <v>180</v>
      </c>
      <c r="F86" s="0" t="s">
        <v>10</v>
      </c>
      <c r="G86" s="0" t="n">
        <v>75</v>
      </c>
      <c r="H86" s="0" t="str">
        <f aca="false">VLOOKUP(C86,Магазин!A:C,2,0)</f>
        <v>Заречный</v>
      </c>
      <c r="I86" s="0" t="str">
        <f aca="false">VLOOKUP(D86,Товар!A:F,3,0)</f>
        <v>Кефир 3,2%</v>
      </c>
      <c r="J86" s="0" t="n">
        <f aca="false">IF(F86=$F$2,E86,-E86)</f>
        <v>180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4</v>
      </c>
      <c r="E87" s="0" t="n">
        <v>115</v>
      </c>
      <c r="F87" s="0" t="s">
        <v>11</v>
      </c>
      <c r="G87" s="0" t="n">
        <v>75</v>
      </c>
      <c r="H87" s="0" t="str">
        <f aca="false">VLOOKUP(C87,Магазин!A:C,2,0)</f>
        <v>Заречный</v>
      </c>
      <c r="I87" s="0" t="str">
        <f aca="false">VLOOKUP(D87,Товар!A:F,3,0)</f>
        <v>Кефир 3,2%</v>
      </c>
      <c r="J87" s="0" t="n">
        <f aca="false">IF(F87=$F$2,E87,-E87)</f>
        <v>-115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n">
        <v>180</v>
      </c>
      <c r="F88" s="0" t="s">
        <v>10</v>
      </c>
      <c r="G88" s="0" t="n">
        <v>70</v>
      </c>
      <c r="H88" s="0" t="str">
        <f aca="false">VLOOKUP(C88,Магазин!A:C,2,0)</f>
        <v>Заречный</v>
      </c>
      <c r="I88" s="0" t="str">
        <f aca="false">VLOOKUP(D88,Товар!A:F,3,0)</f>
        <v>Кефир обезжиренный</v>
      </c>
      <c r="J88" s="0" t="n">
        <f aca="false">IF(F88=$F$2,E88,-E88)</f>
        <v>180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5</v>
      </c>
      <c r="E89" s="0" t="n">
        <v>60</v>
      </c>
      <c r="F89" s="0" t="s">
        <v>11</v>
      </c>
      <c r="G89" s="0" t="n">
        <v>70</v>
      </c>
      <c r="H89" s="0" t="str">
        <f aca="false">VLOOKUP(C89,Магазин!A:C,2,0)</f>
        <v>Заречный</v>
      </c>
      <c r="I89" s="0" t="str">
        <f aca="false">VLOOKUP(D89,Товар!A:F,3,0)</f>
        <v>Кефир обезжиренный</v>
      </c>
      <c r="J89" s="0" t="n">
        <f aca="false">IF(F89=$F$2,E89,-E89)</f>
        <v>-60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n">
        <v>180</v>
      </c>
      <c r="F90" s="0" t="s">
        <v>10</v>
      </c>
      <c r="G90" s="0" t="n">
        <v>50</v>
      </c>
      <c r="H90" s="0" t="str">
        <f aca="false">VLOOKUP(C90,Магазин!A:C,2,0)</f>
        <v>Заречный</v>
      </c>
      <c r="I90" s="0" t="str">
        <f aca="false">VLOOKUP(D90,Товар!A:F,3,0)</f>
        <v>Ряженка термостатная</v>
      </c>
      <c r="J90" s="0" t="n">
        <f aca="false">IF(F90=$F$2,E90,-E90)</f>
        <v>180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6</v>
      </c>
      <c r="E91" s="0" t="n">
        <v>72</v>
      </c>
      <c r="F91" s="0" t="s">
        <v>11</v>
      </c>
      <c r="G91" s="0" t="n">
        <v>50</v>
      </c>
      <c r="H91" s="0" t="str">
        <f aca="false">VLOOKUP(C91,Магазин!A:C,2,0)</f>
        <v>Заречный</v>
      </c>
      <c r="I91" s="0" t="str">
        <f aca="false">VLOOKUP(D91,Товар!A:F,3,0)</f>
        <v>Ряженка термостатная</v>
      </c>
      <c r="J91" s="0" t="n">
        <f aca="false">IF(F91=$F$2,E91,-E91)</f>
        <v>-72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n">
        <v>170</v>
      </c>
      <c r="F92" s="0" t="s">
        <v>10</v>
      </c>
      <c r="G92" s="0" t="n">
        <v>55</v>
      </c>
      <c r="H92" s="0" t="str">
        <f aca="false">VLOOKUP(C92,Магазин!A:C,2,0)</f>
        <v>Заречный</v>
      </c>
      <c r="I92" s="0" t="str">
        <f aca="false">VLOOKUP(D92,Товар!A:F,3,0)</f>
        <v>Сметана 15%</v>
      </c>
      <c r="J92" s="0" t="n">
        <f aca="false">IF(F92=$F$2,E92,-E92)</f>
        <v>170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9</v>
      </c>
      <c r="E93" s="0" t="n">
        <v>90</v>
      </c>
      <c r="F93" s="0" t="s">
        <v>11</v>
      </c>
      <c r="G93" s="0" t="n">
        <v>55</v>
      </c>
      <c r="H93" s="0" t="str">
        <f aca="false">VLOOKUP(C93,Магазин!A:C,2,0)</f>
        <v>Заречный</v>
      </c>
      <c r="I93" s="0" t="str">
        <f aca="false">VLOOKUP(D93,Товар!A:F,3,0)</f>
        <v>Сметана 15%</v>
      </c>
      <c r="J93" s="0" t="n">
        <f aca="false">IF(F93=$F$2,E93,-E93)</f>
        <v>-90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n">
        <v>180</v>
      </c>
      <c r="F94" s="0" t="s">
        <v>10</v>
      </c>
      <c r="G94" s="0" t="n">
        <v>70</v>
      </c>
      <c r="H94" s="0" t="str">
        <f aca="false">VLOOKUP(C94,Магазин!A:C,2,0)</f>
        <v>Заречный</v>
      </c>
      <c r="I94" s="0" t="str">
        <f aca="false">VLOOKUP(D94,Товар!A:F,3,0)</f>
        <v>Сметана 25%</v>
      </c>
      <c r="J94" s="0" t="n">
        <f aca="false">IF(F94=$F$2,E94,-E94)</f>
        <v>180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10</v>
      </c>
      <c r="E95" s="0" t="n">
        <v>90</v>
      </c>
      <c r="F95" s="0" t="s">
        <v>11</v>
      </c>
      <c r="G95" s="0" t="n">
        <v>70</v>
      </c>
      <c r="H95" s="0" t="str">
        <f aca="false">VLOOKUP(C95,Магазин!A:C,2,0)</f>
        <v>Заречный</v>
      </c>
      <c r="I95" s="0" t="str">
        <f aca="false">VLOOKUP(D95,Товар!A:F,3,0)</f>
        <v>Сметана 25%</v>
      </c>
      <c r="J95" s="0" t="n">
        <f aca="false">IF(F95=$F$2,E95,-E95)</f>
        <v>-90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n">
        <v>180</v>
      </c>
      <c r="F96" s="0" t="s">
        <v>10</v>
      </c>
      <c r="G96" s="0" t="n">
        <v>60</v>
      </c>
      <c r="H96" s="0" t="str">
        <f aca="false">VLOOKUP(C96,Магазин!A:C,2,0)</f>
        <v>Заречный</v>
      </c>
      <c r="I96" s="0" t="str">
        <f aca="false">VLOOKUP(D96,Товар!A:F,3,0)</f>
        <v>Творог 9% жирности</v>
      </c>
      <c r="J96" s="0" t="n">
        <f aca="false">IF(F96=$F$2,E96,-E96)</f>
        <v>180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13</v>
      </c>
      <c r="E97" s="0" t="n">
        <v>80</v>
      </c>
      <c r="F97" s="0" t="s">
        <v>11</v>
      </c>
      <c r="G97" s="0" t="n">
        <v>60</v>
      </c>
      <c r="H97" s="0" t="str">
        <f aca="false">VLOOKUP(C97,Магазин!A:C,2,0)</f>
        <v>Заречный</v>
      </c>
      <c r="I97" s="0" t="str">
        <f aca="false">VLOOKUP(D97,Товар!A:F,3,0)</f>
        <v>Творог 9% жирности</v>
      </c>
      <c r="J97" s="0" t="n">
        <f aca="false">IF(F97=$F$2,E97,-E97)</f>
        <v>-80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n">
        <v>170</v>
      </c>
      <c r="F98" s="0" t="s">
        <v>10</v>
      </c>
      <c r="G98" s="0" t="n">
        <v>49</v>
      </c>
      <c r="H98" s="0" t="str">
        <f aca="false">VLOOKUP(C98,Магазин!A:C,2,0)</f>
        <v>Заречный</v>
      </c>
      <c r="I98" s="0" t="str">
        <f aca="false">VLOOKUP(D98,Товар!A:F,3,0)</f>
        <v>Крупа манная</v>
      </c>
      <c r="J98" s="0" t="n">
        <f aca="false">IF(F98=$F$2,E98,-E98)</f>
        <v>170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18</v>
      </c>
      <c r="E99" s="0" t="n">
        <v>56</v>
      </c>
      <c r="F99" s="0" t="s">
        <v>11</v>
      </c>
      <c r="G99" s="0" t="n">
        <v>49</v>
      </c>
      <c r="H99" s="0" t="str">
        <f aca="false">VLOOKUP(C99,Магазин!A:C,2,0)</f>
        <v>Заречный</v>
      </c>
      <c r="I99" s="0" t="str">
        <f aca="false">VLOOKUP(D99,Товар!A:F,3,0)</f>
        <v>Крупа манная</v>
      </c>
      <c r="J99" s="0" t="n">
        <f aca="false">IF(F99=$F$2,E99,-E99)</f>
        <v>-56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n">
        <v>180</v>
      </c>
      <c r="F100" s="0" t="s">
        <v>10</v>
      </c>
      <c r="G100" s="0" t="n">
        <v>50</v>
      </c>
      <c r="H100" s="0" t="str">
        <f aca="false">VLOOKUP(C100,Магазин!A:C,2,0)</f>
        <v>Заречный</v>
      </c>
      <c r="I100" s="0" t="str">
        <f aca="false">VLOOKUP(D100,Товар!A:F,3,0)</f>
        <v>Макароны спагетти </v>
      </c>
      <c r="J100" s="0" t="n">
        <f aca="false">IF(F100=$F$2,E100,-E100)</f>
        <v>180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24</v>
      </c>
      <c r="E101" s="0" t="n">
        <v>111</v>
      </c>
      <c r="F101" s="0" t="s">
        <v>11</v>
      </c>
      <c r="G101" s="0" t="n">
        <v>50</v>
      </c>
      <c r="H101" s="0" t="str">
        <f aca="false">VLOOKUP(C101,Магазин!A:C,2,0)</f>
        <v>Заречный</v>
      </c>
      <c r="I101" s="0" t="str">
        <f aca="false">VLOOKUP(D101,Товар!A:F,3,0)</f>
        <v>Макароны спагетти </v>
      </c>
      <c r="J101" s="0" t="n">
        <f aca="false">IF(F101=$F$2,E101,-E101)</f>
        <v>-111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n">
        <v>180</v>
      </c>
      <c r="F102" s="0" t="s">
        <v>10</v>
      </c>
      <c r="G102" s="0" t="n">
        <v>52</v>
      </c>
      <c r="H102" s="0" t="str">
        <f aca="false">VLOOKUP(C102,Магазин!A:C,2,0)</f>
        <v>Заречный</v>
      </c>
      <c r="I102" s="0" t="str">
        <f aca="false">VLOOKUP(D102,Товар!A:F,3,0)</f>
        <v>Макароны вермишель</v>
      </c>
      <c r="J102" s="0" t="n">
        <f aca="false">IF(F102=$F$2,E102,-E102)</f>
        <v>180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25</v>
      </c>
      <c r="E103" s="0" t="n">
        <v>109</v>
      </c>
      <c r="F103" s="0" t="s">
        <v>11</v>
      </c>
      <c r="G103" s="0" t="n">
        <v>52</v>
      </c>
      <c r="H103" s="0" t="str">
        <f aca="false">VLOOKUP(C103,Магазин!A:C,2,0)</f>
        <v>Заречный</v>
      </c>
      <c r="I103" s="0" t="str">
        <f aca="false">VLOOKUP(D103,Товар!A:F,3,0)</f>
        <v>Макароны вермишель</v>
      </c>
      <c r="J103" s="0" t="n">
        <f aca="false">IF(F103=$F$2,E103,-E103)</f>
        <v>-109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n">
        <v>180</v>
      </c>
      <c r="F104" s="0" t="s">
        <v>10</v>
      </c>
      <c r="G104" s="0" t="n">
        <v>47</v>
      </c>
      <c r="H104" s="0" t="str">
        <f aca="false">VLOOKUP(C104,Магазин!A:C,2,0)</f>
        <v>Заречный</v>
      </c>
      <c r="I104" s="0" t="str">
        <f aca="false">VLOOKUP(D104,Товар!A:F,3,0)</f>
        <v>Макароны рожки</v>
      </c>
      <c r="J104" s="0" t="n">
        <f aca="false">IF(F104=$F$2,E104,-E104)</f>
        <v>180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26</v>
      </c>
      <c r="E105" s="0" t="n">
        <v>114</v>
      </c>
      <c r="F105" s="0" t="s">
        <v>11</v>
      </c>
      <c r="G105" s="0" t="n">
        <v>47</v>
      </c>
      <c r="H105" s="0" t="str">
        <f aca="false">VLOOKUP(C105,Магазин!A:C,2,0)</f>
        <v>Заречный</v>
      </c>
      <c r="I105" s="0" t="str">
        <f aca="false">VLOOKUP(D105,Товар!A:F,3,0)</f>
        <v>Макароны рожки</v>
      </c>
      <c r="J105" s="0" t="n">
        <f aca="false">IF(F105=$F$2,E105,-E105)</f>
        <v>-114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n">
        <v>180</v>
      </c>
      <c r="F106" s="0" t="s">
        <v>10</v>
      </c>
      <c r="G106" s="0" t="n">
        <v>45</v>
      </c>
      <c r="H106" s="0" t="str">
        <f aca="false">VLOOKUP(C106,Магазин!A:C,2,0)</f>
        <v>Заречный</v>
      </c>
      <c r="I106" s="0" t="str">
        <f aca="false">VLOOKUP(D106,Товар!A:F,3,0)</f>
        <v>Макароны перья</v>
      </c>
      <c r="J106" s="0" t="n">
        <f aca="false">IF(F106=$F$2,E106,-E106)</f>
        <v>180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27</v>
      </c>
      <c r="E107" s="0" t="n">
        <v>112</v>
      </c>
      <c r="F107" s="0" t="s">
        <v>11</v>
      </c>
      <c r="G107" s="0" t="n">
        <v>45</v>
      </c>
      <c r="H107" s="0" t="str">
        <f aca="false">VLOOKUP(C107,Магазин!A:C,2,0)</f>
        <v>Заречный</v>
      </c>
      <c r="I107" s="0" t="str">
        <f aca="false">VLOOKUP(D107,Товар!A:F,3,0)</f>
        <v>Макароны перья</v>
      </c>
      <c r="J107" s="0" t="n">
        <f aca="false">IF(F107=$F$2,E107,-E107)</f>
        <v>-112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n">
        <v>170</v>
      </c>
      <c r="F108" s="0" t="s">
        <v>10</v>
      </c>
      <c r="G108" s="0" t="n">
        <v>38</v>
      </c>
      <c r="H108" s="0" t="str">
        <f aca="false">VLOOKUP(C108,Магазин!A:C,2,0)</f>
        <v>Заречный</v>
      </c>
      <c r="I108" s="0" t="str">
        <f aca="false">VLOOKUP(D108,Товар!A:F,3,0)</f>
        <v>Сахар песок белый</v>
      </c>
      <c r="J108" s="0" t="n">
        <f aca="false">IF(F108=$F$2,E108,-E108)</f>
        <v>170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28</v>
      </c>
      <c r="E109" s="0" t="n">
        <v>93</v>
      </c>
      <c r="F109" s="0" t="s">
        <v>11</v>
      </c>
      <c r="G109" s="0" t="n">
        <v>38</v>
      </c>
      <c r="H109" s="0" t="str">
        <f aca="false">VLOOKUP(C109,Магазин!A:C,2,0)</f>
        <v>Заречный</v>
      </c>
      <c r="I109" s="0" t="str">
        <f aca="false">VLOOKUP(D109,Товар!A:F,3,0)</f>
        <v>Сахар песок белый</v>
      </c>
      <c r="J109" s="0" t="n">
        <f aca="false">IF(F109=$F$2,E109,-E109)</f>
        <v>-93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n">
        <v>180</v>
      </c>
      <c r="F110" s="0" t="s">
        <v>10</v>
      </c>
      <c r="G110" s="0" t="n">
        <v>85</v>
      </c>
      <c r="H110" s="0" t="str">
        <f aca="false">VLOOKUP(C110,Магазин!A:C,2,0)</f>
        <v>Заречный</v>
      </c>
      <c r="I110" s="0" t="str">
        <f aca="false">VLOOKUP(D110,Товар!A:F,3,0)</f>
        <v>Сахар демерара коричневый</v>
      </c>
      <c r="J110" s="0" t="n">
        <f aca="false">IF(F110=$F$2,E110,-E110)</f>
        <v>180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29</v>
      </c>
      <c r="E111" s="0" t="n">
        <v>19</v>
      </c>
      <c r="F111" s="0" t="s">
        <v>11</v>
      </c>
      <c r="G111" s="0" t="n">
        <v>85</v>
      </c>
      <c r="H111" s="0" t="str">
        <f aca="false">VLOOKUP(C111,Магазин!A:C,2,0)</f>
        <v>Заречный</v>
      </c>
      <c r="I111" s="0" t="str">
        <f aca="false">VLOOKUP(D111,Товар!A:F,3,0)</f>
        <v>Сахар демерара коричневый</v>
      </c>
      <c r="J111" s="0" t="n">
        <f aca="false">IF(F111=$F$2,E111,-E111)</f>
        <v>-19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n">
        <v>180</v>
      </c>
      <c r="F112" s="0" t="s">
        <v>10</v>
      </c>
      <c r="G112" s="0" t="n">
        <v>44</v>
      </c>
      <c r="H112" s="0" t="str">
        <f aca="false">VLOOKUP(C112,Магазин!A:C,2,0)</f>
        <v>Заречный</v>
      </c>
      <c r="I112" s="0" t="str">
        <f aca="false">VLOOKUP(D112,Товар!A:F,3,0)</f>
        <v>Сахар рафинад быстрорастворимый</v>
      </c>
      <c r="J112" s="0" t="n">
        <f aca="false">IF(F112=$F$2,E112,-E112)</f>
        <v>180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30</v>
      </c>
      <c r="E113" s="0" t="n">
        <v>74</v>
      </c>
      <c r="F113" s="0" t="s">
        <v>11</v>
      </c>
      <c r="G113" s="0" t="n">
        <v>44</v>
      </c>
      <c r="H113" s="0" t="str">
        <f aca="false">VLOOKUP(C113,Магазин!A:C,2,0)</f>
        <v>Заречный</v>
      </c>
      <c r="I113" s="0" t="str">
        <f aca="false">VLOOKUP(D113,Товар!A:F,3,0)</f>
        <v>Сахар рафинад быстрорастворимый</v>
      </c>
      <c r="J113" s="0" t="n">
        <f aca="false">IF(F113=$F$2,E113,-E113)</f>
        <v>-74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n">
        <v>170</v>
      </c>
      <c r="F114" s="0" t="s">
        <v>10</v>
      </c>
      <c r="G114" s="0" t="n">
        <v>50</v>
      </c>
      <c r="H114" s="0" t="str">
        <f aca="false">VLOOKUP(C114,Магазин!A:C,2,0)</f>
        <v>Заречный</v>
      </c>
      <c r="I114" s="0" t="str">
        <f aca="false">VLOOKUP(D114,Товар!A:F,3,0)</f>
        <v>Мука хлебопекарная в\с</v>
      </c>
      <c r="J114" s="0" t="n">
        <f aca="false">IF(F114=$F$2,E114,-E114)</f>
        <v>170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33</v>
      </c>
      <c r="E115" s="0" t="n">
        <v>74</v>
      </c>
      <c r="F115" s="0" t="s">
        <v>11</v>
      </c>
      <c r="G115" s="0" t="n">
        <v>50</v>
      </c>
      <c r="H115" s="0" t="str">
        <f aca="false">VLOOKUP(C115,Магазин!A:C,2,0)</f>
        <v>Заречный</v>
      </c>
      <c r="I115" s="0" t="str">
        <f aca="false">VLOOKUP(D115,Товар!A:F,3,0)</f>
        <v>Мука хлебопекарная в\с</v>
      </c>
      <c r="J115" s="0" t="n">
        <f aca="false">IF(F115=$F$2,E115,-E115)</f>
        <v>-74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n">
        <v>180</v>
      </c>
      <c r="F116" s="0" t="s">
        <v>10</v>
      </c>
      <c r="G116" s="0" t="n">
        <v>65</v>
      </c>
      <c r="H116" s="0" t="str">
        <f aca="false">VLOOKUP(C116,Магазин!A:C,2,0)</f>
        <v>Заречный</v>
      </c>
      <c r="I116" s="0" t="str">
        <f aca="false">VLOOKUP(D116,Товар!A:F,3,0)</f>
        <v>Мука блинная</v>
      </c>
      <c r="J116" s="0" t="n">
        <f aca="false">IF(F116=$F$2,E116,-E116)</f>
        <v>180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34</v>
      </c>
      <c r="E117" s="0" t="n">
        <v>37</v>
      </c>
      <c r="F117" s="0" t="s">
        <v>11</v>
      </c>
      <c r="G117" s="0" t="n">
        <v>65</v>
      </c>
      <c r="H117" s="0" t="str">
        <f aca="false">VLOOKUP(C117,Магазин!A:C,2,0)</f>
        <v>Заречный</v>
      </c>
      <c r="I117" s="0" t="str">
        <f aca="false">VLOOKUP(D117,Товар!A:F,3,0)</f>
        <v>Мука блинная</v>
      </c>
      <c r="J117" s="0" t="n">
        <f aca="false">IF(F117=$F$2,E117,-E117)</f>
        <v>-37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n">
        <v>180</v>
      </c>
      <c r="F118" s="0" t="s">
        <v>10</v>
      </c>
      <c r="G118" s="0" t="n">
        <v>180</v>
      </c>
      <c r="H118" s="0" t="str">
        <f aca="false">VLOOKUP(C118,Магазин!A:C,2,0)</f>
        <v>Заречный</v>
      </c>
      <c r="I118" s="0" t="str">
        <f aca="false">VLOOKUP(D118,Товар!A:F,3,0)</f>
        <v>Чай черный индийский</v>
      </c>
      <c r="J118" s="0" t="n">
        <f aca="false">IF(F118=$F$2,E118,-E118)</f>
        <v>180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44</v>
      </c>
      <c r="E119" s="0" t="n">
        <v>56</v>
      </c>
      <c r="F119" s="0" t="s">
        <v>11</v>
      </c>
      <c r="G119" s="0" t="n">
        <v>180</v>
      </c>
      <c r="H119" s="0" t="str">
        <f aca="false">VLOOKUP(C119,Магазин!A:C,2,0)</f>
        <v>Заречный</v>
      </c>
      <c r="I119" s="0" t="str">
        <f aca="false">VLOOKUP(D119,Товар!A:F,3,0)</f>
        <v>Чай черный индийский</v>
      </c>
      <c r="J119" s="0" t="n">
        <f aca="false">IF(F119=$F$2,E119,-E119)</f>
        <v>-56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n">
        <v>180</v>
      </c>
      <c r="F120" s="0" t="s">
        <v>10</v>
      </c>
      <c r="G120" s="0" t="n">
        <v>170</v>
      </c>
      <c r="H120" s="0" t="str">
        <f aca="false">VLOOKUP(C120,Магазин!A:C,2,0)</f>
        <v>Заречный</v>
      </c>
      <c r="I120" s="0" t="str">
        <f aca="false">VLOOKUP(D120,Товар!A:F,3,0)</f>
        <v>Чай зеленый </v>
      </c>
      <c r="J120" s="0" t="n">
        <f aca="false">IF(F120=$F$2,E120,-E120)</f>
        <v>180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45</v>
      </c>
      <c r="E121" s="0" t="n">
        <v>37</v>
      </c>
      <c r="F121" s="0" t="s">
        <v>11</v>
      </c>
      <c r="G121" s="0" t="n">
        <v>170</v>
      </c>
      <c r="H121" s="0" t="str">
        <f aca="false">VLOOKUP(C121,Магазин!A:C,2,0)</f>
        <v>Заречный</v>
      </c>
      <c r="I121" s="0" t="str">
        <f aca="false">VLOOKUP(D121,Товар!A:F,3,0)</f>
        <v>Чай зеленый </v>
      </c>
      <c r="J121" s="0" t="n">
        <f aca="false">IF(F121=$F$2,E121,-E121)</f>
        <v>-37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n">
        <v>180</v>
      </c>
      <c r="F122" s="0" t="s">
        <v>10</v>
      </c>
      <c r="G122" s="0" t="n">
        <v>330</v>
      </c>
      <c r="H122" s="0" t="str">
        <f aca="false">VLOOKUP(C122,Магазин!A:C,2,0)</f>
        <v>Заречный</v>
      </c>
      <c r="I122" s="0" t="str">
        <f aca="false">VLOOKUP(D122,Товар!A:F,3,0)</f>
        <v>Кофе растворимый</v>
      </c>
      <c r="J122" s="0" t="n">
        <f aca="false">IF(F122=$F$2,E122,-E122)</f>
        <v>180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46</v>
      </c>
      <c r="E123" s="0" t="n">
        <v>74</v>
      </c>
      <c r="F123" s="0" t="s">
        <v>11</v>
      </c>
      <c r="G123" s="0" t="n">
        <v>330</v>
      </c>
      <c r="H123" s="0" t="str">
        <f aca="false">VLOOKUP(C123,Магазин!A:C,2,0)</f>
        <v>Заречный</v>
      </c>
      <c r="I123" s="0" t="str">
        <f aca="false">VLOOKUP(D123,Товар!A:F,3,0)</f>
        <v>Кофе растворимый</v>
      </c>
      <c r="J123" s="0" t="n">
        <f aca="false">IF(F123=$F$2,E123,-E123)</f>
        <v>-74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n">
        <v>170</v>
      </c>
      <c r="F124" s="0" t="s">
        <v>10</v>
      </c>
      <c r="G124" s="0" t="n">
        <v>370</v>
      </c>
      <c r="H124" s="0" t="str">
        <f aca="false">VLOOKUP(C124,Магазин!A:C,2,0)</f>
        <v>Заречный</v>
      </c>
      <c r="I124" s="0" t="str">
        <f aca="false">VLOOKUP(D124,Товар!A:F,3,0)</f>
        <v>Кофе в зернах </v>
      </c>
      <c r="J124" s="0" t="n">
        <f aca="false">IF(F124=$F$2,E124,-E124)</f>
        <v>170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47</v>
      </c>
      <c r="E125" s="0" t="n">
        <v>23</v>
      </c>
      <c r="F125" s="0" t="s">
        <v>11</v>
      </c>
      <c r="G125" s="0" t="n">
        <v>370</v>
      </c>
      <c r="H125" s="0" t="str">
        <f aca="false">VLOOKUP(C125,Магазин!A:C,2,0)</f>
        <v>Заречный</v>
      </c>
      <c r="I125" s="0" t="str">
        <f aca="false">VLOOKUP(D125,Товар!A:F,3,0)</f>
        <v>Кофе в зернах </v>
      </c>
      <c r="J125" s="0" t="n">
        <f aca="false">IF(F125=$F$2,E125,-E125)</f>
        <v>-23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n">
        <v>180</v>
      </c>
      <c r="F126" s="0" t="s">
        <v>10</v>
      </c>
      <c r="G126" s="0" t="n">
        <v>180</v>
      </c>
      <c r="H126" s="0" t="str">
        <f aca="false">VLOOKUP(C126,Магазин!A:C,2,0)</f>
        <v>Заречный</v>
      </c>
      <c r="I126" s="0" t="str">
        <f aca="false">VLOOKUP(D126,Товар!A:F,3,0)</f>
        <v>Кофе молотый</v>
      </c>
      <c r="J126" s="0" t="n">
        <f aca="false">IF(F126=$F$2,E126,-E126)</f>
        <v>180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13</v>
      </c>
      <c r="D127" s="0" t="n">
        <v>48</v>
      </c>
      <c r="E127" s="0" t="n">
        <v>56</v>
      </c>
      <c r="F127" s="0" t="s">
        <v>11</v>
      </c>
      <c r="G127" s="0" t="n">
        <v>180</v>
      </c>
      <c r="H127" s="0" t="str">
        <f aca="false">VLOOKUP(C127,Магазин!A:C,2,0)</f>
        <v>Заречный</v>
      </c>
      <c r="I127" s="0" t="str">
        <f aca="false">VLOOKUP(D127,Товар!A:F,3,0)</f>
        <v>Кофе молотый</v>
      </c>
      <c r="J127" s="0" t="n">
        <f aca="false">IF(F127=$F$2,E127,-E127)</f>
        <v>-56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14</v>
      </c>
      <c r="D128" s="0" t="n">
        <v>4</v>
      </c>
      <c r="E128" s="0" t="n">
        <v>180</v>
      </c>
      <c r="F128" s="0" t="s">
        <v>10</v>
      </c>
      <c r="G128" s="0" t="n">
        <v>75</v>
      </c>
      <c r="H128" s="0" t="str">
        <f aca="false">VLOOKUP(C128,Магазин!A:C,2,0)</f>
        <v>Первомайский</v>
      </c>
      <c r="I128" s="0" t="str">
        <f aca="false">VLOOKUP(D128,Товар!A:F,3,0)</f>
        <v>Кефир 3,2%</v>
      </c>
      <c r="J128" s="0" t="n">
        <f aca="false">IF(F128=$F$2,E128,-E128)</f>
        <v>180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14</v>
      </c>
      <c r="D129" s="0" t="n">
        <v>4</v>
      </c>
      <c r="E129" s="0" t="n">
        <v>170</v>
      </c>
      <c r="F129" s="0" t="s">
        <v>11</v>
      </c>
      <c r="G129" s="0" t="n">
        <v>75</v>
      </c>
      <c r="H129" s="0" t="str">
        <f aca="false">VLOOKUP(C129,Магазин!A:C,2,0)</f>
        <v>Первомайский</v>
      </c>
      <c r="I129" s="0" t="str">
        <f aca="false">VLOOKUP(D129,Товар!A:F,3,0)</f>
        <v>Кефир 3,2%</v>
      </c>
      <c r="J129" s="0" t="n">
        <f aca="false">IF(F129=$F$2,E129,-E129)</f>
        <v>-170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14</v>
      </c>
      <c r="D130" s="0" t="n">
        <v>5</v>
      </c>
      <c r="E130" s="0" t="n">
        <v>170</v>
      </c>
      <c r="F130" s="0" t="s">
        <v>10</v>
      </c>
      <c r="G130" s="0" t="n">
        <v>70</v>
      </c>
      <c r="H130" s="0" t="str">
        <f aca="false">VLOOKUP(C130,Магазин!A:C,2,0)</f>
        <v>Первомайский</v>
      </c>
      <c r="I130" s="0" t="str">
        <f aca="false">VLOOKUP(D130,Товар!A:F,3,0)</f>
        <v>Кефир обезжиренный</v>
      </c>
      <c r="J130" s="0" t="n">
        <f aca="false">IF(F130=$F$2,E130,-E130)</f>
        <v>170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14</v>
      </c>
      <c r="D131" s="0" t="n">
        <v>5</v>
      </c>
      <c r="E131" s="0" t="n">
        <v>120</v>
      </c>
      <c r="F131" s="0" t="s">
        <v>11</v>
      </c>
      <c r="G131" s="0" t="n">
        <v>70</v>
      </c>
      <c r="H131" s="0" t="str">
        <f aca="false">VLOOKUP(C131,Магазин!A:C,2,0)</f>
        <v>Первомайский</v>
      </c>
      <c r="I131" s="0" t="str">
        <f aca="false">VLOOKUP(D131,Товар!A:F,3,0)</f>
        <v>Кефир обезжиренный</v>
      </c>
      <c r="J131" s="0" t="n">
        <f aca="false">IF(F131=$F$2,E131,-E131)</f>
        <v>-120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14</v>
      </c>
      <c r="D132" s="0" t="n">
        <v>6</v>
      </c>
      <c r="E132" s="0" t="n">
        <v>180</v>
      </c>
      <c r="F132" s="0" t="s">
        <v>10</v>
      </c>
      <c r="G132" s="0" t="n">
        <v>50</v>
      </c>
      <c r="H132" s="0" t="str">
        <f aca="false">VLOOKUP(C132,Магазин!A:C,2,0)</f>
        <v>Первомайский</v>
      </c>
      <c r="I132" s="0" t="str">
        <f aca="false">VLOOKUP(D132,Товар!A:F,3,0)</f>
        <v>Ряженка термостатная</v>
      </c>
      <c r="J132" s="0" t="n">
        <f aca="false">IF(F132=$F$2,E132,-E132)</f>
        <v>180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14</v>
      </c>
      <c r="D133" s="0" t="n">
        <v>6</v>
      </c>
      <c r="E133" s="0" t="n">
        <v>90</v>
      </c>
      <c r="F133" s="0" t="s">
        <v>11</v>
      </c>
      <c r="G133" s="0" t="n">
        <v>50</v>
      </c>
      <c r="H133" s="0" t="str">
        <f aca="false">VLOOKUP(C133,Магазин!A:C,2,0)</f>
        <v>Первомайский</v>
      </c>
      <c r="I133" s="0" t="str">
        <f aca="false">VLOOKUP(D133,Товар!A:F,3,0)</f>
        <v>Ряженка термостатная</v>
      </c>
      <c r="J133" s="0" t="n">
        <f aca="false">IF(F133=$F$2,E133,-E133)</f>
        <v>-90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14</v>
      </c>
      <c r="D134" s="0" t="n">
        <v>9</v>
      </c>
      <c r="E134" s="0" t="n">
        <v>180</v>
      </c>
      <c r="F134" s="0" t="s">
        <v>10</v>
      </c>
      <c r="G134" s="0" t="n">
        <v>55</v>
      </c>
      <c r="H134" s="0" t="str">
        <f aca="false">VLOOKUP(C134,Магазин!A:C,2,0)</f>
        <v>Первомайский</v>
      </c>
      <c r="I134" s="0" t="str">
        <f aca="false">VLOOKUP(D134,Товар!A:F,3,0)</f>
        <v>Сметана 15%</v>
      </c>
      <c r="J134" s="0" t="n">
        <f aca="false">IF(F134=$F$2,E134,-E134)</f>
        <v>180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14</v>
      </c>
      <c r="D135" s="0" t="n">
        <v>9</v>
      </c>
      <c r="E135" s="0" t="n">
        <v>150</v>
      </c>
      <c r="F135" s="0" t="s">
        <v>11</v>
      </c>
      <c r="G135" s="0" t="n">
        <v>55</v>
      </c>
      <c r="H135" s="0" t="str">
        <f aca="false">VLOOKUP(C135,Магазин!A:C,2,0)</f>
        <v>Первомайский</v>
      </c>
      <c r="I135" s="0" t="str">
        <f aca="false">VLOOKUP(D135,Товар!A:F,3,0)</f>
        <v>Сметана 15%</v>
      </c>
      <c r="J135" s="0" t="n">
        <f aca="false">IF(F135=$F$2,E135,-E135)</f>
        <v>-150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14</v>
      </c>
      <c r="D136" s="0" t="n">
        <v>10</v>
      </c>
      <c r="E136" s="0" t="n">
        <v>180</v>
      </c>
      <c r="F136" s="0" t="s">
        <v>10</v>
      </c>
      <c r="G136" s="0" t="n">
        <v>70</v>
      </c>
      <c r="H136" s="0" t="str">
        <f aca="false">VLOOKUP(C136,Магазин!A:C,2,0)</f>
        <v>Первомайский</v>
      </c>
      <c r="I136" s="0" t="str">
        <f aca="false">VLOOKUP(D136,Товар!A:F,3,0)</f>
        <v>Сметана 25%</v>
      </c>
      <c r="J136" s="0" t="n">
        <f aca="false">IF(F136=$F$2,E136,-E136)</f>
        <v>180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14</v>
      </c>
      <c r="D137" s="0" t="n">
        <v>10</v>
      </c>
      <c r="E137" s="0" t="n">
        <v>90</v>
      </c>
      <c r="F137" s="0" t="s">
        <v>11</v>
      </c>
      <c r="G137" s="0" t="n">
        <v>70</v>
      </c>
      <c r="H137" s="0" t="str">
        <f aca="false">VLOOKUP(C137,Магазин!A:C,2,0)</f>
        <v>Первомайский</v>
      </c>
      <c r="I137" s="0" t="str">
        <f aca="false">VLOOKUP(D137,Товар!A:F,3,0)</f>
        <v>Сметана 25%</v>
      </c>
      <c r="J137" s="0" t="n">
        <f aca="false">IF(F137=$F$2,E137,-E137)</f>
        <v>-90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14</v>
      </c>
      <c r="D138" s="0" t="n">
        <v>13</v>
      </c>
      <c r="E138" s="0" t="n">
        <v>180</v>
      </c>
      <c r="F138" s="0" t="s">
        <v>10</v>
      </c>
      <c r="G138" s="0" t="n">
        <v>60</v>
      </c>
      <c r="H138" s="0" t="str">
        <f aca="false">VLOOKUP(C138,Магазин!A:C,2,0)</f>
        <v>Первомайский</v>
      </c>
      <c r="I138" s="0" t="str">
        <f aca="false">VLOOKUP(D138,Товар!A:F,3,0)</f>
        <v>Творог 9% жирности</v>
      </c>
      <c r="J138" s="0" t="n">
        <f aca="false">IF(F138=$F$2,E138,-E138)</f>
        <v>180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14</v>
      </c>
      <c r="D139" s="0" t="n">
        <v>13</v>
      </c>
      <c r="E139" s="0" t="n">
        <v>100</v>
      </c>
      <c r="F139" s="0" t="s">
        <v>11</v>
      </c>
      <c r="G139" s="0" t="n">
        <v>60</v>
      </c>
      <c r="H139" s="0" t="str">
        <f aca="false">VLOOKUP(C139,Магазин!A:C,2,0)</f>
        <v>Первомайский</v>
      </c>
      <c r="I139" s="0" t="str">
        <f aca="false">VLOOKUP(D139,Товар!A:F,3,0)</f>
        <v>Творог 9% жирности</v>
      </c>
      <c r="J139" s="0" t="n">
        <f aca="false">IF(F139=$F$2,E139,-E139)</f>
        <v>-100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14</v>
      </c>
      <c r="D140" s="0" t="n">
        <v>18</v>
      </c>
      <c r="E140" s="0" t="n">
        <v>170</v>
      </c>
      <c r="F140" s="0" t="s">
        <v>10</v>
      </c>
      <c r="G140" s="0" t="n">
        <v>49</v>
      </c>
      <c r="H140" s="0" t="str">
        <f aca="false">VLOOKUP(C140,Магазин!A:C,2,0)</f>
        <v>Первомайский</v>
      </c>
      <c r="I140" s="0" t="str">
        <f aca="false">VLOOKUP(D140,Товар!A:F,3,0)</f>
        <v>Крупа манная</v>
      </c>
      <c r="J140" s="0" t="n">
        <f aca="false">IF(F140=$F$2,E140,-E140)</f>
        <v>170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14</v>
      </c>
      <c r="D141" s="0" t="n">
        <v>18</v>
      </c>
      <c r="E141" s="0" t="n">
        <v>60</v>
      </c>
      <c r="F141" s="0" t="s">
        <v>11</v>
      </c>
      <c r="G141" s="0" t="n">
        <v>49</v>
      </c>
      <c r="H141" s="0" t="str">
        <f aca="false">VLOOKUP(C141,Магазин!A:C,2,0)</f>
        <v>Первомайский</v>
      </c>
      <c r="I141" s="0" t="str">
        <f aca="false">VLOOKUP(D141,Товар!A:F,3,0)</f>
        <v>Крупа манная</v>
      </c>
      <c r="J141" s="0" t="n">
        <f aca="false">IF(F141=$F$2,E141,-E141)</f>
        <v>-60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14</v>
      </c>
      <c r="D142" s="0" t="n">
        <v>24</v>
      </c>
      <c r="E142" s="0" t="n">
        <v>180</v>
      </c>
      <c r="F142" s="0" t="s">
        <v>10</v>
      </c>
      <c r="G142" s="0" t="n">
        <v>50</v>
      </c>
      <c r="H142" s="0" t="str">
        <f aca="false">VLOOKUP(C142,Магазин!A:C,2,0)</f>
        <v>Первомайский</v>
      </c>
      <c r="I142" s="0" t="str">
        <f aca="false">VLOOKUP(D142,Товар!A:F,3,0)</f>
        <v>Макароны спагетти </v>
      </c>
      <c r="J142" s="0" t="n">
        <f aca="false">IF(F142=$F$2,E142,-E142)</f>
        <v>180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14</v>
      </c>
      <c r="D143" s="0" t="n">
        <v>24</v>
      </c>
      <c r="E143" s="0" t="n">
        <v>120</v>
      </c>
      <c r="F143" s="0" t="s">
        <v>11</v>
      </c>
      <c r="G143" s="0" t="n">
        <v>50</v>
      </c>
      <c r="H143" s="0" t="str">
        <f aca="false">VLOOKUP(C143,Магазин!A:C,2,0)</f>
        <v>Первомайский</v>
      </c>
      <c r="I143" s="0" t="str">
        <f aca="false">VLOOKUP(D143,Товар!A:F,3,0)</f>
        <v>Макароны спагетти </v>
      </c>
      <c r="J143" s="0" t="n">
        <f aca="false">IF(F143=$F$2,E143,-E143)</f>
        <v>-120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14</v>
      </c>
      <c r="D144" s="0" t="n">
        <v>25</v>
      </c>
      <c r="E144" s="0" t="n">
        <v>180</v>
      </c>
      <c r="F144" s="0" t="s">
        <v>10</v>
      </c>
      <c r="G144" s="0" t="n">
        <v>52</v>
      </c>
      <c r="H144" s="0" t="str">
        <f aca="false">VLOOKUP(C144,Магазин!A:C,2,0)</f>
        <v>Первомайский</v>
      </c>
      <c r="I144" s="0" t="str">
        <f aca="false">VLOOKUP(D144,Товар!A:F,3,0)</f>
        <v>Макароны вермишель</v>
      </c>
      <c r="J144" s="0" t="n">
        <f aca="false">IF(F144=$F$2,E144,-E144)</f>
        <v>180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14</v>
      </c>
      <c r="D145" s="0" t="n">
        <v>25</v>
      </c>
      <c r="E145" s="0" t="n">
        <v>120</v>
      </c>
      <c r="F145" s="0" t="s">
        <v>11</v>
      </c>
      <c r="G145" s="0" t="n">
        <v>52</v>
      </c>
      <c r="H145" s="0" t="str">
        <f aca="false">VLOOKUP(C145,Магазин!A:C,2,0)</f>
        <v>Первомайский</v>
      </c>
      <c r="I145" s="0" t="str">
        <f aca="false">VLOOKUP(D145,Товар!A:F,3,0)</f>
        <v>Макароны вермишель</v>
      </c>
      <c r="J145" s="0" t="n">
        <f aca="false">IF(F145=$F$2,E145,-E145)</f>
        <v>-120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14</v>
      </c>
      <c r="D146" s="0" t="n">
        <v>26</v>
      </c>
      <c r="E146" s="0" t="n">
        <v>170</v>
      </c>
      <c r="F146" s="0" t="s">
        <v>10</v>
      </c>
      <c r="G146" s="0" t="n">
        <v>47</v>
      </c>
      <c r="H146" s="0" t="str">
        <f aca="false">VLOOKUP(C146,Магазин!A:C,2,0)</f>
        <v>Первомайский</v>
      </c>
      <c r="I146" s="0" t="str">
        <f aca="false">VLOOKUP(D146,Товар!A:F,3,0)</f>
        <v>Макароны рожки</v>
      </c>
      <c r="J146" s="0" t="n">
        <f aca="false">IF(F146=$F$2,E146,-E146)</f>
        <v>170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14</v>
      </c>
      <c r="D147" s="0" t="n">
        <v>26</v>
      </c>
      <c r="E147" s="0" t="n">
        <v>120</v>
      </c>
      <c r="F147" s="0" t="s">
        <v>11</v>
      </c>
      <c r="G147" s="0" t="n">
        <v>47</v>
      </c>
      <c r="H147" s="0" t="str">
        <f aca="false">VLOOKUP(C147,Магазин!A:C,2,0)</f>
        <v>Первомайский</v>
      </c>
      <c r="I147" s="0" t="str">
        <f aca="false">VLOOKUP(D147,Товар!A:F,3,0)</f>
        <v>Макароны рожки</v>
      </c>
      <c r="J147" s="0" t="n">
        <f aca="false">IF(F147=$F$2,E147,-E147)</f>
        <v>-120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14</v>
      </c>
      <c r="D148" s="0" t="n">
        <v>27</v>
      </c>
      <c r="E148" s="0" t="n">
        <v>180</v>
      </c>
      <c r="F148" s="0" t="s">
        <v>10</v>
      </c>
      <c r="G148" s="0" t="n">
        <v>45</v>
      </c>
      <c r="H148" s="0" t="str">
        <f aca="false">VLOOKUP(C148,Магазин!A:C,2,0)</f>
        <v>Первомайский</v>
      </c>
      <c r="I148" s="0" t="str">
        <f aca="false">VLOOKUP(D148,Товар!A:F,3,0)</f>
        <v>Макароны перья</v>
      </c>
      <c r="J148" s="0" t="n">
        <f aca="false">IF(F148=$F$2,E148,-E148)</f>
        <v>180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14</v>
      </c>
      <c r="D149" s="0" t="n">
        <v>27</v>
      </c>
      <c r="E149" s="0" t="n">
        <v>120</v>
      </c>
      <c r="F149" s="0" t="s">
        <v>11</v>
      </c>
      <c r="G149" s="0" t="n">
        <v>45</v>
      </c>
      <c r="H149" s="0" t="str">
        <f aca="false">VLOOKUP(C149,Магазин!A:C,2,0)</f>
        <v>Первомайский</v>
      </c>
      <c r="I149" s="0" t="str">
        <f aca="false">VLOOKUP(D149,Товар!A:F,3,0)</f>
        <v>Макароны перья</v>
      </c>
      <c r="J149" s="0" t="n">
        <f aca="false">IF(F149=$F$2,E149,-E149)</f>
        <v>-120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14</v>
      </c>
      <c r="D150" s="0" t="n">
        <v>28</v>
      </c>
      <c r="E150" s="0" t="n">
        <v>180</v>
      </c>
      <c r="F150" s="0" t="s">
        <v>10</v>
      </c>
      <c r="G150" s="0" t="n">
        <v>38</v>
      </c>
      <c r="H150" s="0" t="str">
        <f aca="false">VLOOKUP(C150,Магазин!A:C,2,0)</f>
        <v>Первомайский</v>
      </c>
      <c r="I150" s="0" t="str">
        <f aca="false">VLOOKUP(D150,Товар!A:F,3,0)</f>
        <v>Сахар песок белый</v>
      </c>
      <c r="J150" s="0" t="n">
        <f aca="false">IF(F150=$F$2,E150,-E150)</f>
        <v>180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14</v>
      </c>
      <c r="D151" s="0" t="n">
        <v>28</v>
      </c>
      <c r="E151" s="0" t="n">
        <v>100</v>
      </c>
      <c r="F151" s="0" t="s">
        <v>11</v>
      </c>
      <c r="G151" s="0" t="n">
        <v>38</v>
      </c>
      <c r="H151" s="0" t="str">
        <f aca="false">VLOOKUP(C151,Магазин!A:C,2,0)</f>
        <v>Первомайский</v>
      </c>
      <c r="I151" s="0" t="str">
        <f aca="false">VLOOKUP(D151,Товар!A:F,3,0)</f>
        <v>Сахар песок белый</v>
      </c>
      <c r="J151" s="0" t="n">
        <f aca="false">IF(F151=$F$2,E151,-E151)</f>
        <v>-100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14</v>
      </c>
      <c r="D152" s="0" t="n">
        <v>29</v>
      </c>
      <c r="E152" s="0" t="n">
        <v>180</v>
      </c>
      <c r="F152" s="0" t="s">
        <v>10</v>
      </c>
      <c r="G152" s="0" t="n">
        <v>85</v>
      </c>
      <c r="H152" s="0" t="str">
        <f aca="false">VLOOKUP(C152,Магазин!A:C,2,0)</f>
        <v>Первомайский</v>
      </c>
      <c r="I152" s="0" t="str">
        <f aca="false">VLOOKUP(D152,Товар!A:F,3,0)</f>
        <v>Сахар демерара коричневый</v>
      </c>
      <c r="J152" s="0" t="n">
        <f aca="false">IF(F152=$F$2,E152,-E152)</f>
        <v>180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14</v>
      </c>
      <c r="D153" s="0" t="n">
        <v>29</v>
      </c>
      <c r="E153" s="0" t="n">
        <v>20</v>
      </c>
      <c r="F153" s="0" t="s">
        <v>11</v>
      </c>
      <c r="G153" s="0" t="n">
        <v>85</v>
      </c>
      <c r="H153" s="0" t="str">
        <f aca="false">VLOOKUP(C153,Магазин!A:C,2,0)</f>
        <v>Первомайский</v>
      </c>
      <c r="I153" s="0" t="str">
        <f aca="false">VLOOKUP(D153,Товар!A:F,3,0)</f>
        <v>Сахар демерара коричневый</v>
      </c>
      <c r="J153" s="0" t="n">
        <f aca="false">IF(F153=$F$2,E153,-E153)</f>
        <v>-20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14</v>
      </c>
      <c r="D154" s="0" t="n">
        <v>30</v>
      </c>
      <c r="E154" s="0" t="n">
        <v>180</v>
      </c>
      <c r="F154" s="0" t="s">
        <v>10</v>
      </c>
      <c r="G154" s="0" t="n">
        <v>44</v>
      </c>
      <c r="H154" s="0" t="str">
        <f aca="false">VLOOKUP(C154,Магазин!A:C,2,0)</f>
        <v>Первомайский</v>
      </c>
      <c r="I154" s="0" t="str">
        <f aca="false">VLOOKUP(D154,Товар!A:F,3,0)</f>
        <v>Сахар рафинад быстрорастворимый</v>
      </c>
      <c r="J154" s="0" t="n">
        <f aca="false">IF(F154=$F$2,E154,-E154)</f>
        <v>180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14</v>
      </c>
      <c r="D155" s="0" t="n">
        <v>30</v>
      </c>
      <c r="E155" s="0" t="n">
        <v>80</v>
      </c>
      <c r="F155" s="0" t="s">
        <v>11</v>
      </c>
      <c r="G155" s="0" t="n">
        <v>44</v>
      </c>
      <c r="H155" s="0" t="str">
        <f aca="false">VLOOKUP(C155,Магазин!A:C,2,0)</f>
        <v>Первомайский</v>
      </c>
      <c r="I155" s="0" t="str">
        <f aca="false">VLOOKUP(D155,Товар!A:F,3,0)</f>
        <v>Сахар рафинад быстрорастворимый</v>
      </c>
      <c r="J155" s="0" t="n">
        <f aca="false">IF(F155=$F$2,E155,-E155)</f>
        <v>-80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14</v>
      </c>
      <c r="D156" s="0" t="n">
        <v>33</v>
      </c>
      <c r="E156" s="0" t="n">
        <v>170</v>
      </c>
      <c r="F156" s="0" t="s">
        <v>10</v>
      </c>
      <c r="G156" s="0" t="n">
        <v>50</v>
      </c>
      <c r="H156" s="0" t="str">
        <f aca="false">VLOOKUP(C156,Магазин!A:C,2,0)</f>
        <v>Первомайский</v>
      </c>
      <c r="I156" s="0" t="str">
        <f aca="false">VLOOKUP(D156,Товар!A:F,3,0)</f>
        <v>Мука хлебопекарная в\с</v>
      </c>
      <c r="J156" s="0" t="n">
        <f aca="false">IF(F156=$F$2,E156,-E156)</f>
        <v>170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14</v>
      </c>
      <c r="D157" s="0" t="n">
        <v>33</v>
      </c>
      <c r="E157" s="0" t="n">
        <v>80</v>
      </c>
      <c r="F157" s="0" t="s">
        <v>11</v>
      </c>
      <c r="G157" s="0" t="n">
        <v>50</v>
      </c>
      <c r="H157" s="0" t="str">
        <f aca="false">VLOOKUP(C157,Магазин!A:C,2,0)</f>
        <v>Первомайский</v>
      </c>
      <c r="I157" s="0" t="str">
        <f aca="false">VLOOKUP(D157,Товар!A:F,3,0)</f>
        <v>Мука хлебопекарная в\с</v>
      </c>
      <c r="J157" s="0" t="n">
        <f aca="false">IF(F157=$F$2,E157,-E157)</f>
        <v>-80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14</v>
      </c>
      <c r="D158" s="0" t="n">
        <v>34</v>
      </c>
      <c r="E158" s="0" t="n">
        <v>180</v>
      </c>
      <c r="F158" s="0" t="s">
        <v>10</v>
      </c>
      <c r="G158" s="0" t="n">
        <v>65</v>
      </c>
      <c r="H158" s="0" t="str">
        <f aca="false">VLOOKUP(C158,Магазин!A:C,2,0)</f>
        <v>Первомайский</v>
      </c>
      <c r="I158" s="0" t="str">
        <f aca="false">VLOOKUP(D158,Товар!A:F,3,0)</f>
        <v>Мука блинная</v>
      </c>
      <c r="J158" s="0" t="n">
        <f aca="false">IF(F158=$F$2,E158,-E158)</f>
        <v>180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14</v>
      </c>
      <c r="D159" s="0" t="n">
        <v>34</v>
      </c>
      <c r="E159" s="0" t="n">
        <v>40</v>
      </c>
      <c r="F159" s="0" t="s">
        <v>11</v>
      </c>
      <c r="G159" s="0" t="n">
        <v>65</v>
      </c>
      <c r="H159" s="0" t="str">
        <f aca="false">VLOOKUP(C159,Магазин!A:C,2,0)</f>
        <v>Первомайский</v>
      </c>
      <c r="I159" s="0" t="str">
        <f aca="false">VLOOKUP(D159,Товар!A:F,3,0)</f>
        <v>Мука блинная</v>
      </c>
      <c r="J159" s="0" t="n">
        <f aca="false">IF(F159=$F$2,E159,-E159)</f>
        <v>-40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14</v>
      </c>
      <c r="D160" s="0" t="n">
        <v>44</v>
      </c>
      <c r="E160" s="0" t="n">
        <v>180</v>
      </c>
      <c r="F160" s="0" t="s">
        <v>10</v>
      </c>
      <c r="G160" s="0" t="n">
        <v>180</v>
      </c>
      <c r="H160" s="0" t="str">
        <f aca="false">VLOOKUP(C160,Магазин!A:C,2,0)</f>
        <v>Первомайский</v>
      </c>
      <c r="I160" s="0" t="str">
        <f aca="false">VLOOKUP(D160,Товар!A:F,3,0)</f>
        <v>Чай черный индийский</v>
      </c>
      <c r="J160" s="0" t="n">
        <f aca="false">IF(F160=$F$2,E160,-E160)</f>
        <v>180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14</v>
      </c>
      <c r="D161" s="0" t="n">
        <v>44</v>
      </c>
      <c r="E161" s="0" t="n">
        <v>60</v>
      </c>
      <c r="F161" s="0" t="s">
        <v>11</v>
      </c>
      <c r="G161" s="0" t="n">
        <v>180</v>
      </c>
      <c r="H161" s="0" t="str">
        <f aca="false">VLOOKUP(C161,Магазин!A:C,2,0)</f>
        <v>Первомайский</v>
      </c>
      <c r="I161" s="0" t="str">
        <f aca="false">VLOOKUP(D161,Товар!A:F,3,0)</f>
        <v>Чай черный индийский</v>
      </c>
      <c r="J161" s="0" t="n">
        <f aca="false">IF(F161=$F$2,E161,-E161)</f>
        <v>-60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14</v>
      </c>
      <c r="D162" s="0" t="n">
        <v>45</v>
      </c>
      <c r="E162" s="0" t="n">
        <v>170</v>
      </c>
      <c r="F162" s="0" t="s">
        <v>10</v>
      </c>
      <c r="G162" s="0" t="n">
        <v>170</v>
      </c>
      <c r="H162" s="0" t="str">
        <f aca="false">VLOOKUP(C162,Магазин!A:C,2,0)</f>
        <v>Первомайский</v>
      </c>
      <c r="I162" s="0" t="str">
        <f aca="false">VLOOKUP(D162,Товар!A:F,3,0)</f>
        <v>Чай зеленый </v>
      </c>
      <c r="J162" s="0" t="n">
        <f aca="false">IF(F162=$F$2,E162,-E162)</f>
        <v>170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14</v>
      </c>
      <c r="D163" s="0" t="n">
        <v>45</v>
      </c>
      <c r="E163" s="0" t="n">
        <v>40</v>
      </c>
      <c r="F163" s="0" t="s">
        <v>11</v>
      </c>
      <c r="G163" s="0" t="n">
        <v>170</v>
      </c>
      <c r="H163" s="0" t="str">
        <f aca="false">VLOOKUP(C163,Магазин!A:C,2,0)</f>
        <v>Первомайский</v>
      </c>
      <c r="I163" s="0" t="str">
        <f aca="false">VLOOKUP(D163,Товар!A:F,3,0)</f>
        <v>Чай зеленый </v>
      </c>
      <c r="J163" s="0" t="n">
        <f aca="false">IF(F163=$F$2,E163,-E163)</f>
        <v>-40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14</v>
      </c>
      <c r="D164" s="0" t="n">
        <v>46</v>
      </c>
      <c r="E164" s="0" t="n">
        <v>180</v>
      </c>
      <c r="F164" s="0" t="s">
        <v>10</v>
      </c>
      <c r="G164" s="0" t="n">
        <v>330</v>
      </c>
      <c r="H164" s="0" t="str">
        <f aca="false">VLOOKUP(C164,Магазин!A:C,2,0)</f>
        <v>Первомайский</v>
      </c>
      <c r="I164" s="0" t="str">
        <f aca="false">VLOOKUP(D164,Товар!A:F,3,0)</f>
        <v>Кофе растворимый</v>
      </c>
      <c r="J164" s="0" t="n">
        <f aca="false">IF(F164=$F$2,E164,-E164)</f>
        <v>180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14</v>
      </c>
      <c r="D165" s="0" t="n">
        <v>46</v>
      </c>
      <c r="E165" s="0" t="n">
        <v>80</v>
      </c>
      <c r="F165" s="0" t="s">
        <v>11</v>
      </c>
      <c r="G165" s="0" t="n">
        <v>330</v>
      </c>
      <c r="H165" s="0" t="str">
        <f aca="false">VLOOKUP(C165,Магазин!A:C,2,0)</f>
        <v>Первомайский</v>
      </c>
      <c r="I165" s="0" t="str">
        <f aca="false">VLOOKUP(D165,Товар!A:F,3,0)</f>
        <v>Кофе растворимый</v>
      </c>
      <c r="J165" s="0" t="n">
        <f aca="false">IF(F165=$F$2,E165,-E165)</f>
        <v>-80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14</v>
      </c>
      <c r="D166" s="0" t="n">
        <v>47</v>
      </c>
      <c r="E166" s="0" t="n">
        <v>180</v>
      </c>
      <c r="F166" s="0" t="s">
        <v>10</v>
      </c>
      <c r="G166" s="0" t="n">
        <v>370</v>
      </c>
      <c r="H166" s="0" t="str">
        <f aca="false">VLOOKUP(C166,Магазин!A:C,2,0)</f>
        <v>Первомайский</v>
      </c>
      <c r="I166" s="0" t="str">
        <f aca="false">VLOOKUP(D166,Товар!A:F,3,0)</f>
        <v>Кофе в зернах </v>
      </c>
      <c r="J166" s="0" t="n">
        <f aca="false">IF(F166=$F$2,E166,-E166)</f>
        <v>180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14</v>
      </c>
      <c r="D167" s="0" t="n">
        <v>47</v>
      </c>
      <c r="E167" s="0" t="n">
        <v>24</v>
      </c>
      <c r="F167" s="0" t="s">
        <v>11</v>
      </c>
      <c r="G167" s="0" t="n">
        <v>370</v>
      </c>
      <c r="H167" s="0" t="str">
        <f aca="false">VLOOKUP(C167,Магазин!A:C,2,0)</f>
        <v>Первомайский</v>
      </c>
      <c r="I167" s="0" t="str">
        <f aca="false">VLOOKUP(D167,Товар!A:F,3,0)</f>
        <v>Кофе в зернах </v>
      </c>
      <c r="J167" s="0" t="n">
        <f aca="false">IF(F167=$F$2,E167,-E167)</f>
        <v>-24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14</v>
      </c>
      <c r="D168" s="0" t="n">
        <v>48</v>
      </c>
      <c r="E168" s="0" t="n">
        <v>180</v>
      </c>
      <c r="F168" s="0" t="s">
        <v>10</v>
      </c>
      <c r="G168" s="0" t="n">
        <v>180</v>
      </c>
      <c r="H168" s="0" t="str">
        <f aca="false">VLOOKUP(C168,Магазин!A:C,2,0)</f>
        <v>Первомайский</v>
      </c>
      <c r="I168" s="0" t="str">
        <f aca="false">VLOOKUP(D168,Товар!A:F,3,0)</f>
        <v>Кофе молотый</v>
      </c>
      <c r="J168" s="0" t="n">
        <f aca="false">IF(F168=$F$2,E168,-E168)</f>
        <v>180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14</v>
      </c>
      <c r="D169" s="0" t="n">
        <v>48</v>
      </c>
      <c r="E169" s="0" t="n">
        <v>60</v>
      </c>
      <c r="F169" s="0" t="s">
        <v>11</v>
      </c>
      <c r="G169" s="0" t="n">
        <v>180</v>
      </c>
      <c r="H169" s="0" t="str">
        <f aca="false">VLOOKUP(C169,Магазин!A:C,2,0)</f>
        <v>Первомайский</v>
      </c>
      <c r="I169" s="0" t="str">
        <f aca="false">VLOOKUP(D169,Товар!A:F,3,0)</f>
        <v>Кофе молотый</v>
      </c>
      <c r="J169" s="0" t="n">
        <f aca="false">IF(F169=$F$2,E169,-E169)</f>
        <v>-60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15</v>
      </c>
      <c r="D170" s="0" t="n">
        <v>4</v>
      </c>
      <c r="E170" s="0" t="n">
        <v>180</v>
      </c>
      <c r="F170" s="0" t="s">
        <v>10</v>
      </c>
      <c r="G170" s="0" t="n">
        <v>75</v>
      </c>
      <c r="H170" s="0" t="str">
        <f aca="false">VLOOKUP(C170,Магазин!A:C,2,0)</f>
        <v>Первомайский</v>
      </c>
      <c r="I170" s="0" t="str">
        <f aca="false">VLOOKUP(D170,Товар!A:F,3,0)</f>
        <v>Кефир 3,2%</v>
      </c>
      <c r="J170" s="0" t="n">
        <f aca="false">IF(F170=$F$2,E170,-E170)</f>
        <v>180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15</v>
      </c>
      <c r="D171" s="0" t="n">
        <v>4</v>
      </c>
      <c r="E171" s="0" t="n">
        <v>180</v>
      </c>
      <c r="F171" s="0" t="s">
        <v>11</v>
      </c>
      <c r="G171" s="0" t="n">
        <v>75</v>
      </c>
      <c r="H171" s="0" t="str">
        <f aca="false">VLOOKUP(C171,Магазин!A:C,2,0)</f>
        <v>Первомайский</v>
      </c>
      <c r="I171" s="0" t="str">
        <f aca="false">VLOOKUP(D171,Товар!A:F,3,0)</f>
        <v>Кефир 3,2%</v>
      </c>
      <c r="J171" s="0" t="n">
        <f aca="false">IF(F171=$F$2,E171,-E171)</f>
        <v>-180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15</v>
      </c>
      <c r="D172" s="0" t="n">
        <v>5</v>
      </c>
      <c r="E172" s="0" t="n">
        <v>170</v>
      </c>
      <c r="F172" s="0" t="s">
        <v>10</v>
      </c>
      <c r="G172" s="0" t="n">
        <v>70</v>
      </c>
      <c r="H172" s="0" t="str">
        <f aca="false">VLOOKUP(C172,Магазин!A:C,2,0)</f>
        <v>Первомайский</v>
      </c>
      <c r="I172" s="0" t="str">
        <f aca="false">VLOOKUP(D172,Товар!A:F,3,0)</f>
        <v>Кефир обезжиренный</v>
      </c>
      <c r="J172" s="0" t="n">
        <f aca="false">IF(F172=$F$2,E172,-E172)</f>
        <v>170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15</v>
      </c>
      <c r="D173" s="0" t="n">
        <v>5</v>
      </c>
      <c r="E173" s="0" t="n">
        <v>110</v>
      </c>
      <c r="F173" s="0" t="s">
        <v>11</v>
      </c>
      <c r="G173" s="0" t="n">
        <v>70</v>
      </c>
      <c r="H173" s="0" t="str">
        <f aca="false">VLOOKUP(C173,Магазин!A:C,2,0)</f>
        <v>Первомайский</v>
      </c>
      <c r="I173" s="0" t="str">
        <f aca="false">VLOOKUP(D173,Товар!A:F,3,0)</f>
        <v>Кефир обезжиренный</v>
      </c>
      <c r="J173" s="0" t="n">
        <f aca="false">IF(F173=$F$2,E173,-E173)</f>
        <v>-110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15</v>
      </c>
      <c r="D174" s="0" t="n">
        <v>6</v>
      </c>
      <c r="E174" s="0" t="n">
        <v>180</v>
      </c>
      <c r="F174" s="0" t="s">
        <v>10</v>
      </c>
      <c r="G174" s="0" t="n">
        <v>50</v>
      </c>
      <c r="H174" s="0" t="str">
        <f aca="false">VLOOKUP(C174,Магазин!A:C,2,0)</f>
        <v>Первомайский</v>
      </c>
      <c r="I174" s="0" t="str">
        <f aca="false">VLOOKUP(D174,Товар!A:F,3,0)</f>
        <v>Ряженка термостатная</v>
      </c>
      <c r="J174" s="0" t="n">
        <f aca="false">IF(F174=$F$2,E174,-E174)</f>
        <v>180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15</v>
      </c>
      <c r="D175" s="0" t="n">
        <v>6</v>
      </c>
      <c r="E175" s="0" t="n">
        <v>90</v>
      </c>
      <c r="F175" s="0" t="s">
        <v>11</v>
      </c>
      <c r="G175" s="0" t="n">
        <v>50</v>
      </c>
      <c r="H175" s="0" t="str">
        <f aca="false">VLOOKUP(C175,Магазин!A:C,2,0)</f>
        <v>Первомайский</v>
      </c>
      <c r="I175" s="0" t="str">
        <f aca="false">VLOOKUP(D175,Товар!A:F,3,0)</f>
        <v>Ряженка термостатная</v>
      </c>
      <c r="J175" s="0" t="n">
        <f aca="false">IF(F175=$F$2,E175,-E175)</f>
        <v>-90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15</v>
      </c>
      <c r="D176" s="0" t="n">
        <v>9</v>
      </c>
      <c r="E176" s="0" t="n">
        <v>180</v>
      </c>
      <c r="F176" s="0" t="s">
        <v>10</v>
      </c>
      <c r="G176" s="0" t="n">
        <v>55</v>
      </c>
      <c r="H176" s="0" t="str">
        <f aca="false">VLOOKUP(C176,Магазин!A:C,2,0)</f>
        <v>Первомайский</v>
      </c>
      <c r="I176" s="0" t="str">
        <f aca="false">VLOOKUP(D176,Товар!A:F,3,0)</f>
        <v>Сметана 15%</v>
      </c>
      <c r="J176" s="0" t="n">
        <f aca="false">IF(F176=$F$2,E176,-E176)</f>
        <v>180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15</v>
      </c>
      <c r="D177" s="0" t="n">
        <v>9</v>
      </c>
      <c r="E177" s="0" t="n">
        <v>150</v>
      </c>
      <c r="F177" s="0" t="s">
        <v>11</v>
      </c>
      <c r="G177" s="0" t="n">
        <v>55</v>
      </c>
      <c r="H177" s="0" t="str">
        <f aca="false">VLOOKUP(C177,Магазин!A:C,2,0)</f>
        <v>Первомайский</v>
      </c>
      <c r="I177" s="0" t="str">
        <f aca="false">VLOOKUP(D177,Товар!A:F,3,0)</f>
        <v>Сметана 15%</v>
      </c>
      <c r="J177" s="0" t="n">
        <f aca="false">IF(F177=$F$2,E177,-E177)</f>
        <v>-150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15</v>
      </c>
      <c r="D178" s="0" t="n">
        <v>10</v>
      </c>
      <c r="E178" s="0" t="n">
        <v>170</v>
      </c>
      <c r="F178" s="0" t="s">
        <v>10</v>
      </c>
      <c r="G178" s="0" t="n">
        <v>70</v>
      </c>
      <c r="H178" s="0" t="str">
        <f aca="false">VLOOKUP(C178,Магазин!A:C,2,0)</f>
        <v>Первомайский</v>
      </c>
      <c r="I178" s="0" t="str">
        <f aca="false">VLOOKUP(D178,Товар!A:F,3,0)</f>
        <v>Сметана 25%</v>
      </c>
      <c r="J178" s="0" t="n">
        <f aca="false">IF(F178=$F$2,E178,-E178)</f>
        <v>170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15</v>
      </c>
      <c r="D179" s="0" t="n">
        <v>10</v>
      </c>
      <c r="E179" s="0" t="n">
        <v>90</v>
      </c>
      <c r="F179" s="0" t="s">
        <v>11</v>
      </c>
      <c r="G179" s="0" t="n">
        <v>70</v>
      </c>
      <c r="H179" s="0" t="str">
        <f aca="false">VLOOKUP(C179,Магазин!A:C,2,0)</f>
        <v>Первомайский</v>
      </c>
      <c r="I179" s="0" t="str">
        <f aca="false">VLOOKUP(D179,Товар!A:F,3,0)</f>
        <v>Сметана 25%</v>
      </c>
      <c r="J179" s="0" t="n">
        <f aca="false">IF(F179=$F$2,E179,-E179)</f>
        <v>-90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15</v>
      </c>
      <c r="D180" s="0" t="n">
        <v>13</v>
      </c>
      <c r="E180" s="0" t="n">
        <v>180</v>
      </c>
      <c r="F180" s="0" t="s">
        <v>10</v>
      </c>
      <c r="G180" s="0" t="n">
        <v>60</v>
      </c>
      <c r="H180" s="0" t="str">
        <f aca="false">VLOOKUP(C180,Магазин!A:C,2,0)</f>
        <v>Первомайский</v>
      </c>
      <c r="I180" s="0" t="str">
        <f aca="false">VLOOKUP(D180,Товар!A:F,3,0)</f>
        <v>Творог 9% жирности</v>
      </c>
      <c r="J180" s="0" t="n">
        <f aca="false">IF(F180=$F$2,E180,-E180)</f>
        <v>180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15</v>
      </c>
      <c r="D181" s="0" t="n">
        <v>13</v>
      </c>
      <c r="E181" s="0" t="n">
        <v>100</v>
      </c>
      <c r="F181" s="0" t="s">
        <v>11</v>
      </c>
      <c r="G181" s="0" t="n">
        <v>60</v>
      </c>
      <c r="H181" s="0" t="str">
        <f aca="false">VLOOKUP(C181,Магазин!A:C,2,0)</f>
        <v>Первомайский</v>
      </c>
      <c r="I181" s="0" t="str">
        <f aca="false">VLOOKUP(D181,Товар!A:F,3,0)</f>
        <v>Творог 9% жирности</v>
      </c>
      <c r="J181" s="0" t="n">
        <f aca="false">IF(F181=$F$2,E181,-E181)</f>
        <v>-100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15</v>
      </c>
      <c r="D182" s="0" t="n">
        <v>18</v>
      </c>
      <c r="E182" s="0" t="n">
        <v>180</v>
      </c>
      <c r="F182" s="0" t="s">
        <v>10</v>
      </c>
      <c r="G182" s="0" t="n">
        <v>49</v>
      </c>
      <c r="H182" s="0" t="str">
        <f aca="false">VLOOKUP(C182,Магазин!A:C,2,0)</f>
        <v>Первомайский</v>
      </c>
      <c r="I182" s="0" t="str">
        <f aca="false">VLOOKUP(D182,Товар!A:F,3,0)</f>
        <v>Крупа манная</v>
      </c>
      <c r="J182" s="0" t="n">
        <f aca="false">IF(F182=$F$2,E182,-E182)</f>
        <v>180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15</v>
      </c>
      <c r="D183" s="0" t="n">
        <v>18</v>
      </c>
      <c r="E183" s="0" t="n">
        <v>60</v>
      </c>
      <c r="F183" s="0" t="s">
        <v>11</v>
      </c>
      <c r="G183" s="0" t="n">
        <v>49</v>
      </c>
      <c r="H183" s="0" t="str">
        <f aca="false">VLOOKUP(C183,Магазин!A:C,2,0)</f>
        <v>Первомайский</v>
      </c>
      <c r="I183" s="0" t="str">
        <f aca="false">VLOOKUP(D183,Товар!A:F,3,0)</f>
        <v>Крупа манная</v>
      </c>
      <c r="J183" s="0" t="n">
        <f aca="false">IF(F183=$F$2,E183,-E183)</f>
        <v>-60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15</v>
      </c>
      <c r="D184" s="0" t="n">
        <v>24</v>
      </c>
      <c r="E184" s="0" t="n">
        <v>180</v>
      </c>
      <c r="F184" s="0" t="s">
        <v>10</v>
      </c>
      <c r="G184" s="0" t="n">
        <v>50</v>
      </c>
      <c r="H184" s="0" t="str">
        <f aca="false">VLOOKUP(C184,Магазин!A:C,2,0)</f>
        <v>Первомайский</v>
      </c>
      <c r="I184" s="0" t="str">
        <f aca="false">VLOOKUP(D184,Товар!A:F,3,0)</f>
        <v>Макароны спагетти </v>
      </c>
      <c r="J184" s="0" t="n">
        <f aca="false">IF(F184=$F$2,E184,-E184)</f>
        <v>180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15</v>
      </c>
      <c r="D185" s="0" t="n">
        <v>24</v>
      </c>
      <c r="E185" s="0" t="n">
        <v>120</v>
      </c>
      <c r="F185" s="0" t="s">
        <v>11</v>
      </c>
      <c r="G185" s="0" t="n">
        <v>50</v>
      </c>
      <c r="H185" s="0" t="str">
        <f aca="false">VLOOKUP(C185,Магазин!A:C,2,0)</f>
        <v>Первомайский</v>
      </c>
      <c r="I185" s="0" t="str">
        <f aca="false">VLOOKUP(D185,Товар!A:F,3,0)</f>
        <v>Макароны спагетти </v>
      </c>
      <c r="J185" s="0" t="n">
        <f aca="false">IF(F185=$F$2,E185,-E185)</f>
        <v>-120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15</v>
      </c>
      <c r="D186" s="0" t="n">
        <v>25</v>
      </c>
      <c r="E186" s="0" t="n">
        <v>180</v>
      </c>
      <c r="F186" s="0" t="s">
        <v>10</v>
      </c>
      <c r="G186" s="0" t="n">
        <v>52</v>
      </c>
      <c r="H186" s="0" t="str">
        <f aca="false">VLOOKUP(C186,Магазин!A:C,2,0)</f>
        <v>Первомайский</v>
      </c>
      <c r="I186" s="0" t="str">
        <f aca="false">VLOOKUP(D186,Товар!A:F,3,0)</f>
        <v>Макароны вермишель</v>
      </c>
      <c r="J186" s="0" t="n">
        <f aca="false">IF(F186=$F$2,E186,-E186)</f>
        <v>180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15</v>
      </c>
      <c r="D187" s="0" t="n">
        <v>25</v>
      </c>
      <c r="E187" s="0" t="n">
        <v>120</v>
      </c>
      <c r="F187" s="0" t="s">
        <v>11</v>
      </c>
      <c r="G187" s="0" t="n">
        <v>52</v>
      </c>
      <c r="H187" s="0" t="str">
        <f aca="false">VLOOKUP(C187,Магазин!A:C,2,0)</f>
        <v>Первомайский</v>
      </c>
      <c r="I187" s="0" t="str">
        <f aca="false">VLOOKUP(D187,Товар!A:F,3,0)</f>
        <v>Макароны вермишель</v>
      </c>
      <c r="J187" s="0" t="n">
        <f aca="false">IF(F187=$F$2,E187,-E187)</f>
        <v>-120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15</v>
      </c>
      <c r="D188" s="0" t="n">
        <v>26</v>
      </c>
      <c r="E188" s="0" t="n">
        <v>170</v>
      </c>
      <c r="F188" s="0" t="s">
        <v>10</v>
      </c>
      <c r="G188" s="0" t="n">
        <v>47</v>
      </c>
      <c r="H188" s="0" t="str">
        <f aca="false">VLOOKUP(C188,Магазин!A:C,2,0)</f>
        <v>Первомайский</v>
      </c>
      <c r="I188" s="0" t="str">
        <f aca="false">VLOOKUP(D188,Товар!A:F,3,0)</f>
        <v>Макароны рожки</v>
      </c>
      <c r="J188" s="0" t="n">
        <f aca="false">IF(F188=$F$2,E188,-E188)</f>
        <v>170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15</v>
      </c>
      <c r="D189" s="0" t="n">
        <v>26</v>
      </c>
      <c r="E189" s="0" t="n">
        <v>120</v>
      </c>
      <c r="F189" s="0" t="s">
        <v>11</v>
      </c>
      <c r="G189" s="0" t="n">
        <v>47</v>
      </c>
      <c r="H189" s="0" t="str">
        <f aca="false">VLOOKUP(C189,Магазин!A:C,2,0)</f>
        <v>Первомайский</v>
      </c>
      <c r="I189" s="0" t="str">
        <f aca="false">VLOOKUP(D189,Товар!A:F,3,0)</f>
        <v>Макароны рожки</v>
      </c>
      <c r="J189" s="0" t="n">
        <f aca="false">IF(F189=$F$2,E189,-E189)</f>
        <v>-120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15</v>
      </c>
      <c r="D190" s="0" t="n">
        <v>27</v>
      </c>
      <c r="E190" s="0" t="n">
        <v>180</v>
      </c>
      <c r="F190" s="0" t="s">
        <v>10</v>
      </c>
      <c r="G190" s="0" t="n">
        <v>45</v>
      </c>
      <c r="H190" s="0" t="str">
        <f aca="false">VLOOKUP(C190,Магазин!A:C,2,0)</f>
        <v>Первомайский</v>
      </c>
      <c r="I190" s="0" t="str">
        <f aca="false">VLOOKUP(D190,Товар!A:F,3,0)</f>
        <v>Макароны перья</v>
      </c>
      <c r="J190" s="0" t="n">
        <f aca="false">IF(F190=$F$2,E190,-E190)</f>
        <v>180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15</v>
      </c>
      <c r="D191" s="0" t="n">
        <v>27</v>
      </c>
      <c r="E191" s="0" t="n">
        <v>120</v>
      </c>
      <c r="F191" s="0" t="s">
        <v>11</v>
      </c>
      <c r="G191" s="0" t="n">
        <v>45</v>
      </c>
      <c r="H191" s="0" t="str">
        <f aca="false">VLOOKUP(C191,Магазин!A:C,2,0)</f>
        <v>Первомайский</v>
      </c>
      <c r="I191" s="0" t="str">
        <f aca="false">VLOOKUP(D191,Товар!A:F,3,0)</f>
        <v>Макароны перья</v>
      </c>
      <c r="J191" s="0" t="n">
        <f aca="false">IF(F191=$F$2,E191,-E191)</f>
        <v>-120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15</v>
      </c>
      <c r="D192" s="0" t="n">
        <v>28</v>
      </c>
      <c r="E192" s="0" t="n">
        <v>180</v>
      </c>
      <c r="F192" s="0" t="s">
        <v>10</v>
      </c>
      <c r="G192" s="0" t="n">
        <v>38</v>
      </c>
      <c r="H192" s="0" t="str">
        <f aca="false">VLOOKUP(C192,Магазин!A:C,2,0)</f>
        <v>Первомайский</v>
      </c>
      <c r="I192" s="0" t="str">
        <f aca="false">VLOOKUP(D192,Товар!A:F,3,0)</f>
        <v>Сахар песок белый</v>
      </c>
      <c r="J192" s="0" t="n">
        <f aca="false">IF(F192=$F$2,E192,-E192)</f>
        <v>180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15</v>
      </c>
      <c r="D193" s="0" t="n">
        <v>28</v>
      </c>
      <c r="E193" s="0" t="n">
        <v>100</v>
      </c>
      <c r="F193" s="0" t="s">
        <v>11</v>
      </c>
      <c r="G193" s="0" t="n">
        <v>38</v>
      </c>
      <c r="H193" s="0" t="str">
        <f aca="false">VLOOKUP(C193,Магазин!A:C,2,0)</f>
        <v>Первомайский</v>
      </c>
      <c r="I193" s="0" t="str">
        <f aca="false">VLOOKUP(D193,Товар!A:F,3,0)</f>
        <v>Сахар песок белый</v>
      </c>
      <c r="J193" s="0" t="n">
        <f aca="false">IF(F193=$F$2,E193,-E193)</f>
        <v>-100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15</v>
      </c>
      <c r="D194" s="0" t="n">
        <v>29</v>
      </c>
      <c r="E194" s="0" t="n">
        <v>170</v>
      </c>
      <c r="F194" s="0" t="s">
        <v>10</v>
      </c>
      <c r="G194" s="0" t="n">
        <v>85</v>
      </c>
      <c r="H194" s="0" t="str">
        <f aca="false">VLOOKUP(C194,Магазин!A:C,2,0)</f>
        <v>Первомайский</v>
      </c>
      <c r="I194" s="0" t="str">
        <f aca="false">VLOOKUP(D194,Товар!A:F,3,0)</f>
        <v>Сахар демерара коричневый</v>
      </c>
      <c r="J194" s="0" t="n">
        <f aca="false">IF(F194=$F$2,E194,-E194)</f>
        <v>170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15</v>
      </c>
      <c r="D195" s="0" t="n">
        <v>29</v>
      </c>
      <c r="E195" s="0" t="n">
        <v>20</v>
      </c>
      <c r="F195" s="0" t="s">
        <v>11</v>
      </c>
      <c r="G195" s="0" t="n">
        <v>85</v>
      </c>
      <c r="H195" s="0" t="str">
        <f aca="false">VLOOKUP(C195,Магазин!A:C,2,0)</f>
        <v>Первомайский</v>
      </c>
      <c r="I195" s="0" t="str">
        <f aca="false">VLOOKUP(D195,Товар!A:F,3,0)</f>
        <v>Сахар демерара коричневый</v>
      </c>
      <c r="J195" s="0" t="n">
        <f aca="false">IF(F195=$F$2,E195,-E195)</f>
        <v>-20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15</v>
      </c>
      <c r="D196" s="0" t="n">
        <v>30</v>
      </c>
      <c r="E196" s="0" t="n">
        <v>180</v>
      </c>
      <c r="F196" s="0" t="s">
        <v>10</v>
      </c>
      <c r="G196" s="0" t="n">
        <v>44</v>
      </c>
      <c r="H196" s="0" t="str">
        <f aca="false">VLOOKUP(C196,Магазин!A:C,2,0)</f>
        <v>Первомайский</v>
      </c>
      <c r="I196" s="0" t="str">
        <f aca="false">VLOOKUP(D196,Товар!A:F,3,0)</f>
        <v>Сахар рафинад быстрорастворимый</v>
      </c>
      <c r="J196" s="0" t="n">
        <f aca="false">IF(F196=$F$2,E196,-E196)</f>
        <v>180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15</v>
      </c>
      <c r="D197" s="0" t="n">
        <v>30</v>
      </c>
      <c r="E197" s="0" t="n">
        <v>80</v>
      </c>
      <c r="F197" s="0" t="s">
        <v>11</v>
      </c>
      <c r="G197" s="0" t="n">
        <v>44</v>
      </c>
      <c r="H197" s="0" t="str">
        <f aca="false">VLOOKUP(C197,Магазин!A:C,2,0)</f>
        <v>Первомайский</v>
      </c>
      <c r="I197" s="0" t="str">
        <f aca="false">VLOOKUP(D197,Товар!A:F,3,0)</f>
        <v>Сахар рафинад быстрорастворимый</v>
      </c>
      <c r="J197" s="0" t="n">
        <f aca="false">IF(F197=$F$2,E197,-E197)</f>
        <v>-80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15</v>
      </c>
      <c r="D198" s="0" t="n">
        <v>33</v>
      </c>
      <c r="E198" s="0" t="n">
        <v>180</v>
      </c>
      <c r="F198" s="0" t="s">
        <v>10</v>
      </c>
      <c r="G198" s="0" t="n">
        <v>50</v>
      </c>
      <c r="H198" s="0" t="str">
        <f aca="false">VLOOKUP(C198,Магазин!A:C,2,0)</f>
        <v>Первомайский</v>
      </c>
      <c r="I198" s="0" t="str">
        <f aca="false">VLOOKUP(D198,Товар!A:F,3,0)</f>
        <v>Мука хлебопекарная в\с</v>
      </c>
      <c r="J198" s="0" t="n">
        <f aca="false">IF(F198=$F$2,E198,-E198)</f>
        <v>180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15</v>
      </c>
      <c r="D199" s="0" t="n">
        <v>33</v>
      </c>
      <c r="E199" s="0" t="n">
        <v>80</v>
      </c>
      <c r="F199" s="0" t="s">
        <v>11</v>
      </c>
      <c r="G199" s="0" t="n">
        <v>50</v>
      </c>
      <c r="H199" s="0" t="str">
        <f aca="false">VLOOKUP(C199,Магазин!A:C,2,0)</f>
        <v>Первомайский</v>
      </c>
      <c r="I199" s="0" t="str">
        <f aca="false">VLOOKUP(D199,Товар!A:F,3,0)</f>
        <v>Мука хлебопекарная в\с</v>
      </c>
      <c r="J199" s="0" t="n">
        <f aca="false">IF(F199=$F$2,E199,-E199)</f>
        <v>-80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15</v>
      </c>
      <c r="D200" s="0" t="n">
        <v>34</v>
      </c>
      <c r="E200" s="0" t="n">
        <v>180</v>
      </c>
      <c r="F200" s="0" t="s">
        <v>10</v>
      </c>
      <c r="G200" s="0" t="n">
        <v>65</v>
      </c>
      <c r="H200" s="0" t="str">
        <f aca="false">VLOOKUP(C200,Магазин!A:C,2,0)</f>
        <v>Первомайский</v>
      </c>
      <c r="I200" s="0" t="str">
        <f aca="false">VLOOKUP(D200,Товар!A:F,3,0)</f>
        <v>Мука блинная</v>
      </c>
      <c r="J200" s="0" t="n">
        <f aca="false">IF(F200=$F$2,E200,-E200)</f>
        <v>180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15</v>
      </c>
      <c r="D201" s="0" t="n">
        <v>34</v>
      </c>
      <c r="E201" s="0" t="n">
        <v>40</v>
      </c>
      <c r="F201" s="0" t="s">
        <v>11</v>
      </c>
      <c r="G201" s="0" t="n">
        <v>65</v>
      </c>
      <c r="H201" s="0" t="str">
        <f aca="false">VLOOKUP(C201,Магазин!A:C,2,0)</f>
        <v>Первомайский</v>
      </c>
      <c r="I201" s="0" t="str">
        <f aca="false">VLOOKUP(D201,Товар!A:F,3,0)</f>
        <v>Мука блинная</v>
      </c>
      <c r="J201" s="0" t="n">
        <f aca="false">IF(F201=$F$2,E201,-E201)</f>
        <v>-40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15</v>
      </c>
      <c r="D202" s="0" t="n">
        <v>44</v>
      </c>
      <c r="E202" s="0" t="n">
        <v>180</v>
      </c>
      <c r="F202" s="0" t="s">
        <v>10</v>
      </c>
      <c r="G202" s="0" t="n">
        <v>180</v>
      </c>
      <c r="H202" s="0" t="str">
        <f aca="false">VLOOKUP(C202,Магазин!A:C,2,0)</f>
        <v>Первомайский</v>
      </c>
      <c r="I202" s="0" t="str">
        <f aca="false">VLOOKUP(D202,Товар!A:F,3,0)</f>
        <v>Чай черный индийский</v>
      </c>
      <c r="J202" s="0" t="n">
        <f aca="false">IF(F202=$F$2,E202,-E202)</f>
        <v>180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15</v>
      </c>
      <c r="D203" s="0" t="n">
        <v>44</v>
      </c>
      <c r="E203" s="0" t="n">
        <v>60</v>
      </c>
      <c r="F203" s="0" t="s">
        <v>11</v>
      </c>
      <c r="G203" s="0" t="n">
        <v>180</v>
      </c>
      <c r="H203" s="0" t="str">
        <f aca="false">VLOOKUP(C203,Магазин!A:C,2,0)</f>
        <v>Первомайский</v>
      </c>
      <c r="I203" s="0" t="str">
        <f aca="false">VLOOKUP(D203,Товар!A:F,3,0)</f>
        <v>Чай черный индийский</v>
      </c>
      <c r="J203" s="0" t="n">
        <f aca="false">IF(F203=$F$2,E203,-E203)</f>
        <v>-60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15</v>
      </c>
      <c r="D204" s="0" t="n">
        <v>45</v>
      </c>
      <c r="E204" s="0" t="n">
        <v>170</v>
      </c>
      <c r="F204" s="0" t="s">
        <v>10</v>
      </c>
      <c r="G204" s="0" t="n">
        <v>170</v>
      </c>
      <c r="H204" s="0" t="str">
        <f aca="false">VLOOKUP(C204,Магазин!A:C,2,0)</f>
        <v>Первомайский</v>
      </c>
      <c r="I204" s="0" t="str">
        <f aca="false">VLOOKUP(D204,Товар!A:F,3,0)</f>
        <v>Чай зеленый </v>
      </c>
      <c r="J204" s="0" t="n">
        <f aca="false">IF(F204=$F$2,E204,-E204)</f>
        <v>170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15</v>
      </c>
      <c r="D205" s="0" t="n">
        <v>45</v>
      </c>
      <c r="E205" s="0" t="n">
        <v>40</v>
      </c>
      <c r="F205" s="0" t="s">
        <v>11</v>
      </c>
      <c r="G205" s="0" t="n">
        <v>170</v>
      </c>
      <c r="H205" s="0" t="str">
        <f aca="false">VLOOKUP(C205,Магазин!A:C,2,0)</f>
        <v>Первомайский</v>
      </c>
      <c r="I205" s="0" t="str">
        <f aca="false">VLOOKUP(D205,Товар!A:F,3,0)</f>
        <v>Чай зеленый </v>
      </c>
      <c r="J205" s="0" t="n">
        <f aca="false">IF(F205=$F$2,E205,-E205)</f>
        <v>-40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15</v>
      </c>
      <c r="D206" s="0" t="n">
        <v>46</v>
      </c>
      <c r="E206" s="0" t="n">
        <v>180</v>
      </c>
      <c r="F206" s="0" t="s">
        <v>10</v>
      </c>
      <c r="G206" s="0" t="n">
        <v>330</v>
      </c>
      <c r="H206" s="0" t="str">
        <f aca="false">VLOOKUP(C206,Магазин!A:C,2,0)</f>
        <v>Первомайский</v>
      </c>
      <c r="I206" s="0" t="str">
        <f aca="false">VLOOKUP(D206,Товар!A:F,3,0)</f>
        <v>Кофе растворимый</v>
      </c>
      <c r="J206" s="0" t="n">
        <f aca="false">IF(F206=$F$2,E206,-E206)</f>
        <v>180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15</v>
      </c>
      <c r="D207" s="0" t="n">
        <v>46</v>
      </c>
      <c r="E207" s="0" t="n">
        <v>80</v>
      </c>
      <c r="F207" s="0" t="s">
        <v>11</v>
      </c>
      <c r="G207" s="0" t="n">
        <v>330</v>
      </c>
      <c r="H207" s="0" t="str">
        <f aca="false">VLOOKUP(C207,Магазин!A:C,2,0)</f>
        <v>Первомайский</v>
      </c>
      <c r="I207" s="0" t="str">
        <f aca="false">VLOOKUP(D207,Товар!A:F,3,0)</f>
        <v>Кофе растворимый</v>
      </c>
      <c r="J207" s="0" t="n">
        <f aca="false">IF(F207=$F$2,E207,-E207)</f>
        <v>-80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15</v>
      </c>
      <c r="D208" s="0" t="n">
        <v>47</v>
      </c>
      <c r="E208" s="0" t="n">
        <v>180</v>
      </c>
      <c r="F208" s="0" t="s">
        <v>10</v>
      </c>
      <c r="G208" s="0" t="n">
        <v>370</v>
      </c>
      <c r="H208" s="0" t="str">
        <f aca="false">VLOOKUP(C208,Магазин!A:C,2,0)</f>
        <v>Первомайский</v>
      </c>
      <c r="I208" s="0" t="str">
        <f aca="false">VLOOKUP(D208,Товар!A:F,3,0)</f>
        <v>Кофе в зернах </v>
      </c>
      <c r="J208" s="0" t="n">
        <f aca="false">IF(F208=$F$2,E208,-E208)</f>
        <v>180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15</v>
      </c>
      <c r="D209" s="0" t="n">
        <v>47</v>
      </c>
      <c r="E209" s="0" t="n">
        <v>24</v>
      </c>
      <c r="F209" s="0" t="s">
        <v>11</v>
      </c>
      <c r="G209" s="0" t="n">
        <v>370</v>
      </c>
      <c r="H209" s="0" t="str">
        <f aca="false">VLOOKUP(C209,Магазин!A:C,2,0)</f>
        <v>Первомайский</v>
      </c>
      <c r="I209" s="0" t="str">
        <f aca="false">VLOOKUP(D209,Товар!A:F,3,0)</f>
        <v>Кофе в зернах </v>
      </c>
      <c r="J209" s="0" t="n">
        <f aca="false">IF(F209=$F$2,E209,-E209)</f>
        <v>-24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15</v>
      </c>
      <c r="D210" s="0" t="n">
        <v>48</v>
      </c>
      <c r="E210" s="0" t="n">
        <v>170</v>
      </c>
      <c r="F210" s="0" t="s">
        <v>10</v>
      </c>
      <c r="G210" s="0" t="n">
        <v>180</v>
      </c>
      <c r="H210" s="0" t="str">
        <f aca="false">VLOOKUP(C210,Магазин!A:C,2,0)</f>
        <v>Первомайский</v>
      </c>
      <c r="I210" s="0" t="str">
        <f aca="false">VLOOKUP(D210,Товар!A:F,3,0)</f>
        <v>Кофе молотый</v>
      </c>
      <c r="J210" s="0" t="n">
        <f aca="false">IF(F210=$F$2,E210,-E210)</f>
        <v>170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15</v>
      </c>
      <c r="D211" s="0" t="n">
        <v>48</v>
      </c>
      <c r="E211" s="0" t="n">
        <v>60</v>
      </c>
      <c r="F211" s="0" t="s">
        <v>11</v>
      </c>
      <c r="G211" s="0" t="n">
        <v>180</v>
      </c>
      <c r="H211" s="0" t="str">
        <f aca="false">VLOOKUP(C211,Магазин!A:C,2,0)</f>
        <v>Первомайский</v>
      </c>
      <c r="I211" s="0" t="str">
        <f aca="false">VLOOKUP(D211,Товар!A:F,3,0)</f>
        <v>Кофе молотый</v>
      </c>
      <c r="J211" s="0" t="n">
        <f aca="false">IF(F211=$F$2,E211,-E211)</f>
        <v>-60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16</v>
      </c>
      <c r="D212" s="0" t="n">
        <v>4</v>
      </c>
      <c r="E212" s="0" t="n">
        <v>180</v>
      </c>
      <c r="F212" s="0" t="s">
        <v>10</v>
      </c>
      <c r="G212" s="0" t="n">
        <v>75</v>
      </c>
      <c r="H212" s="0" t="str">
        <f aca="false">VLOOKUP(C212,Магазин!A:C,2,0)</f>
        <v>Заречный</v>
      </c>
      <c r="I212" s="0" t="str">
        <f aca="false">VLOOKUP(D212,Товар!A:F,3,0)</f>
        <v>Кефир 3,2%</v>
      </c>
      <c r="J212" s="0" t="n">
        <f aca="false">IF(F212=$F$2,E212,-E212)</f>
        <v>180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16</v>
      </c>
      <c r="D213" s="0" t="n">
        <v>4</v>
      </c>
      <c r="E213" s="0" t="n">
        <v>120</v>
      </c>
      <c r="F213" s="0" t="s">
        <v>11</v>
      </c>
      <c r="G213" s="0" t="n">
        <v>75</v>
      </c>
      <c r="H213" s="0" t="str">
        <f aca="false">VLOOKUP(C213,Магазин!A:C,2,0)</f>
        <v>Заречный</v>
      </c>
      <c r="I213" s="0" t="str">
        <f aca="false">VLOOKUP(D213,Товар!A:F,3,0)</f>
        <v>Кефир 3,2%</v>
      </c>
      <c r="J213" s="0" t="n">
        <f aca="false">IF(F213=$F$2,E213,-E213)</f>
        <v>-120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16</v>
      </c>
      <c r="D214" s="0" t="n">
        <v>5</v>
      </c>
      <c r="E214" s="0" t="n">
        <v>180</v>
      </c>
      <c r="F214" s="0" t="s">
        <v>10</v>
      </c>
      <c r="G214" s="0" t="n">
        <v>70</v>
      </c>
      <c r="H214" s="0" t="str">
        <f aca="false">VLOOKUP(C214,Магазин!A:C,2,0)</f>
        <v>Заречный</v>
      </c>
      <c r="I214" s="0" t="str">
        <f aca="false">VLOOKUP(D214,Товар!A:F,3,0)</f>
        <v>Кефир обезжиренный</v>
      </c>
      <c r="J214" s="0" t="n">
        <f aca="false">IF(F214=$F$2,E214,-E214)</f>
        <v>180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16</v>
      </c>
      <c r="D215" s="0" t="n">
        <v>5</v>
      </c>
      <c r="E215" s="0" t="n">
        <v>49</v>
      </c>
      <c r="F215" s="0" t="s">
        <v>11</v>
      </c>
      <c r="G215" s="0" t="n">
        <v>70</v>
      </c>
      <c r="H215" s="0" t="str">
        <f aca="false">VLOOKUP(C215,Магазин!A:C,2,0)</f>
        <v>Заречный</v>
      </c>
      <c r="I215" s="0" t="str">
        <f aca="false">VLOOKUP(D215,Товар!A:F,3,0)</f>
        <v>Кефир обезжиренный</v>
      </c>
      <c r="J215" s="0" t="n">
        <f aca="false">IF(F215=$F$2,E215,-E215)</f>
        <v>-49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16</v>
      </c>
      <c r="D216" s="0" t="n">
        <v>6</v>
      </c>
      <c r="E216" s="0" t="n">
        <v>180</v>
      </c>
      <c r="F216" s="0" t="s">
        <v>10</v>
      </c>
      <c r="G216" s="0" t="n">
        <v>50</v>
      </c>
      <c r="H216" s="0" t="str">
        <f aca="false">VLOOKUP(C216,Магазин!A:C,2,0)</f>
        <v>Заречный</v>
      </c>
      <c r="I216" s="0" t="str">
        <f aca="false">VLOOKUP(D216,Товар!A:F,3,0)</f>
        <v>Ряженка термостатная</v>
      </c>
      <c r="J216" s="0" t="n">
        <f aca="false">IF(F216=$F$2,E216,-E216)</f>
        <v>180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16</v>
      </c>
      <c r="D217" s="0" t="n">
        <v>6</v>
      </c>
      <c r="E217" s="0" t="n">
        <v>72</v>
      </c>
      <c r="F217" s="0" t="s">
        <v>11</v>
      </c>
      <c r="G217" s="0" t="n">
        <v>50</v>
      </c>
      <c r="H217" s="0" t="str">
        <f aca="false">VLOOKUP(C217,Магазин!A:C,2,0)</f>
        <v>Заречный</v>
      </c>
      <c r="I217" s="0" t="str">
        <f aca="false">VLOOKUP(D217,Товар!A:F,3,0)</f>
        <v>Ряженка термостатная</v>
      </c>
      <c r="J217" s="0" t="n">
        <f aca="false">IF(F217=$F$2,E217,-E217)</f>
        <v>-72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16</v>
      </c>
      <c r="D218" s="0" t="n">
        <v>9</v>
      </c>
      <c r="E218" s="0" t="n">
        <v>180</v>
      </c>
      <c r="F218" s="0" t="s">
        <v>10</v>
      </c>
      <c r="G218" s="0" t="n">
        <v>55</v>
      </c>
      <c r="H218" s="0" t="str">
        <f aca="false">VLOOKUP(C218,Магазин!A:C,2,0)</f>
        <v>Заречный</v>
      </c>
      <c r="I218" s="0" t="str">
        <f aca="false">VLOOKUP(D218,Товар!A:F,3,0)</f>
        <v>Сметана 15%</v>
      </c>
      <c r="J218" s="0" t="n">
        <f aca="false">IF(F218=$F$2,E218,-E218)</f>
        <v>180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16</v>
      </c>
      <c r="D219" s="0" t="n">
        <v>9</v>
      </c>
      <c r="E219" s="0" t="n">
        <v>90</v>
      </c>
      <c r="F219" s="0" t="s">
        <v>11</v>
      </c>
      <c r="G219" s="0" t="n">
        <v>55</v>
      </c>
      <c r="H219" s="0" t="str">
        <f aca="false">VLOOKUP(C219,Магазин!A:C,2,0)</f>
        <v>Заречный</v>
      </c>
      <c r="I219" s="0" t="str">
        <f aca="false">VLOOKUP(D219,Товар!A:F,3,0)</f>
        <v>Сметана 15%</v>
      </c>
      <c r="J219" s="0" t="n">
        <f aca="false">IF(F219=$F$2,E219,-E219)</f>
        <v>-90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16</v>
      </c>
      <c r="D220" s="0" t="n">
        <v>10</v>
      </c>
      <c r="E220" s="0" t="n">
        <v>170</v>
      </c>
      <c r="F220" s="0" t="s">
        <v>10</v>
      </c>
      <c r="G220" s="0" t="n">
        <v>70</v>
      </c>
      <c r="H220" s="0" t="str">
        <f aca="false">VLOOKUP(C220,Магазин!A:C,2,0)</f>
        <v>Заречный</v>
      </c>
      <c r="I220" s="0" t="str">
        <f aca="false">VLOOKUP(D220,Товар!A:F,3,0)</f>
        <v>Сметана 25%</v>
      </c>
      <c r="J220" s="0" t="n">
        <f aca="false">IF(F220=$F$2,E220,-E220)</f>
        <v>170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16</v>
      </c>
      <c r="D221" s="0" t="n">
        <v>10</v>
      </c>
      <c r="E221" s="0" t="n">
        <v>90</v>
      </c>
      <c r="F221" s="0" t="s">
        <v>11</v>
      </c>
      <c r="G221" s="0" t="n">
        <v>70</v>
      </c>
      <c r="H221" s="0" t="str">
        <f aca="false">VLOOKUP(C221,Магазин!A:C,2,0)</f>
        <v>Заречный</v>
      </c>
      <c r="I221" s="0" t="str">
        <f aca="false">VLOOKUP(D221,Товар!A:F,3,0)</f>
        <v>Сметана 25%</v>
      </c>
      <c r="J221" s="0" t="n">
        <f aca="false">IF(F221=$F$2,E221,-E221)</f>
        <v>-90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16</v>
      </c>
      <c r="D222" s="0" t="n">
        <v>13</v>
      </c>
      <c r="E222" s="0" t="n">
        <v>180</v>
      </c>
      <c r="F222" s="0" t="s">
        <v>10</v>
      </c>
      <c r="G222" s="0" t="n">
        <v>60</v>
      </c>
      <c r="H222" s="0" t="str">
        <f aca="false">VLOOKUP(C222,Магазин!A:C,2,0)</f>
        <v>Заречный</v>
      </c>
      <c r="I222" s="0" t="str">
        <f aca="false">VLOOKUP(D222,Товар!A:F,3,0)</f>
        <v>Творог 9% жирности</v>
      </c>
      <c r="J222" s="0" t="n">
        <f aca="false">IF(F222=$F$2,E222,-E222)</f>
        <v>180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16</v>
      </c>
      <c r="D223" s="0" t="n">
        <v>13</v>
      </c>
      <c r="E223" s="0" t="n">
        <v>80</v>
      </c>
      <c r="F223" s="0" t="s">
        <v>11</v>
      </c>
      <c r="G223" s="0" t="n">
        <v>60</v>
      </c>
      <c r="H223" s="0" t="str">
        <f aca="false">VLOOKUP(C223,Магазин!A:C,2,0)</f>
        <v>Заречный</v>
      </c>
      <c r="I223" s="0" t="str">
        <f aca="false">VLOOKUP(D223,Товар!A:F,3,0)</f>
        <v>Творог 9% жирности</v>
      </c>
      <c r="J223" s="0" t="n">
        <f aca="false">IF(F223=$F$2,E223,-E223)</f>
        <v>-80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16</v>
      </c>
      <c r="D224" s="0" t="n">
        <v>18</v>
      </c>
      <c r="E224" s="0" t="n">
        <v>180</v>
      </c>
      <c r="F224" s="0" t="s">
        <v>10</v>
      </c>
      <c r="G224" s="0" t="n">
        <v>49</v>
      </c>
      <c r="H224" s="0" t="str">
        <f aca="false">VLOOKUP(C224,Магазин!A:C,2,0)</f>
        <v>Заречный</v>
      </c>
      <c r="I224" s="0" t="str">
        <f aca="false">VLOOKUP(D224,Товар!A:F,3,0)</f>
        <v>Крупа манная</v>
      </c>
      <c r="J224" s="0" t="n">
        <f aca="false">IF(F224=$F$2,E224,-E224)</f>
        <v>180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16</v>
      </c>
      <c r="D225" s="0" t="n">
        <v>18</v>
      </c>
      <c r="E225" s="0" t="n">
        <v>57</v>
      </c>
      <c r="F225" s="0" t="s">
        <v>11</v>
      </c>
      <c r="G225" s="0" t="n">
        <v>49</v>
      </c>
      <c r="H225" s="0" t="str">
        <f aca="false">VLOOKUP(C225,Магазин!A:C,2,0)</f>
        <v>Заречный</v>
      </c>
      <c r="I225" s="0" t="str">
        <f aca="false">VLOOKUP(D225,Товар!A:F,3,0)</f>
        <v>Крупа манная</v>
      </c>
      <c r="J225" s="0" t="n">
        <f aca="false">IF(F225=$F$2,E225,-E225)</f>
        <v>-57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16</v>
      </c>
      <c r="D226" s="0" t="n">
        <v>24</v>
      </c>
      <c r="E226" s="0" t="n">
        <v>170</v>
      </c>
      <c r="F226" s="0" t="s">
        <v>10</v>
      </c>
      <c r="G226" s="0" t="n">
        <v>50</v>
      </c>
      <c r="H226" s="0" t="str">
        <f aca="false">VLOOKUP(C226,Магазин!A:C,2,0)</f>
        <v>Заречный</v>
      </c>
      <c r="I226" s="0" t="str">
        <f aca="false">VLOOKUP(D226,Товар!A:F,3,0)</f>
        <v>Макароны спагетти </v>
      </c>
      <c r="J226" s="0" t="n">
        <f aca="false">IF(F226=$F$2,E226,-E226)</f>
        <v>170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16</v>
      </c>
      <c r="D227" s="0" t="n">
        <v>24</v>
      </c>
      <c r="E227" s="0" t="n">
        <v>108</v>
      </c>
      <c r="F227" s="0" t="s">
        <v>11</v>
      </c>
      <c r="G227" s="0" t="n">
        <v>50</v>
      </c>
      <c r="H227" s="0" t="str">
        <f aca="false">VLOOKUP(C227,Магазин!A:C,2,0)</f>
        <v>Заречный</v>
      </c>
      <c r="I227" s="0" t="str">
        <f aca="false">VLOOKUP(D227,Товар!A:F,3,0)</f>
        <v>Макароны спагетти </v>
      </c>
      <c r="J227" s="0" t="n">
        <f aca="false">IF(F227=$F$2,E227,-E227)</f>
        <v>-108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16</v>
      </c>
      <c r="D228" s="0" t="n">
        <v>25</v>
      </c>
      <c r="E228" s="0" t="n">
        <v>180</v>
      </c>
      <c r="F228" s="0" t="s">
        <v>10</v>
      </c>
      <c r="G228" s="0" t="n">
        <v>52</v>
      </c>
      <c r="H228" s="0" t="str">
        <f aca="false">VLOOKUP(C228,Магазин!A:C,2,0)</f>
        <v>Заречный</v>
      </c>
      <c r="I228" s="0" t="str">
        <f aca="false">VLOOKUP(D228,Товар!A:F,3,0)</f>
        <v>Макароны вермишель</v>
      </c>
      <c r="J228" s="0" t="n">
        <f aca="false">IF(F228=$F$2,E228,-E228)</f>
        <v>180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16</v>
      </c>
      <c r="D229" s="0" t="n">
        <v>25</v>
      </c>
      <c r="E229" s="0" t="n">
        <v>115</v>
      </c>
      <c r="F229" s="0" t="s">
        <v>11</v>
      </c>
      <c r="G229" s="0" t="n">
        <v>52</v>
      </c>
      <c r="H229" s="0" t="str">
        <f aca="false">VLOOKUP(C229,Магазин!A:C,2,0)</f>
        <v>Заречный</v>
      </c>
      <c r="I229" s="0" t="str">
        <f aca="false">VLOOKUP(D229,Товар!A:F,3,0)</f>
        <v>Макароны вермишель</v>
      </c>
      <c r="J229" s="0" t="n">
        <f aca="false">IF(F229=$F$2,E229,-E229)</f>
        <v>-115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16</v>
      </c>
      <c r="D230" s="0" t="n">
        <v>26</v>
      </c>
      <c r="E230" s="0" t="n">
        <v>180</v>
      </c>
      <c r="F230" s="0" t="s">
        <v>10</v>
      </c>
      <c r="G230" s="0" t="n">
        <v>47</v>
      </c>
      <c r="H230" s="0" t="str">
        <f aca="false">VLOOKUP(C230,Магазин!A:C,2,0)</f>
        <v>Заречный</v>
      </c>
      <c r="I230" s="0" t="str">
        <f aca="false">VLOOKUP(D230,Товар!A:F,3,0)</f>
        <v>Макароны рожки</v>
      </c>
      <c r="J230" s="0" t="n">
        <f aca="false">IF(F230=$F$2,E230,-E230)</f>
        <v>180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16</v>
      </c>
      <c r="D231" s="0" t="n">
        <v>26</v>
      </c>
      <c r="E231" s="0" t="n">
        <v>116</v>
      </c>
      <c r="F231" s="0" t="s">
        <v>11</v>
      </c>
      <c r="G231" s="0" t="n">
        <v>47</v>
      </c>
      <c r="H231" s="0" t="str">
        <f aca="false">VLOOKUP(C231,Магазин!A:C,2,0)</f>
        <v>Заречный</v>
      </c>
      <c r="I231" s="0" t="str">
        <f aca="false">VLOOKUP(D231,Товар!A:F,3,0)</f>
        <v>Макароны рожки</v>
      </c>
      <c r="J231" s="0" t="n">
        <f aca="false">IF(F231=$F$2,E231,-E231)</f>
        <v>-116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16</v>
      </c>
      <c r="D232" s="0" t="n">
        <v>27</v>
      </c>
      <c r="E232" s="0" t="n">
        <v>180</v>
      </c>
      <c r="F232" s="0" t="s">
        <v>10</v>
      </c>
      <c r="G232" s="0" t="n">
        <v>45</v>
      </c>
      <c r="H232" s="0" t="str">
        <f aca="false">VLOOKUP(C232,Магазин!A:C,2,0)</f>
        <v>Заречный</v>
      </c>
      <c r="I232" s="0" t="str">
        <f aca="false">VLOOKUP(D232,Товар!A:F,3,0)</f>
        <v>Макароны перья</v>
      </c>
      <c r="J232" s="0" t="n">
        <f aca="false">IF(F232=$F$2,E232,-E232)</f>
        <v>180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16</v>
      </c>
      <c r="D233" s="0" t="n">
        <v>27</v>
      </c>
      <c r="E233" s="0" t="n">
        <v>105</v>
      </c>
      <c r="F233" s="0" t="s">
        <v>11</v>
      </c>
      <c r="G233" s="0" t="n">
        <v>45</v>
      </c>
      <c r="H233" s="0" t="str">
        <f aca="false">VLOOKUP(C233,Магазин!A:C,2,0)</f>
        <v>Заречный</v>
      </c>
      <c r="I233" s="0" t="str">
        <f aca="false">VLOOKUP(D233,Товар!A:F,3,0)</f>
        <v>Макароны перья</v>
      </c>
      <c r="J233" s="0" t="n">
        <f aca="false">IF(F233=$F$2,E233,-E233)</f>
        <v>-105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16</v>
      </c>
      <c r="D234" s="0" t="n">
        <v>28</v>
      </c>
      <c r="E234" s="0" t="n">
        <v>180</v>
      </c>
      <c r="F234" s="0" t="s">
        <v>10</v>
      </c>
      <c r="G234" s="0" t="n">
        <v>38</v>
      </c>
      <c r="H234" s="0" t="str">
        <f aca="false">VLOOKUP(C234,Магазин!A:C,2,0)</f>
        <v>Заречный</v>
      </c>
      <c r="I234" s="0" t="str">
        <f aca="false">VLOOKUP(D234,Товар!A:F,3,0)</f>
        <v>Сахар песок белый</v>
      </c>
      <c r="J234" s="0" t="n">
        <f aca="false">IF(F234=$F$2,E234,-E234)</f>
        <v>180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16</v>
      </c>
      <c r="D235" s="0" t="n">
        <v>28</v>
      </c>
      <c r="E235" s="0" t="n">
        <v>93</v>
      </c>
      <c r="F235" s="0" t="s">
        <v>11</v>
      </c>
      <c r="G235" s="0" t="n">
        <v>38</v>
      </c>
      <c r="H235" s="0" t="str">
        <f aca="false">VLOOKUP(C235,Магазин!A:C,2,0)</f>
        <v>Заречный</v>
      </c>
      <c r="I235" s="0" t="str">
        <f aca="false">VLOOKUP(D235,Товар!A:F,3,0)</f>
        <v>Сахар песок белый</v>
      </c>
      <c r="J235" s="0" t="n">
        <f aca="false">IF(F235=$F$2,E235,-E235)</f>
        <v>-93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16</v>
      </c>
      <c r="D236" s="0" t="n">
        <v>29</v>
      </c>
      <c r="E236" s="0" t="n">
        <v>170</v>
      </c>
      <c r="F236" s="0" t="s">
        <v>10</v>
      </c>
      <c r="G236" s="0" t="n">
        <v>85</v>
      </c>
      <c r="H236" s="0" t="str">
        <f aca="false">VLOOKUP(C236,Магазин!A:C,2,0)</f>
        <v>Заречный</v>
      </c>
      <c r="I236" s="0" t="str">
        <f aca="false">VLOOKUP(D236,Товар!A:F,3,0)</f>
        <v>Сахар демерара коричневый</v>
      </c>
      <c r="J236" s="0" t="n">
        <f aca="false">IF(F236=$F$2,E236,-E236)</f>
        <v>170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16</v>
      </c>
      <c r="D237" s="0" t="n">
        <v>29</v>
      </c>
      <c r="E237" s="0" t="n">
        <v>19</v>
      </c>
      <c r="F237" s="0" t="s">
        <v>11</v>
      </c>
      <c r="G237" s="0" t="n">
        <v>85</v>
      </c>
      <c r="H237" s="0" t="str">
        <f aca="false">VLOOKUP(C237,Магазин!A:C,2,0)</f>
        <v>Заречный</v>
      </c>
      <c r="I237" s="0" t="str">
        <f aca="false">VLOOKUP(D237,Товар!A:F,3,0)</f>
        <v>Сахар демерара коричневый</v>
      </c>
      <c r="J237" s="0" t="n">
        <f aca="false">IF(F237=$F$2,E237,-E237)</f>
        <v>-19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16</v>
      </c>
      <c r="D238" s="0" t="n">
        <v>30</v>
      </c>
      <c r="E238" s="0" t="n">
        <v>180</v>
      </c>
      <c r="F238" s="0" t="s">
        <v>10</v>
      </c>
      <c r="G238" s="0" t="n">
        <v>44</v>
      </c>
      <c r="H238" s="0" t="str">
        <f aca="false">VLOOKUP(C238,Магазин!A:C,2,0)</f>
        <v>Заречный</v>
      </c>
      <c r="I238" s="0" t="str">
        <f aca="false">VLOOKUP(D238,Товар!A:F,3,0)</f>
        <v>Сахар рафинад быстрорастворимый</v>
      </c>
      <c r="J238" s="0" t="n">
        <f aca="false">IF(F238=$F$2,E238,-E238)</f>
        <v>180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16</v>
      </c>
      <c r="D239" s="0" t="n">
        <v>30</v>
      </c>
      <c r="E239" s="0" t="n">
        <v>74</v>
      </c>
      <c r="F239" s="0" t="s">
        <v>11</v>
      </c>
      <c r="G239" s="0" t="n">
        <v>44</v>
      </c>
      <c r="H239" s="0" t="str">
        <f aca="false">VLOOKUP(C239,Магазин!A:C,2,0)</f>
        <v>Заречный</v>
      </c>
      <c r="I239" s="0" t="str">
        <f aca="false">VLOOKUP(D239,Товар!A:F,3,0)</f>
        <v>Сахар рафинад быстрорастворимый</v>
      </c>
      <c r="J239" s="0" t="n">
        <f aca="false">IF(F239=$F$2,E239,-E239)</f>
        <v>-74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16</v>
      </c>
      <c r="D240" s="0" t="n">
        <v>33</v>
      </c>
      <c r="E240" s="0" t="n">
        <v>180</v>
      </c>
      <c r="F240" s="0" t="s">
        <v>10</v>
      </c>
      <c r="G240" s="0" t="n">
        <v>50</v>
      </c>
      <c r="H240" s="0" t="str">
        <f aca="false">VLOOKUP(C240,Магазин!A:C,2,0)</f>
        <v>Заречный</v>
      </c>
      <c r="I240" s="0" t="str">
        <f aca="false">VLOOKUP(D240,Товар!A:F,3,0)</f>
        <v>Мука хлебопекарная в\с</v>
      </c>
      <c r="J240" s="0" t="n">
        <f aca="false">IF(F240=$F$2,E240,-E240)</f>
        <v>180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16</v>
      </c>
      <c r="D241" s="0" t="n">
        <v>33</v>
      </c>
      <c r="E241" s="0" t="n">
        <v>74</v>
      </c>
      <c r="F241" s="0" t="s">
        <v>11</v>
      </c>
      <c r="G241" s="0" t="n">
        <v>50</v>
      </c>
      <c r="H241" s="0" t="str">
        <f aca="false">VLOOKUP(C241,Магазин!A:C,2,0)</f>
        <v>Заречный</v>
      </c>
      <c r="I241" s="0" t="str">
        <f aca="false">VLOOKUP(D241,Товар!A:F,3,0)</f>
        <v>Мука хлебопекарная в\с</v>
      </c>
      <c r="J241" s="0" t="n">
        <f aca="false">IF(F241=$F$2,E241,-E241)</f>
        <v>-74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16</v>
      </c>
      <c r="D242" s="0" t="n">
        <v>34</v>
      </c>
      <c r="E242" s="0" t="n">
        <v>170</v>
      </c>
      <c r="F242" s="0" t="s">
        <v>10</v>
      </c>
      <c r="G242" s="0" t="n">
        <v>65</v>
      </c>
      <c r="H242" s="0" t="str">
        <f aca="false">VLOOKUP(C242,Магазин!A:C,2,0)</f>
        <v>Заречный</v>
      </c>
      <c r="I242" s="0" t="str">
        <f aca="false">VLOOKUP(D242,Товар!A:F,3,0)</f>
        <v>Мука блинная</v>
      </c>
      <c r="J242" s="0" t="n">
        <f aca="false">IF(F242=$F$2,E242,-E242)</f>
        <v>170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16</v>
      </c>
      <c r="D243" s="0" t="n">
        <v>34</v>
      </c>
      <c r="E243" s="0" t="n">
        <v>37</v>
      </c>
      <c r="F243" s="0" t="s">
        <v>11</v>
      </c>
      <c r="G243" s="0" t="n">
        <v>65</v>
      </c>
      <c r="H243" s="0" t="str">
        <f aca="false">VLOOKUP(C243,Магазин!A:C,2,0)</f>
        <v>Заречный</v>
      </c>
      <c r="I243" s="0" t="str">
        <f aca="false">VLOOKUP(D243,Товар!A:F,3,0)</f>
        <v>Мука блинная</v>
      </c>
      <c r="J243" s="0" t="n">
        <f aca="false">IF(F243=$F$2,E243,-E243)</f>
        <v>-37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16</v>
      </c>
      <c r="D244" s="0" t="n">
        <v>44</v>
      </c>
      <c r="E244" s="0" t="n">
        <v>180</v>
      </c>
      <c r="F244" s="0" t="s">
        <v>10</v>
      </c>
      <c r="G244" s="0" t="n">
        <v>180</v>
      </c>
      <c r="H244" s="0" t="str">
        <f aca="false">VLOOKUP(C244,Магазин!A:C,2,0)</f>
        <v>Заречный</v>
      </c>
      <c r="I244" s="0" t="str">
        <f aca="false">VLOOKUP(D244,Товар!A:F,3,0)</f>
        <v>Чай черный индийский</v>
      </c>
      <c r="J244" s="0" t="n">
        <f aca="false">IF(F244=$F$2,E244,-E244)</f>
        <v>180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16</v>
      </c>
      <c r="D245" s="0" t="n">
        <v>44</v>
      </c>
      <c r="E245" s="0" t="n">
        <v>56</v>
      </c>
      <c r="F245" s="0" t="s">
        <v>11</v>
      </c>
      <c r="G245" s="0" t="n">
        <v>180</v>
      </c>
      <c r="H245" s="0" t="str">
        <f aca="false">VLOOKUP(C245,Магазин!A:C,2,0)</f>
        <v>Заречный</v>
      </c>
      <c r="I245" s="0" t="str">
        <f aca="false">VLOOKUP(D245,Товар!A:F,3,0)</f>
        <v>Чай черный индийский</v>
      </c>
      <c r="J245" s="0" t="n">
        <f aca="false">IF(F245=$F$2,E245,-E245)</f>
        <v>-56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16</v>
      </c>
      <c r="D246" s="0" t="n">
        <v>45</v>
      </c>
      <c r="E246" s="0" t="n">
        <v>180</v>
      </c>
      <c r="F246" s="0" t="s">
        <v>10</v>
      </c>
      <c r="G246" s="0" t="n">
        <v>170</v>
      </c>
      <c r="H246" s="0" t="str">
        <f aca="false">VLOOKUP(C246,Магазин!A:C,2,0)</f>
        <v>Заречный</v>
      </c>
      <c r="I246" s="0" t="str">
        <f aca="false">VLOOKUP(D246,Товар!A:F,3,0)</f>
        <v>Чай зеленый </v>
      </c>
      <c r="J246" s="0" t="n">
        <f aca="false">IF(F246=$F$2,E246,-E246)</f>
        <v>180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16</v>
      </c>
      <c r="D247" s="0" t="n">
        <v>45</v>
      </c>
      <c r="E247" s="0" t="n">
        <v>37</v>
      </c>
      <c r="F247" s="0" t="s">
        <v>11</v>
      </c>
      <c r="G247" s="0" t="n">
        <v>170</v>
      </c>
      <c r="H247" s="0" t="str">
        <f aca="false">VLOOKUP(C247,Магазин!A:C,2,0)</f>
        <v>Заречный</v>
      </c>
      <c r="I247" s="0" t="str">
        <f aca="false">VLOOKUP(D247,Товар!A:F,3,0)</f>
        <v>Чай зеленый </v>
      </c>
      <c r="J247" s="0" t="n">
        <f aca="false">IF(F247=$F$2,E247,-E247)</f>
        <v>-37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16</v>
      </c>
      <c r="D248" s="0" t="n">
        <v>46</v>
      </c>
      <c r="E248" s="0" t="n">
        <v>180</v>
      </c>
      <c r="F248" s="0" t="s">
        <v>10</v>
      </c>
      <c r="G248" s="0" t="n">
        <v>330</v>
      </c>
      <c r="H248" s="0" t="str">
        <f aca="false">VLOOKUP(C248,Магазин!A:C,2,0)</f>
        <v>Заречный</v>
      </c>
      <c r="I248" s="0" t="str">
        <f aca="false">VLOOKUP(D248,Товар!A:F,3,0)</f>
        <v>Кофе растворимый</v>
      </c>
      <c r="J248" s="0" t="n">
        <f aca="false">IF(F248=$F$2,E248,-E248)</f>
        <v>180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16</v>
      </c>
      <c r="D249" s="0" t="n">
        <v>46</v>
      </c>
      <c r="E249" s="0" t="n">
        <v>74</v>
      </c>
      <c r="F249" s="0" t="s">
        <v>11</v>
      </c>
      <c r="G249" s="0" t="n">
        <v>330</v>
      </c>
      <c r="H249" s="0" t="str">
        <f aca="false">VLOOKUP(C249,Магазин!A:C,2,0)</f>
        <v>Заречный</v>
      </c>
      <c r="I249" s="0" t="str">
        <f aca="false">VLOOKUP(D249,Товар!A:F,3,0)</f>
        <v>Кофе растворимый</v>
      </c>
      <c r="J249" s="0" t="n">
        <f aca="false">IF(F249=$F$2,E249,-E249)</f>
        <v>-74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16</v>
      </c>
      <c r="D250" s="0" t="n">
        <v>47</v>
      </c>
      <c r="E250" s="0" t="n">
        <v>180</v>
      </c>
      <c r="F250" s="0" t="s">
        <v>10</v>
      </c>
      <c r="G250" s="0" t="n">
        <v>370</v>
      </c>
      <c r="H250" s="0" t="str">
        <f aca="false">VLOOKUP(C250,Магазин!A:C,2,0)</f>
        <v>Заречный</v>
      </c>
      <c r="I250" s="0" t="str">
        <f aca="false">VLOOKUP(D250,Товар!A:F,3,0)</f>
        <v>Кофе в зернах </v>
      </c>
      <c r="J250" s="0" t="n">
        <f aca="false">IF(F250=$F$2,E250,-E250)</f>
        <v>180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16</v>
      </c>
      <c r="D251" s="0" t="n">
        <v>47</v>
      </c>
      <c r="E251" s="0" t="n">
        <v>23</v>
      </c>
      <c r="F251" s="0" t="s">
        <v>11</v>
      </c>
      <c r="G251" s="0" t="n">
        <v>370</v>
      </c>
      <c r="H251" s="0" t="str">
        <f aca="false">VLOOKUP(C251,Магазин!A:C,2,0)</f>
        <v>Заречный</v>
      </c>
      <c r="I251" s="0" t="str">
        <f aca="false">VLOOKUP(D251,Товар!A:F,3,0)</f>
        <v>Кофе в зернах </v>
      </c>
      <c r="J251" s="0" t="n">
        <f aca="false">IF(F251=$F$2,E251,-E251)</f>
        <v>-23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16</v>
      </c>
      <c r="D252" s="0" t="n">
        <v>48</v>
      </c>
      <c r="E252" s="0" t="n">
        <v>170</v>
      </c>
      <c r="F252" s="0" t="s">
        <v>10</v>
      </c>
      <c r="G252" s="0" t="n">
        <v>180</v>
      </c>
      <c r="H252" s="0" t="str">
        <f aca="false">VLOOKUP(C252,Магазин!A:C,2,0)</f>
        <v>Заречный</v>
      </c>
      <c r="I252" s="0" t="str">
        <f aca="false">VLOOKUP(D252,Товар!A:F,3,0)</f>
        <v>Кофе молотый</v>
      </c>
      <c r="J252" s="0" t="n">
        <f aca="false">IF(F252=$F$2,E252,-E252)</f>
        <v>170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16</v>
      </c>
      <c r="D253" s="0" t="n">
        <v>48</v>
      </c>
      <c r="E253" s="0" t="n">
        <v>56</v>
      </c>
      <c r="F253" s="0" t="s">
        <v>11</v>
      </c>
      <c r="G253" s="0" t="n">
        <v>180</v>
      </c>
      <c r="H253" s="0" t="str">
        <f aca="false">VLOOKUP(C253,Магазин!A:C,2,0)</f>
        <v>Заречный</v>
      </c>
      <c r="I253" s="0" t="str">
        <f aca="false">VLOOKUP(D253,Товар!A:F,3,0)</f>
        <v>Кофе молотый</v>
      </c>
      <c r="J253" s="0" t="n">
        <f aca="false">IF(F253=$F$2,E253,-E253)</f>
        <v>-56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17</v>
      </c>
      <c r="D254" s="0" t="n">
        <v>4</v>
      </c>
      <c r="E254" s="0" t="n">
        <v>180</v>
      </c>
      <c r="F254" s="0" t="s">
        <v>10</v>
      </c>
      <c r="G254" s="0" t="n">
        <v>75</v>
      </c>
      <c r="H254" s="0" t="str">
        <f aca="false">VLOOKUP(C254,Магазин!A:C,2,0)</f>
        <v>Октябрьский</v>
      </c>
      <c r="I254" s="0" t="str">
        <f aca="false">VLOOKUP(D254,Товар!A:F,3,0)</f>
        <v>Кефир 3,2%</v>
      </c>
      <c r="J254" s="0" t="n">
        <f aca="false">IF(F254=$F$2,E254,-E254)</f>
        <v>180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17</v>
      </c>
      <c r="D255" s="0" t="n">
        <v>4</v>
      </c>
      <c r="E255" s="0" t="n">
        <v>180</v>
      </c>
      <c r="F255" s="0" t="s">
        <v>11</v>
      </c>
      <c r="G255" s="0" t="n">
        <v>75</v>
      </c>
      <c r="H255" s="0" t="str">
        <f aca="false">VLOOKUP(C255,Магазин!A:C,2,0)</f>
        <v>Октябрьский</v>
      </c>
      <c r="I255" s="0" t="str">
        <f aca="false">VLOOKUP(D255,Товар!A:F,3,0)</f>
        <v>Кефир 3,2%</v>
      </c>
      <c r="J255" s="0" t="n">
        <f aca="false">IF(F255=$F$2,E255,-E255)</f>
        <v>-180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17</v>
      </c>
      <c r="D256" s="0" t="n">
        <v>5</v>
      </c>
      <c r="E256" s="0" t="n">
        <v>180</v>
      </c>
      <c r="F256" s="0" t="s">
        <v>10</v>
      </c>
      <c r="G256" s="0" t="n">
        <v>70</v>
      </c>
      <c r="H256" s="0" t="str">
        <f aca="false">VLOOKUP(C256,Магазин!A:C,2,0)</f>
        <v>Октябрьский</v>
      </c>
      <c r="I256" s="0" t="str">
        <f aca="false">VLOOKUP(D256,Товар!A:F,3,0)</f>
        <v>Кефир обезжиренный</v>
      </c>
      <c r="J256" s="0" t="n">
        <f aca="false">IF(F256=$F$2,E256,-E256)</f>
        <v>180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17</v>
      </c>
      <c r="D257" s="0" t="n">
        <v>5</v>
      </c>
      <c r="E257" s="0" t="n">
        <v>180</v>
      </c>
      <c r="F257" s="0" t="s">
        <v>11</v>
      </c>
      <c r="G257" s="0" t="n">
        <v>70</v>
      </c>
      <c r="H257" s="0" t="str">
        <f aca="false">VLOOKUP(C257,Магазин!A:C,2,0)</f>
        <v>Октябрьский</v>
      </c>
      <c r="I257" s="0" t="str">
        <f aca="false">VLOOKUP(D257,Товар!A:F,3,0)</f>
        <v>Кефир обезжиренный</v>
      </c>
      <c r="J257" s="0" t="n">
        <f aca="false">IF(F257=$F$2,E257,-E257)</f>
        <v>-180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17</v>
      </c>
      <c r="D258" s="0" t="n">
        <v>6</v>
      </c>
      <c r="E258" s="0" t="n">
        <v>170</v>
      </c>
      <c r="F258" s="0" t="s">
        <v>10</v>
      </c>
      <c r="G258" s="0" t="n">
        <v>50</v>
      </c>
      <c r="H258" s="0" t="str">
        <f aca="false">VLOOKUP(C258,Магазин!A:C,2,0)</f>
        <v>Октябрьский</v>
      </c>
      <c r="I258" s="0" t="str">
        <f aca="false">VLOOKUP(D258,Товар!A:F,3,0)</f>
        <v>Ряженка термостатная</v>
      </c>
      <c r="J258" s="0" t="n">
        <f aca="false">IF(F258=$F$2,E258,-E258)</f>
        <v>170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17</v>
      </c>
      <c r="D259" s="0" t="n">
        <v>6</v>
      </c>
      <c r="E259" s="0" t="n">
        <v>180</v>
      </c>
      <c r="F259" s="0" t="s">
        <v>11</v>
      </c>
      <c r="G259" s="0" t="n">
        <v>50</v>
      </c>
      <c r="H259" s="0" t="str">
        <f aca="false">VLOOKUP(C259,Магазин!A:C,2,0)</f>
        <v>Октябрьский</v>
      </c>
      <c r="I259" s="0" t="str">
        <f aca="false">VLOOKUP(D259,Товар!A:F,3,0)</f>
        <v>Ряженка термостатная</v>
      </c>
      <c r="J259" s="0" t="n">
        <f aca="false">IF(F259=$F$2,E259,-E259)</f>
        <v>-180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17</v>
      </c>
      <c r="D260" s="0" t="n">
        <v>9</v>
      </c>
      <c r="E260" s="0" t="n">
        <v>180</v>
      </c>
      <c r="F260" s="0" t="s">
        <v>10</v>
      </c>
      <c r="G260" s="0" t="n">
        <v>55</v>
      </c>
      <c r="H260" s="0" t="str">
        <f aca="false">VLOOKUP(C260,Магазин!A:C,2,0)</f>
        <v>Октябрьский</v>
      </c>
      <c r="I260" s="0" t="str">
        <f aca="false">VLOOKUP(D260,Товар!A:F,3,0)</f>
        <v>Сметана 15%</v>
      </c>
      <c r="J260" s="0" t="n">
        <f aca="false">IF(F260=$F$2,E260,-E260)</f>
        <v>180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17</v>
      </c>
      <c r="D261" s="0" t="n">
        <v>9</v>
      </c>
      <c r="E261" s="0" t="n">
        <v>145</v>
      </c>
      <c r="F261" s="0" t="s">
        <v>11</v>
      </c>
      <c r="G261" s="0" t="n">
        <v>55</v>
      </c>
      <c r="H261" s="0" t="str">
        <f aca="false">VLOOKUP(C261,Магазин!A:C,2,0)</f>
        <v>Октябрьский</v>
      </c>
      <c r="I261" s="0" t="str">
        <f aca="false">VLOOKUP(D261,Товар!A:F,3,0)</f>
        <v>Сметана 15%</v>
      </c>
      <c r="J261" s="0" t="n">
        <f aca="false">IF(F261=$F$2,E261,-E261)</f>
        <v>-145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17</v>
      </c>
      <c r="D262" s="0" t="n">
        <v>10</v>
      </c>
      <c r="E262" s="0" t="n">
        <v>180</v>
      </c>
      <c r="F262" s="0" t="s">
        <v>10</v>
      </c>
      <c r="G262" s="0" t="n">
        <v>70</v>
      </c>
      <c r="H262" s="0" t="str">
        <f aca="false">VLOOKUP(C262,Магазин!A:C,2,0)</f>
        <v>Октябрьский</v>
      </c>
      <c r="I262" s="0" t="str">
        <f aca="false">VLOOKUP(D262,Товар!A:F,3,0)</f>
        <v>Сметана 25%</v>
      </c>
      <c r="J262" s="0" t="n">
        <f aca="false">IF(F262=$F$2,E262,-E262)</f>
        <v>180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17</v>
      </c>
      <c r="D263" s="0" t="n">
        <v>10</v>
      </c>
      <c r="E263" s="0" t="n">
        <v>150</v>
      </c>
      <c r="F263" s="0" t="s">
        <v>11</v>
      </c>
      <c r="G263" s="0" t="n">
        <v>70</v>
      </c>
      <c r="H263" s="0" t="str">
        <f aca="false">VLOOKUP(C263,Магазин!A:C,2,0)</f>
        <v>Октябрьский</v>
      </c>
      <c r="I263" s="0" t="str">
        <f aca="false">VLOOKUP(D263,Товар!A:F,3,0)</f>
        <v>Сметана 25%</v>
      </c>
      <c r="J263" s="0" t="n">
        <f aca="false">IF(F263=$F$2,E263,-E263)</f>
        <v>-150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17</v>
      </c>
      <c r="D264" s="0" t="n">
        <v>13</v>
      </c>
      <c r="E264" s="0" t="n">
        <v>180</v>
      </c>
      <c r="F264" s="0" t="s">
        <v>10</v>
      </c>
      <c r="G264" s="0" t="n">
        <v>60</v>
      </c>
      <c r="H264" s="0" t="str">
        <f aca="false">VLOOKUP(C264,Магазин!A:C,2,0)</f>
        <v>Октябрьский</v>
      </c>
      <c r="I264" s="0" t="str">
        <f aca="false">VLOOKUP(D264,Товар!A:F,3,0)</f>
        <v>Творог 9% жирности</v>
      </c>
      <c r="J264" s="0" t="n">
        <f aca="false">IF(F264=$F$2,E264,-E264)</f>
        <v>180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17</v>
      </c>
      <c r="D265" s="0" t="n">
        <v>13</v>
      </c>
      <c r="E265" s="0" t="n">
        <v>120</v>
      </c>
      <c r="F265" s="0" t="s">
        <v>11</v>
      </c>
      <c r="G265" s="0" t="n">
        <v>60</v>
      </c>
      <c r="H265" s="0" t="str">
        <f aca="false">VLOOKUP(C265,Магазин!A:C,2,0)</f>
        <v>Октябрьский</v>
      </c>
      <c r="I265" s="0" t="str">
        <f aca="false">VLOOKUP(D265,Товар!A:F,3,0)</f>
        <v>Творог 9% жирности</v>
      </c>
      <c r="J265" s="0" t="n">
        <f aca="false">IF(F265=$F$2,E265,-E265)</f>
        <v>-120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17</v>
      </c>
      <c r="D266" s="0" t="n">
        <v>18</v>
      </c>
      <c r="E266" s="0" t="n">
        <v>180</v>
      </c>
      <c r="F266" s="0" t="s">
        <v>10</v>
      </c>
      <c r="G266" s="0" t="n">
        <v>49</v>
      </c>
      <c r="H266" s="0" t="str">
        <f aca="false">VLOOKUP(C266,Магазин!A:C,2,0)</f>
        <v>Октябрьский</v>
      </c>
      <c r="I266" s="0" t="str">
        <f aca="false">VLOOKUP(D266,Товар!A:F,3,0)</f>
        <v>Крупа манная</v>
      </c>
      <c r="J266" s="0" t="n">
        <f aca="false">IF(F266=$F$2,E266,-E266)</f>
        <v>180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17</v>
      </c>
      <c r="D267" s="0" t="n">
        <v>18</v>
      </c>
      <c r="E267" s="0" t="n">
        <v>80</v>
      </c>
      <c r="F267" s="0" t="s">
        <v>11</v>
      </c>
      <c r="G267" s="0" t="n">
        <v>49</v>
      </c>
      <c r="H267" s="0" t="str">
        <f aca="false">VLOOKUP(C267,Магазин!A:C,2,0)</f>
        <v>Октябрьский</v>
      </c>
      <c r="I267" s="0" t="str">
        <f aca="false">VLOOKUP(D267,Товар!A:F,3,0)</f>
        <v>Крупа манная</v>
      </c>
      <c r="J267" s="0" t="n">
        <f aca="false">IF(F267=$F$2,E267,-E267)</f>
        <v>-80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17</v>
      </c>
      <c r="D268" s="0" t="n">
        <v>24</v>
      </c>
      <c r="E268" s="0" t="n">
        <v>170</v>
      </c>
      <c r="F268" s="0" t="s">
        <v>10</v>
      </c>
      <c r="G268" s="0" t="n">
        <v>50</v>
      </c>
      <c r="H268" s="0" t="str">
        <f aca="false">VLOOKUP(C268,Магазин!A:C,2,0)</f>
        <v>Октябрьский</v>
      </c>
      <c r="I268" s="0" t="str">
        <f aca="false">VLOOKUP(D268,Товар!A:F,3,0)</f>
        <v>Макароны спагетти </v>
      </c>
      <c r="J268" s="0" t="n">
        <f aca="false">IF(F268=$F$2,E268,-E268)</f>
        <v>170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17</v>
      </c>
      <c r="D269" s="0" t="n">
        <v>24</v>
      </c>
      <c r="E269" s="0" t="n">
        <v>159</v>
      </c>
      <c r="F269" s="0" t="s">
        <v>11</v>
      </c>
      <c r="G269" s="0" t="n">
        <v>50</v>
      </c>
      <c r="H269" s="0" t="str">
        <f aca="false">VLOOKUP(C269,Магазин!A:C,2,0)</f>
        <v>Октябрьский</v>
      </c>
      <c r="I269" s="0" t="str">
        <f aca="false">VLOOKUP(D269,Товар!A:F,3,0)</f>
        <v>Макароны спагетти </v>
      </c>
      <c r="J269" s="0" t="n">
        <f aca="false">IF(F269=$F$2,E269,-E269)</f>
        <v>-159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17</v>
      </c>
      <c r="D270" s="0" t="n">
        <v>25</v>
      </c>
      <c r="E270" s="0" t="n">
        <v>180</v>
      </c>
      <c r="F270" s="0" t="s">
        <v>10</v>
      </c>
      <c r="G270" s="0" t="n">
        <v>52</v>
      </c>
      <c r="H270" s="0" t="str">
        <f aca="false">VLOOKUP(C270,Магазин!A:C,2,0)</f>
        <v>Октябрьский</v>
      </c>
      <c r="I270" s="0" t="str">
        <f aca="false">VLOOKUP(D270,Товар!A:F,3,0)</f>
        <v>Макароны вермишель</v>
      </c>
      <c r="J270" s="0" t="n">
        <f aca="false">IF(F270=$F$2,E270,-E270)</f>
        <v>180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17</v>
      </c>
      <c r="D271" s="0" t="n">
        <v>25</v>
      </c>
      <c r="E271" s="0" t="n">
        <v>159</v>
      </c>
      <c r="F271" s="0" t="s">
        <v>11</v>
      </c>
      <c r="G271" s="0" t="n">
        <v>52</v>
      </c>
      <c r="H271" s="0" t="str">
        <f aca="false">VLOOKUP(C271,Магазин!A:C,2,0)</f>
        <v>Октябрьский</v>
      </c>
      <c r="I271" s="0" t="str">
        <f aca="false">VLOOKUP(D271,Товар!A:F,3,0)</f>
        <v>Макароны вермишель</v>
      </c>
      <c r="J271" s="0" t="n">
        <f aca="false">IF(F271=$F$2,E271,-E271)</f>
        <v>-159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17</v>
      </c>
      <c r="D272" s="0" t="n">
        <v>26</v>
      </c>
      <c r="E272" s="0" t="n">
        <v>180</v>
      </c>
      <c r="F272" s="0" t="s">
        <v>10</v>
      </c>
      <c r="G272" s="0" t="n">
        <v>47</v>
      </c>
      <c r="H272" s="0" t="str">
        <f aca="false">VLOOKUP(C272,Магазин!A:C,2,0)</f>
        <v>Октябрьский</v>
      </c>
      <c r="I272" s="0" t="str">
        <f aca="false">VLOOKUP(D272,Товар!A:F,3,0)</f>
        <v>Макароны рожки</v>
      </c>
      <c r="J272" s="0" t="n">
        <f aca="false">IF(F272=$F$2,E272,-E272)</f>
        <v>180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17</v>
      </c>
      <c r="D273" s="0" t="n">
        <v>26</v>
      </c>
      <c r="E273" s="0" t="n">
        <v>159</v>
      </c>
      <c r="F273" s="0" t="s">
        <v>11</v>
      </c>
      <c r="G273" s="0" t="n">
        <v>47</v>
      </c>
      <c r="H273" s="0" t="str">
        <f aca="false">VLOOKUP(C273,Магазин!A:C,2,0)</f>
        <v>Октябрьский</v>
      </c>
      <c r="I273" s="0" t="str">
        <f aca="false">VLOOKUP(D273,Товар!A:F,3,0)</f>
        <v>Макароны рожки</v>
      </c>
      <c r="J273" s="0" t="n">
        <f aca="false">IF(F273=$F$2,E273,-E273)</f>
        <v>-159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17</v>
      </c>
      <c r="D274" s="0" t="n">
        <v>27</v>
      </c>
      <c r="E274" s="0" t="n">
        <v>170</v>
      </c>
      <c r="F274" s="0" t="s">
        <v>10</v>
      </c>
      <c r="G274" s="0" t="n">
        <v>45</v>
      </c>
      <c r="H274" s="0" t="str">
        <f aca="false">VLOOKUP(C274,Магазин!A:C,2,0)</f>
        <v>Октябрьский</v>
      </c>
      <c r="I274" s="0" t="str">
        <f aca="false">VLOOKUP(D274,Товар!A:F,3,0)</f>
        <v>Макароны перья</v>
      </c>
      <c r="J274" s="0" t="n">
        <f aca="false">IF(F274=$F$2,E274,-E274)</f>
        <v>170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17</v>
      </c>
      <c r="D275" s="0" t="n">
        <v>27</v>
      </c>
      <c r="E275" s="0" t="n">
        <v>159</v>
      </c>
      <c r="F275" s="0" t="s">
        <v>11</v>
      </c>
      <c r="G275" s="0" t="n">
        <v>45</v>
      </c>
      <c r="H275" s="0" t="str">
        <f aca="false">VLOOKUP(C275,Магазин!A:C,2,0)</f>
        <v>Октябрьский</v>
      </c>
      <c r="I275" s="0" t="str">
        <f aca="false">VLOOKUP(D275,Товар!A:F,3,0)</f>
        <v>Макароны перья</v>
      </c>
      <c r="J275" s="0" t="n">
        <f aca="false">IF(F275=$F$2,E275,-E275)</f>
        <v>-159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17</v>
      </c>
      <c r="D276" s="0" t="n">
        <v>28</v>
      </c>
      <c r="E276" s="0" t="n">
        <v>180</v>
      </c>
      <c r="F276" s="0" t="s">
        <v>10</v>
      </c>
      <c r="G276" s="0" t="n">
        <v>38</v>
      </c>
      <c r="H276" s="0" t="str">
        <f aca="false">VLOOKUP(C276,Магазин!A:C,2,0)</f>
        <v>Октябрьский</v>
      </c>
      <c r="I276" s="0" t="str">
        <f aca="false">VLOOKUP(D276,Товар!A:F,3,0)</f>
        <v>Сахар песок белый</v>
      </c>
      <c r="J276" s="0" t="n">
        <f aca="false">IF(F276=$F$2,E276,-E276)</f>
        <v>180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17</v>
      </c>
      <c r="D277" s="0" t="n">
        <v>28</v>
      </c>
      <c r="E277" s="0" t="n">
        <v>133</v>
      </c>
      <c r="F277" s="0" t="s">
        <v>11</v>
      </c>
      <c r="G277" s="0" t="n">
        <v>38</v>
      </c>
      <c r="H277" s="0" t="str">
        <f aca="false">VLOOKUP(C277,Магазин!A:C,2,0)</f>
        <v>Октябрьский</v>
      </c>
      <c r="I277" s="0" t="str">
        <f aca="false">VLOOKUP(D277,Товар!A:F,3,0)</f>
        <v>Сахар песок белый</v>
      </c>
      <c r="J277" s="0" t="n">
        <f aca="false">IF(F277=$F$2,E277,-E277)</f>
        <v>-133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17</v>
      </c>
      <c r="D278" s="0" t="n">
        <v>29</v>
      </c>
      <c r="E278" s="0" t="n">
        <v>180</v>
      </c>
      <c r="F278" s="0" t="s">
        <v>10</v>
      </c>
      <c r="G278" s="0" t="n">
        <v>85</v>
      </c>
      <c r="H278" s="0" t="str">
        <f aca="false">VLOOKUP(C278,Магазин!A:C,2,0)</f>
        <v>Октябрьский</v>
      </c>
      <c r="I278" s="0" t="str">
        <f aca="false">VLOOKUP(D278,Товар!A:F,3,0)</f>
        <v>Сахар демерара коричневый</v>
      </c>
      <c r="J278" s="0" t="n">
        <f aca="false">IF(F278=$F$2,E278,-E278)</f>
        <v>180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17</v>
      </c>
      <c r="D279" s="0" t="n">
        <v>29</v>
      </c>
      <c r="E279" s="0" t="n">
        <v>27</v>
      </c>
      <c r="F279" s="0" t="s">
        <v>11</v>
      </c>
      <c r="G279" s="0" t="n">
        <v>85</v>
      </c>
      <c r="H279" s="0" t="str">
        <f aca="false">VLOOKUP(C279,Магазин!A:C,2,0)</f>
        <v>Октябрьский</v>
      </c>
      <c r="I279" s="0" t="str">
        <f aca="false">VLOOKUP(D279,Товар!A:F,3,0)</f>
        <v>Сахар демерара коричневый</v>
      </c>
      <c r="J279" s="0" t="n">
        <f aca="false">IF(F279=$F$2,E279,-E279)</f>
        <v>-27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17</v>
      </c>
      <c r="D280" s="0" t="n">
        <v>30</v>
      </c>
      <c r="E280" s="0" t="n">
        <v>180</v>
      </c>
      <c r="F280" s="0" t="s">
        <v>10</v>
      </c>
      <c r="G280" s="0" t="n">
        <v>44</v>
      </c>
      <c r="H280" s="0" t="str">
        <f aca="false">VLOOKUP(C280,Магазин!A:C,2,0)</f>
        <v>Октябрьский</v>
      </c>
      <c r="I280" s="0" t="str">
        <f aca="false">VLOOKUP(D280,Товар!A:F,3,0)</f>
        <v>Сахар рафинад быстрорастворимый</v>
      </c>
      <c r="J280" s="0" t="n">
        <f aca="false">IF(F280=$F$2,E280,-E280)</f>
        <v>180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17</v>
      </c>
      <c r="D281" s="0" t="n">
        <v>30</v>
      </c>
      <c r="E281" s="0" t="n">
        <v>106</v>
      </c>
      <c r="F281" s="0" t="s">
        <v>11</v>
      </c>
      <c r="G281" s="0" t="n">
        <v>44</v>
      </c>
      <c r="H281" s="0" t="str">
        <f aca="false">VLOOKUP(C281,Магазин!A:C,2,0)</f>
        <v>Октябрьский</v>
      </c>
      <c r="I281" s="0" t="str">
        <f aca="false">VLOOKUP(D281,Товар!A:F,3,0)</f>
        <v>Сахар рафинад быстрорастворимый</v>
      </c>
      <c r="J281" s="0" t="n">
        <f aca="false">IF(F281=$F$2,E281,-E281)</f>
        <v>-106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17</v>
      </c>
      <c r="D282" s="0" t="n">
        <v>33</v>
      </c>
      <c r="E282" s="0" t="n">
        <v>180</v>
      </c>
      <c r="F282" s="0" t="s">
        <v>10</v>
      </c>
      <c r="G282" s="0" t="n">
        <v>50</v>
      </c>
      <c r="H282" s="0" t="str">
        <f aca="false">VLOOKUP(C282,Магазин!A:C,2,0)</f>
        <v>Октябрьский</v>
      </c>
      <c r="I282" s="0" t="str">
        <f aca="false">VLOOKUP(D282,Товар!A:F,3,0)</f>
        <v>Мука хлебопекарная в\с</v>
      </c>
      <c r="J282" s="0" t="n">
        <f aca="false">IF(F282=$F$2,E282,-E282)</f>
        <v>180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17</v>
      </c>
      <c r="D283" s="0" t="n">
        <v>33</v>
      </c>
      <c r="E283" s="0" t="n">
        <v>106</v>
      </c>
      <c r="F283" s="0" t="s">
        <v>11</v>
      </c>
      <c r="G283" s="0" t="n">
        <v>50</v>
      </c>
      <c r="H283" s="0" t="str">
        <f aca="false">VLOOKUP(C283,Магазин!A:C,2,0)</f>
        <v>Октябрьский</v>
      </c>
      <c r="I283" s="0" t="str">
        <f aca="false">VLOOKUP(D283,Товар!A:F,3,0)</f>
        <v>Мука хлебопекарная в\с</v>
      </c>
      <c r="J283" s="0" t="n">
        <f aca="false">IF(F283=$F$2,E283,-E283)</f>
        <v>-106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17</v>
      </c>
      <c r="D284" s="0" t="n">
        <v>34</v>
      </c>
      <c r="E284" s="0" t="n">
        <v>170</v>
      </c>
      <c r="F284" s="0" t="s">
        <v>10</v>
      </c>
      <c r="G284" s="0" t="n">
        <v>65</v>
      </c>
      <c r="H284" s="0" t="str">
        <f aca="false">VLOOKUP(C284,Магазин!A:C,2,0)</f>
        <v>Октябрьский</v>
      </c>
      <c r="I284" s="0" t="str">
        <f aca="false">VLOOKUP(D284,Товар!A:F,3,0)</f>
        <v>Мука блинная</v>
      </c>
      <c r="J284" s="0" t="n">
        <f aca="false">IF(F284=$F$2,E284,-E284)</f>
        <v>170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17</v>
      </c>
      <c r="D285" s="0" t="n">
        <v>34</v>
      </c>
      <c r="E285" s="0" t="n">
        <v>53</v>
      </c>
      <c r="F285" s="0" t="s">
        <v>11</v>
      </c>
      <c r="G285" s="0" t="n">
        <v>65</v>
      </c>
      <c r="H285" s="0" t="str">
        <f aca="false">VLOOKUP(C285,Магазин!A:C,2,0)</f>
        <v>Октябрьский</v>
      </c>
      <c r="I285" s="0" t="str">
        <f aca="false">VLOOKUP(D285,Товар!A:F,3,0)</f>
        <v>Мука блинная</v>
      </c>
      <c r="J285" s="0" t="n">
        <f aca="false">IF(F285=$F$2,E285,-E285)</f>
        <v>-53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17</v>
      </c>
      <c r="D286" s="0" t="n">
        <v>44</v>
      </c>
      <c r="E286" s="0" t="n">
        <v>180</v>
      </c>
      <c r="F286" s="0" t="s">
        <v>10</v>
      </c>
      <c r="G286" s="0" t="n">
        <v>180</v>
      </c>
      <c r="H286" s="0" t="str">
        <f aca="false">VLOOKUP(C286,Магазин!A:C,2,0)</f>
        <v>Октябрьский</v>
      </c>
      <c r="I286" s="0" t="str">
        <f aca="false">VLOOKUP(D286,Товар!A:F,3,0)</f>
        <v>Чай черный индийский</v>
      </c>
      <c r="J286" s="0" t="n">
        <f aca="false">IF(F286=$F$2,E286,-E286)</f>
        <v>180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17</v>
      </c>
      <c r="D287" s="0" t="n">
        <v>44</v>
      </c>
      <c r="E287" s="0" t="n">
        <v>80</v>
      </c>
      <c r="F287" s="0" t="s">
        <v>11</v>
      </c>
      <c r="G287" s="0" t="n">
        <v>180</v>
      </c>
      <c r="H287" s="0" t="str">
        <f aca="false">VLOOKUP(C287,Магазин!A:C,2,0)</f>
        <v>Октябрьский</v>
      </c>
      <c r="I287" s="0" t="str">
        <f aca="false">VLOOKUP(D287,Товар!A:F,3,0)</f>
        <v>Чай черный индийский</v>
      </c>
      <c r="J287" s="0" t="n">
        <f aca="false">IF(F287=$F$2,E287,-E287)</f>
        <v>-80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17</v>
      </c>
      <c r="D288" s="0" t="n">
        <v>45</v>
      </c>
      <c r="E288" s="0" t="n">
        <v>180</v>
      </c>
      <c r="F288" s="0" t="s">
        <v>10</v>
      </c>
      <c r="G288" s="0" t="n">
        <v>170</v>
      </c>
      <c r="H288" s="0" t="str">
        <f aca="false">VLOOKUP(C288,Магазин!A:C,2,0)</f>
        <v>Октябрьский</v>
      </c>
      <c r="I288" s="0" t="str">
        <f aca="false">VLOOKUP(D288,Товар!A:F,3,0)</f>
        <v>Чай зеленый </v>
      </c>
      <c r="J288" s="0" t="n">
        <f aca="false">IF(F288=$F$2,E288,-E288)</f>
        <v>180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17</v>
      </c>
      <c r="D289" s="0" t="n">
        <v>45</v>
      </c>
      <c r="E289" s="0" t="n">
        <v>53</v>
      </c>
      <c r="F289" s="0" t="s">
        <v>11</v>
      </c>
      <c r="G289" s="0" t="n">
        <v>170</v>
      </c>
      <c r="H289" s="0" t="str">
        <f aca="false">VLOOKUP(C289,Магазин!A:C,2,0)</f>
        <v>Октябрьский</v>
      </c>
      <c r="I289" s="0" t="str">
        <f aca="false">VLOOKUP(D289,Товар!A:F,3,0)</f>
        <v>Чай зеленый </v>
      </c>
      <c r="J289" s="0" t="n">
        <f aca="false">IF(F289=$F$2,E289,-E289)</f>
        <v>-53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17</v>
      </c>
      <c r="D290" s="0" t="n">
        <v>46</v>
      </c>
      <c r="E290" s="0" t="n">
        <v>170</v>
      </c>
      <c r="F290" s="0" t="s">
        <v>10</v>
      </c>
      <c r="G290" s="0" t="n">
        <v>330</v>
      </c>
      <c r="H290" s="0" t="str">
        <f aca="false">VLOOKUP(C290,Магазин!A:C,2,0)</f>
        <v>Октябрьский</v>
      </c>
      <c r="I290" s="0" t="str">
        <f aca="false">VLOOKUP(D290,Товар!A:F,3,0)</f>
        <v>Кофе растворимый</v>
      </c>
      <c r="J290" s="0" t="n">
        <f aca="false">IF(F290=$F$2,E290,-E290)</f>
        <v>170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17</v>
      </c>
      <c r="D291" s="0" t="n">
        <v>46</v>
      </c>
      <c r="E291" s="0" t="n">
        <v>106</v>
      </c>
      <c r="F291" s="0" t="s">
        <v>11</v>
      </c>
      <c r="G291" s="0" t="n">
        <v>330</v>
      </c>
      <c r="H291" s="0" t="str">
        <f aca="false">VLOOKUP(C291,Магазин!A:C,2,0)</f>
        <v>Октябрьский</v>
      </c>
      <c r="I291" s="0" t="str">
        <f aca="false">VLOOKUP(D291,Товар!A:F,3,0)</f>
        <v>Кофе растворимый</v>
      </c>
      <c r="J291" s="0" t="n">
        <f aca="false">IF(F291=$F$2,E291,-E291)</f>
        <v>-106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17</v>
      </c>
      <c r="D292" s="0" t="n">
        <v>47</v>
      </c>
      <c r="E292" s="0" t="n">
        <v>180</v>
      </c>
      <c r="F292" s="0" t="s">
        <v>10</v>
      </c>
      <c r="G292" s="0" t="n">
        <v>370</v>
      </c>
      <c r="H292" s="0" t="str">
        <f aca="false">VLOOKUP(C292,Магазин!A:C,2,0)</f>
        <v>Октябрьский</v>
      </c>
      <c r="I292" s="0" t="str">
        <f aca="false">VLOOKUP(D292,Товар!A:F,3,0)</f>
        <v>Кофе в зернах </v>
      </c>
      <c r="J292" s="0" t="n">
        <f aca="false">IF(F292=$F$2,E292,-E292)</f>
        <v>180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17</v>
      </c>
      <c r="D293" s="0" t="n">
        <v>47</v>
      </c>
      <c r="E293" s="0" t="n">
        <v>32</v>
      </c>
      <c r="F293" s="0" t="s">
        <v>11</v>
      </c>
      <c r="G293" s="0" t="n">
        <v>370</v>
      </c>
      <c r="H293" s="0" t="str">
        <f aca="false">VLOOKUP(C293,Магазин!A:C,2,0)</f>
        <v>Октябрьский</v>
      </c>
      <c r="I293" s="0" t="str">
        <f aca="false">VLOOKUP(D293,Товар!A:F,3,0)</f>
        <v>Кофе в зернах </v>
      </c>
      <c r="J293" s="0" t="n">
        <f aca="false">IF(F293=$F$2,E293,-E293)</f>
        <v>-32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17</v>
      </c>
      <c r="D294" s="0" t="n">
        <v>48</v>
      </c>
      <c r="E294" s="0" t="n">
        <v>180</v>
      </c>
      <c r="F294" s="0" t="s">
        <v>10</v>
      </c>
      <c r="G294" s="0" t="n">
        <v>180</v>
      </c>
      <c r="H294" s="0" t="str">
        <f aca="false">VLOOKUP(C294,Магазин!A:C,2,0)</f>
        <v>Октябрьский</v>
      </c>
      <c r="I294" s="0" t="str">
        <f aca="false">VLOOKUP(D294,Товар!A:F,3,0)</f>
        <v>Кофе молотый</v>
      </c>
      <c r="J294" s="0" t="n">
        <f aca="false">IF(F294=$F$2,E294,-E294)</f>
        <v>180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17</v>
      </c>
      <c r="D295" s="0" t="n">
        <v>48</v>
      </c>
      <c r="E295" s="0" t="n">
        <v>80</v>
      </c>
      <c r="F295" s="0" t="s">
        <v>11</v>
      </c>
      <c r="G295" s="0" t="n">
        <v>180</v>
      </c>
      <c r="H295" s="0" t="str">
        <f aca="false">VLOOKUP(C295,Магазин!A:C,2,0)</f>
        <v>Октябрьский</v>
      </c>
      <c r="I295" s="0" t="str">
        <f aca="false">VLOOKUP(D295,Товар!A:F,3,0)</f>
        <v>Кофе молотый</v>
      </c>
      <c r="J295" s="0" t="n">
        <f aca="false">IF(F295=$F$2,E295,-E295)</f>
        <v>-80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18</v>
      </c>
      <c r="D296" s="0" t="n">
        <v>4</v>
      </c>
      <c r="E296" s="0" t="n">
        <v>180</v>
      </c>
      <c r="F296" s="0" t="s">
        <v>10</v>
      </c>
      <c r="G296" s="0" t="n">
        <v>75</v>
      </c>
      <c r="H296" s="0" t="str">
        <f aca="false">VLOOKUP(C296,Магазин!A:C,2,0)</f>
        <v>Первомайский</v>
      </c>
      <c r="I296" s="0" t="str">
        <f aca="false">VLOOKUP(D296,Товар!A:F,3,0)</f>
        <v>Кефир 3,2%</v>
      </c>
      <c r="J296" s="0" t="n">
        <f aca="false">IF(F296=$F$2,E296,-E296)</f>
        <v>180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18</v>
      </c>
      <c r="D297" s="0" t="n">
        <v>4</v>
      </c>
      <c r="E297" s="0" t="n">
        <v>180</v>
      </c>
      <c r="F297" s="0" t="s">
        <v>11</v>
      </c>
      <c r="G297" s="0" t="n">
        <v>75</v>
      </c>
      <c r="H297" s="0" t="str">
        <f aca="false">VLOOKUP(C297,Магазин!A:C,2,0)</f>
        <v>Первомайский</v>
      </c>
      <c r="I297" s="0" t="str">
        <f aca="false">VLOOKUP(D297,Товар!A:F,3,0)</f>
        <v>Кефир 3,2%</v>
      </c>
      <c r="J297" s="0" t="n">
        <f aca="false">IF(F297=$F$2,E297,-E297)</f>
        <v>-180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18</v>
      </c>
      <c r="D298" s="0" t="n">
        <v>5</v>
      </c>
      <c r="E298" s="0" t="n">
        <v>180</v>
      </c>
      <c r="F298" s="0" t="s">
        <v>10</v>
      </c>
      <c r="G298" s="0" t="n">
        <v>70</v>
      </c>
      <c r="H298" s="0" t="str">
        <f aca="false">VLOOKUP(C298,Магазин!A:C,2,0)</f>
        <v>Первомайский</v>
      </c>
      <c r="I298" s="0" t="str">
        <f aca="false">VLOOKUP(D298,Товар!A:F,3,0)</f>
        <v>Кефир обезжиренный</v>
      </c>
      <c r="J298" s="0" t="n">
        <f aca="false">IF(F298=$F$2,E298,-E298)</f>
        <v>180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18</v>
      </c>
      <c r="D299" s="0" t="n">
        <v>5</v>
      </c>
      <c r="E299" s="0" t="n">
        <v>120</v>
      </c>
      <c r="F299" s="0" t="s">
        <v>11</v>
      </c>
      <c r="G299" s="0" t="n">
        <v>70</v>
      </c>
      <c r="H299" s="0" t="str">
        <f aca="false">VLOOKUP(C299,Магазин!A:C,2,0)</f>
        <v>Первомайский</v>
      </c>
      <c r="I299" s="0" t="str">
        <f aca="false">VLOOKUP(D299,Товар!A:F,3,0)</f>
        <v>Кефир обезжиренный</v>
      </c>
      <c r="J299" s="0" t="n">
        <f aca="false">IF(F299=$F$2,E299,-E299)</f>
        <v>-120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18</v>
      </c>
      <c r="D300" s="0" t="n">
        <v>6</v>
      </c>
      <c r="E300" s="0" t="n">
        <v>170</v>
      </c>
      <c r="F300" s="0" t="s">
        <v>10</v>
      </c>
      <c r="G300" s="0" t="n">
        <v>50</v>
      </c>
      <c r="H300" s="0" t="str">
        <f aca="false">VLOOKUP(C300,Магазин!A:C,2,0)</f>
        <v>Первомайский</v>
      </c>
      <c r="I300" s="0" t="str">
        <f aca="false">VLOOKUP(D300,Товар!A:F,3,0)</f>
        <v>Ряженка термостатная</v>
      </c>
      <c r="J300" s="0" t="n">
        <f aca="false">IF(F300=$F$2,E300,-E300)</f>
        <v>170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18</v>
      </c>
      <c r="D301" s="0" t="n">
        <v>6</v>
      </c>
      <c r="E301" s="0" t="n">
        <v>80</v>
      </c>
      <c r="F301" s="0" t="s">
        <v>11</v>
      </c>
      <c r="G301" s="0" t="n">
        <v>50</v>
      </c>
      <c r="H301" s="0" t="str">
        <f aca="false">VLOOKUP(C301,Магазин!A:C,2,0)</f>
        <v>Первомайский</v>
      </c>
      <c r="I301" s="0" t="str">
        <f aca="false">VLOOKUP(D301,Товар!A:F,3,0)</f>
        <v>Ряженка термостатная</v>
      </c>
      <c r="J301" s="0" t="n">
        <f aca="false">IF(F301=$F$2,E301,-E301)</f>
        <v>-80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18</v>
      </c>
      <c r="D302" s="0" t="n">
        <v>9</v>
      </c>
      <c r="E302" s="0" t="n">
        <v>180</v>
      </c>
      <c r="F302" s="0" t="s">
        <v>10</v>
      </c>
      <c r="G302" s="0" t="n">
        <v>55</v>
      </c>
      <c r="H302" s="0" t="str">
        <f aca="false">VLOOKUP(C302,Магазин!A:C,2,0)</f>
        <v>Первомайский</v>
      </c>
      <c r="I302" s="0" t="str">
        <f aca="false">VLOOKUP(D302,Товар!A:F,3,0)</f>
        <v>Сметана 15%</v>
      </c>
      <c r="J302" s="0" t="n">
        <f aca="false">IF(F302=$F$2,E302,-E302)</f>
        <v>180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18</v>
      </c>
      <c r="D303" s="0" t="n">
        <v>9</v>
      </c>
      <c r="E303" s="0" t="n">
        <v>150</v>
      </c>
      <c r="F303" s="0" t="s">
        <v>11</v>
      </c>
      <c r="G303" s="0" t="n">
        <v>55</v>
      </c>
      <c r="H303" s="0" t="str">
        <f aca="false">VLOOKUP(C303,Магазин!A:C,2,0)</f>
        <v>Первомайский</v>
      </c>
      <c r="I303" s="0" t="str">
        <f aca="false">VLOOKUP(D303,Товар!A:F,3,0)</f>
        <v>Сметана 15%</v>
      </c>
      <c r="J303" s="0" t="n">
        <f aca="false">IF(F303=$F$2,E303,-E303)</f>
        <v>-150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18</v>
      </c>
      <c r="D304" s="0" t="n">
        <v>10</v>
      </c>
      <c r="E304" s="0" t="n">
        <v>180</v>
      </c>
      <c r="F304" s="0" t="s">
        <v>10</v>
      </c>
      <c r="G304" s="0" t="n">
        <v>70</v>
      </c>
      <c r="H304" s="0" t="str">
        <f aca="false">VLOOKUP(C304,Магазин!A:C,2,0)</f>
        <v>Первомайский</v>
      </c>
      <c r="I304" s="0" t="str">
        <f aca="false">VLOOKUP(D304,Товар!A:F,3,0)</f>
        <v>Сметана 25%</v>
      </c>
      <c r="J304" s="0" t="n">
        <f aca="false">IF(F304=$F$2,E304,-E304)</f>
        <v>180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18</v>
      </c>
      <c r="D305" s="0" t="n">
        <v>10</v>
      </c>
      <c r="E305" s="0" t="n">
        <v>90</v>
      </c>
      <c r="F305" s="0" t="s">
        <v>11</v>
      </c>
      <c r="G305" s="0" t="n">
        <v>70</v>
      </c>
      <c r="H305" s="0" t="str">
        <f aca="false">VLOOKUP(C305,Магазин!A:C,2,0)</f>
        <v>Первомайский</v>
      </c>
      <c r="I305" s="0" t="str">
        <f aca="false">VLOOKUP(D305,Товар!A:F,3,0)</f>
        <v>Сметана 25%</v>
      </c>
      <c r="J305" s="0" t="n">
        <f aca="false">IF(F305=$F$2,E305,-E305)</f>
        <v>-90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18</v>
      </c>
      <c r="D306" s="0" t="n">
        <v>13</v>
      </c>
      <c r="E306" s="0" t="n">
        <v>170</v>
      </c>
      <c r="F306" s="0" t="s">
        <v>10</v>
      </c>
      <c r="G306" s="0" t="n">
        <v>60</v>
      </c>
      <c r="H306" s="0" t="str">
        <f aca="false">VLOOKUP(C306,Магазин!A:C,2,0)</f>
        <v>Первомайский</v>
      </c>
      <c r="I306" s="0" t="str">
        <f aca="false">VLOOKUP(D306,Товар!A:F,3,0)</f>
        <v>Творог 9% жирности</v>
      </c>
      <c r="J306" s="0" t="n">
        <f aca="false">IF(F306=$F$2,E306,-E306)</f>
        <v>170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18</v>
      </c>
      <c r="D307" s="0" t="n">
        <v>13</v>
      </c>
      <c r="E307" s="0" t="n">
        <v>100</v>
      </c>
      <c r="F307" s="0" t="s">
        <v>11</v>
      </c>
      <c r="G307" s="0" t="n">
        <v>60</v>
      </c>
      <c r="H307" s="0" t="str">
        <f aca="false">VLOOKUP(C307,Магазин!A:C,2,0)</f>
        <v>Первомайский</v>
      </c>
      <c r="I307" s="0" t="str">
        <f aca="false">VLOOKUP(D307,Товар!A:F,3,0)</f>
        <v>Творог 9% жирности</v>
      </c>
      <c r="J307" s="0" t="n">
        <f aca="false">IF(F307=$F$2,E307,-E307)</f>
        <v>-100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18</v>
      </c>
      <c r="D308" s="0" t="n">
        <v>18</v>
      </c>
      <c r="E308" s="0" t="n">
        <v>180</v>
      </c>
      <c r="F308" s="0" t="s">
        <v>10</v>
      </c>
      <c r="G308" s="0" t="n">
        <v>49</v>
      </c>
      <c r="H308" s="0" t="str">
        <f aca="false">VLOOKUP(C308,Магазин!A:C,2,0)</f>
        <v>Первомайский</v>
      </c>
      <c r="I308" s="0" t="str">
        <f aca="false">VLOOKUP(D308,Товар!A:F,3,0)</f>
        <v>Крупа манная</v>
      </c>
      <c r="J308" s="0" t="n">
        <f aca="false">IF(F308=$F$2,E308,-E308)</f>
        <v>180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18</v>
      </c>
      <c r="D309" s="0" t="n">
        <v>18</v>
      </c>
      <c r="E309" s="0" t="n">
        <v>60</v>
      </c>
      <c r="F309" s="0" t="s">
        <v>11</v>
      </c>
      <c r="G309" s="0" t="n">
        <v>49</v>
      </c>
      <c r="H309" s="0" t="str">
        <f aca="false">VLOOKUP(C309,Магазин!A:C,2,0)</f>
        <v>Первомайский</v>
      </c>
      <c r="I309" s="0" t="str">
        <f aca="false">VLOOKUP(D309,Товар!A:F,3,0)</f>
        <v>Крупа манная</v>
      </c>
      <c r="J309" s="0" t="n">
        <f aca="false">IF(F309=$F$2,E309,-E309)</f>
        <v>-60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18</v>
      </c>
      <c r="D310" s="0" t="n">
        <v>24</v>
      </c>
      <c r="E310" s="0" t="n">
        <v>180</v>
      </c>
      <c r="F310" s="0" t="s">
        <v>10</v>
      </c>
      <c r="G310" s="0" t="n">
        <v>50</v>
      </c>
      <c r="H310" s="0" t="str">
        <f aca="false">VLOOKUP(C310,Магазин!A:C,2,0)</f>
        <v>Первомайский</v>
      </c>
      <c r="I310" s="0" t="str">
        <f aca="false">VLOOKUP(D310,Товар!A:F,3,0)</f>
        <v>Макароны спагетти </v>
      </c>
      <c r="J310" s="0" t="n">
        <f aca="false">IF(F310=$F$2,E310,-E310)</f>
        <v>180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18</v>
      </c>
      <c r="D311" s="0" t="n">
        <v>24</v>
      </c>
      <c r="E311" s="0" t="n">
        <v>120</v>
      </c>
      <c r="F311" s="0" t="s">
        <v>11</v>
      </c>
      <c r="G311" s="0" t="n">
        <v>50</v>
      </c>
      <c r="H311" s="0" t="str">
        <f aca="false">VLOOKUP(C311,Магазин!A:C,2,0)</f>
        <v>Первомайский</v>
      </c>
      <c r="I311" s="0" t="str">
        <f aca="false">VLOOKUP(D311,Товар!A:F,3,0)</f>
        <v>Макароны спагетти </v>
      </c>
      <c r="J311" s="0" t="n">
        <f aca="false">IF(F311=$F$2,E311,-E311)</f>
        <v>-120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18</v>
      </c>
      <c r="D312" s="0" t="n">
        <v>25</v>
      </c>
      <c r="E312" s="0" t="n">
        <v>180</v>
      </c>
      <c r="F312" s="0" t="s">
        <v>10</v>
      </c>
      <c r="G312" s="0" t="n">
        <v>52</v>
      </c>
      <c r="H312" s="0" t="str">
        <f aca="false">VLOOKUP(C312,Магазин!A:C,2,0)</f>
        <v>Первомайский</v>
      </c>
      <c r="I312" s="0" t="str">
        <f aca="false">VLOOKUP(D312,Товар!A:F,3,0)</f>
        <v>Макароны вермишель</v>
      </c>
      <c r="J312" s="0" t="n">
        <f aca="false">IF(F312=$F$2,E312,-E312)</f>
        <v>180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18</v>
      </c>
      <c r="D313" s="0" t="n">
        <v>25</v>
      </c>
      <c r="E313" s="0" t="n">
        <v>120</v>
      </c>
      <c r="F313" s="0" t="s">
        <v>11</v>
      </c>
      <c r="G313" s="0" t="n">
        <v>52</v>
      </c>
      <c r="H313" s="0" t="str">
        <f aca="false">VLOOKUP(C313,Магазин!A:C,2,0)</f>
        <v>Первомайский</v>
      </c>
      <c r="I313" s="0" t="str">
        <f aca="false">VLOOKUP(D313,Товар!A:F,3,0)</f>
        <v>Макароны вермишель</v>
      </c>
      <c r="J313" s="0" t="n">
        <f aca="false">IF(F313=$F$2,E313,-E313)</f>
        <v>-120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18</v>
      </c>
      <c r="D314" s="0" t="n">
        <v>26</v>
      </c>
      <c r="E314" s="0" t="n">
        <v>180</v>
      </c>
      <c r="F314" s="0" t="s">
        <v>10</v>
      </c>
      <c r="G314" s="0" t="n">
        <v>47</v>
      </c>
      <c r="H314" s="0" t="str">
        <f aca="false">VLOOKUP(C314,Магазин!A:C,2,0)</f>
        <v>Первомайский</v>
      </c>
      <c r="I314" s="0" t="str">
        <f aca="false">VLOOKUP(D314,Товар!A:F,3,0)</f>
        <v>Макароны рожки</v>
      </c>
      <c r="J314" s="0" t="n">
        <f aca="false">IF(F314=$F$2,E314,-E314)</f>
        <v>180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18</v>
      </c>
      <c r="D315" s="0" t="n">
        <v>26</v>
      </c>
      <c r="E315" s="0" t="n">
        <v>120</v>
      </c>
      <c r="F315" s="0" t="s">
        <v>11</v>
      </c>
      <c r="G315" s="0" t="n">
        <v>47</v>
      </c>
      <c r="H315" s="0" t="str">
        <f aca="false">VLOOKUP(C315,Магазин!A:C,2,0)</f>
        <v>Первомайский</v>
      </c>
      <c r="I315" s="0" t="str">
        <f aca="false">VLOOKUP(D315,Товар!A:F,3,0)</f>
        <v>Макароны рожки</v>
      </c>
      <c r="J315" s="0" t="n">
        <f aca="false">IF(F315=$F$2,E315,-E315)</f>
        <v>-120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18</v>
      </c>
      <c r="D316" s="0" t="n">
        <v>27</v>
      </c>
      <c r="E316" s="0" t="n">
        <v>170</v>
      </c>
      <c r="F316" s="0" t="s">
        <v>10</v>
      </c>
      <c r="G316" s="0" t="n">
        <v>45</v>
      </c>
      <c r="H316" s="0" t="str">
        <f aca="false">VLOOKUP(C316,Магазин!A:C,2,0)</f>
        <v>Первомайский</v>
      </c>
      <c r="I316" s="0" t="str">
        <f aca="false">VLOOKUP(D316,Товар!A:F,3,0)</f>
        <v>Макароны перья</v>
      </c>
      <c r="J316" s="0" t="n">
        <f aca="false">IF(F316=$F$2,E316,-E316)</f>
        <v>170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18</v>
      </c>
      <c r="D317" s="0" t="n">
        <v>27</v>
      </c>
      <c r="E317" s="0" t="n">
        <v>120</v>
      </c>
      <c r="F317" s="0" t="s">
        <v>11</v>
      </c>
      <c r="G317" s="0" t="n">
        <v>45</v>
      </c>
      <c r="H317" s="0" t="str">
        <f aca="false">VLOOKUP(C317,Магазин!A:C,2,0)</f>
        <v>Первомайский</v>
      </c>
      <c r="I317" s="0" t="str">
        <f aca="false">VLOOKUP(D317,Товар!A:F,3,0)</f>
        <v>Макароны перья</v>
      </c>
      <c r="J317" s="0" t="n">
        <f aca="false">IF(F317=$F$2,E317,-E317)</f>
        <v>-120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18</v>
      </c>
      <c r="D318" s="0" t="n">
        <v>28</v>
      </c>
      <c r="E318" s="0" t="n">
        <v>180</v>
      </c>
      <c r="F318" s="0" t="s">
        <v>10</v>
      </c>
      <c r="G318" s="0" t="n">
        <v>38</v>
      </c>
      <c r="H318" s="0" t="str">
        <f aca="false">VLOOKUP(C318,Магазин!A:C,2,0)</f>
        <v>Первомайский</v>
      </c>
      <c r="I318" s="0" t="str">
        <f aca="false">VLOOKUP(D318,Товар!A:F,3,0)</f>
        <v>Сахар песок белый</v>
      </c>
      <c r="J318" s="0" t="n">
        <f aca="false">IF(F318=$F$2,E318,-E318)</f>
        <v>180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18</v>
      </c>
      <c r="D319" s="0" t="n">
        <v>28</v>
      </c>
      <c r="E319" s="0" t="n">
        <v>100</v>
      </c>
      <c r="F319" s="0" t="s">
        <v>11</v>
      </c>
      <c r="G319" s="0" t="n">
        <v>38</v>
      </c>
      <c r="H319" s="0" t="str">
        <f aca="false">VLOOKUP(C319,Магазин!A:C,2,0)</f>
        <v>Первомайский</v>
      </c>
      <c r="I319" s="0" t="str">
        <f aca="false">VLOOKUP(D319,Товар!A:F,3,0)</f>
        <v>Сахар песок белый</v>
      </c>
      <c r="J319" s="0" t="n">
        <f aca="false">IF(F319=$F$2,E319,-E319)</f>
        <v>-100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18</v>
      </c>
      <c r="D320" s="0" t="n">
        <v>29</v>
      </c>
      <c r="E320" s="0" t="n">
        <v>180</v>
      </c>
      <c r="F320" s="0" t="s">
        <v>10</v>
      </c>
      <c r="G320" s="0" t="n">
        <v>85</v>
      </c>
      <c r="H320" s="0" t="str">
        <f aca="false">VLOOKUP(C320,Магазин!A:C,2,0)</f>
        <v>Первомайский</v>
      </c>
      <c r="I320" s="0" t="str">
        <f aca="false">VLOOKUP(D320,Товар!A:F,3,0)</f>
        <v>Сахар демерара коричневый</v>
      </c>
      <c r="J320" s="0" t="n">
        <f aca="false">IF(F320=$F$2,E320,-E320)</f>
        <v>180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18</v>
      </c>
      <c r="D321" s="0" t="n">
        <v>29</v>
      </c>
      <c r="E321" s="0" t="n">
        <v>20</v>
      </c>
      <c r="F321" s="0" t="s">
        <v>11</v>
      </c>
      <c r="G321" s="0" t="n">
        <v>85</v>
      </c>
      <c r="H321" s="0" t="str">
        <f aca="false">VLOOKUP(C321,Магазин!A:C,2,0)</f>
        <v>Первомайский</v>
      </c>
      <c r="I321" s="0" t="str">
        <f aca="false">VLOOKUP(D321,Товар!A:F,3,0)</f>
        <v>Сахар демерара коричневый</v>
      </c>
      <c r="J321" s="0" t="n">
        <f aca="false">IF(F321=$F$2,E321,-E321)</f>
        <v>-20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18</v>
      </c>
      <c r="D322" s="0" t="n">
        <v>30</v>
      </c>
      <c r="E322" s="0" t="n">
        <v>170</v>
      </c>
      <c r="F322" s="0" t="s">
        <v>10</v>
      </c>
      <c r="G322" s="0" t="n">
        <v>44</v>
      </c>
      <c r="H322" s="0" t="str">
        <f aca="false">VLOOKUP(C322,Магазин!A:C,2,0)</f>
        <v>Первомайский</v>
      </c>
      <c r="I322" s="0" t="str">
        <f aca="false">VLOOKUP(D322,Товар!A:F,3,0)</f>
        <v>Сахар рафинад быстрорастворимый</v>
      </c>
      <c r="J322" s="0" t="n">
        <f aca="false">IF(F322=$F$2,E322,-E322)</f>
        <v>170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18</v>
      </c>
      <c r="D323" s="0" t="n">
        <v>30</v>
      </c>
      <c r="E323" s="0" t="n">
        <v>80</v>
      </c>
      <c r="F323" s="0" t="s">
        <v>11</v>
      </c>
      <c r="G323" s="0" t="n">
        <v>44</v>
      </c>
      <c r="H323" s="0" t="str">
        <f aca="false">VLOOKUP(C323,Магазин!A:C,2,0)</f>
        <v>Первомайский</v>
      </c>
      <c r="I323" s="0" t="str">
        <f aca="false">VLOOKUP(D323,Товар!A:F,3,0)</f>
        <v>Сахар рафинад быстрорастворимый</v>
      </c>
      <c r="J323" s="0" t="n">
        <f aca="false">IF(F323=$F$2,E323,-E323)</f>
        <v>-80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18</v>
      </c>
      <c r="D324" s="0" t="n">
        <v>33</v>
      </c>
      <c r="E324" s="0" t="n">
        <v>180</v>
      </c>
      <c r="F324" s="0" t="s">
        <v>10</v>
      </c>
      <c r="G324" s="0" t="n">
        <v>50</v>
      </c>
      <c r="H324" s="0" t="str">
        <f aca="false">VLOOKUP(C324,Магазин!A:C,2,0)</f>
        <v>Первомайский</v>
      </c>
      <c r="I324" s="0" t="str">
        <f aca="false">VLOOKUP(D324,Товар!A:F,3,0)</f>
        <v>Мука хлебопекарная в\с</v>
      </c>
      <c r="J324" s="0" t="n">
        <f aca="false">IF(F324=$F$2,E324,-E324)</f>
        <v>180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18</v>
      </c>
      <c r="D325" s="0" t="n">
        <v>33</v>
      </c>
      <c r="E325" s="0" t="n">
        <v>80</v>
      </c>
      <c r="F325" s="0" t="s">
        <v>11</v>
      </c>
      <c r="G325" s="0" t="n">
        <v>50</v>
      </c>
      <c r="H325" s="0" t="str">
        <f aca="false">VLOOKUP(C325,Магазин!A:C,2,0)</f>
        <v>Первомайский</v>
      </c>
      <c r="I325" s="0" t="str">
        <f aca="false">VLOOKUP(D325,Товар!A:F,3,0)</f>
        <v>Мука хлебопекарная в\с</v>
      </c>
      <c r="J325" s="0" t="n">
        <f aca="false">IF(F325=$F$2,E325,-E325)</f>
        <v>-80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18</v>
      </c>
      <c r="D326" s="0" t="n">
        <v>34</v>
      </c>
      <c r="E326" s="0" t="n">
        <v>180</v>
      </c>
      <c r="F326" s="0" t="s">
        <v>10</v>
      </c>
      <c r="G326" s="0" t="n">
        <v>65</v>
      </c>
      <c r="H326" s="0" t="str">
        <f aca="false">VLOOKUP(C326,Магазин!A:C,2,0)</f>
        <v>Первомайский</v>
      </c>
      <c r="I326" s="0" t="str">
        <f aca="false">VLOOKUP(D326,Товар!A:F,3,0)</f>
        <v>Мука блинная</v>
      </c>
      <c r="J326" s="0" t="n">
        <f aca="false">IF(F326=$F$2,E326,-E326)</f>
        <v>180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18</v>
      </c>
      <c r="D327" s="0" t="n">
        <v>34</v>
      </c>
      <c r="E327" s="0" t="n">
        <v>40</v>
      </c>
      <c r="F327" s="0" t="s">
        <v>11</v>
      </c>
      <c r="G327" s="0" t="n">
        <v>65</v>
      </c>
      <c r="H327" s="0" t="str">
        <f aca="false">VLOOKUP(C327,Магазин!A:C,2,0)</f>
        <v>Первомайский</v>
      </c>
      <c r="I327" s="0" t="str">
        <f aca="false">VLOOKUP(D327,Товар!A:F,3,0)</f>
        <v>Мука блинная</v>
      </c>
      <c r="J327" s="0" t="n">
        <f aca="false">IF(F327=$F$2,E327,-E327)</f>
        <v>-40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18</v>
      </c>
      <c r="D328" s="0" t="n">
        <v>44</v>
      </c>
      <c r="E328" s="0" t="n">
        <v>180</v>
      </c>
      <c r="F328" s="0" t="s">
        <v>10</v>
      </c>
      <c r="G328" s="0" t="n">
        <v>180</v>
      </c>
      <c r="H328" s="0" t="str">
        <f aca="false">VLOOKUP(C328,Магазин!A:C,2,0)</f>
        <v>Первомайский</v>
      </c>
      <c r="I328" s="0" t="str">
        <f aca="false">VLOOKUP(D328,Товар!A:F,3,0)</f>
        <v>Чай черный индийский</v>
      </c>
      <c r="J328" s="0" t="n">
        <f aca="false">IF(F328=$F$2,E328,-E328)</f>
        <v>180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18</v>
      </c>
      <c r="D329" s="0" t="n">
        <v>44</v>
      </c>
      <c r="E329" s="0" t="n">
        <v>60</v>
      </c>
      <c r="F329" s="0" t="s">
        <v>11</v>
      </c>
      <c r="G329" s="0" t="n">
        <v>180</v>
      </c>
      <c r="H329" s="0" t="str">
        <f aca="false">VLOOKUP(C329,Магазин!A:C,2,0)</f>
        <v>Первомайский</v>
      </c>
      <c r="I329" s="0" t="str">
        <f aca="false">VLOOKUP(D329,Товар!A:F,3,0)</f>
        <v>Чай черный индийский</v>
      </c>
      <c r="J329" s="0" t="n">
        <f aca="false">IF(F329=$F$2,E329,-E329)</f>
        <v>-60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18</v>
      </c>
      <c r="D330" s="0" t="n">
        <v>45</v>
      </c>
      <c r="E330" s="0" t="n">
        <v>180</v>
      </c>
      <c r="F330" s="0" t="s">
        <v>10</v>
      </c>
      <c r="G330" s="0" t="n">
        <v>170</v>
      </c>
      <c r="H330" s="0" t="str">
        <f aca="false">VLOOKUP(C330,Магазин!A:C,2,0)</f>
        <v>Первомайский</v>
      </c>
      <c r="I330" s="0" t="str">
        <f aca="false">VLOOKUP(D330,Товар!A:F,3,0)</f>
        <v>Чай зеленый </v>
      </c>
      <c r="J330" s="0" t="n">
        <f aca="false">IF(F330=$F$2,E330,-E330)</f>
        <v>180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18</v>
      </c>
      <c r="D331" s="0" t="n">
        <v>45</v>
      </c>
      <c r="E331" s="0" t="n">
        <v>40</v>
      </c>
      <c r="F331" s="0" t="s">
        <v>11</v>
      </c>
      <c r="G331" s="0" t="n">
        <v>170</v>
      </c>
      <c r="H331" s="0" t="str">
        <f aca="false">VLOOKUP(C331,Магазин!A:C,2,0)</f>
        <v>Первомайский</v>
      </c>
      <c r="I331" s="0" t="str">
        <f aca="false">VLOOKUP(D331,Товар!A:F,3,0)</f>
        <v>Чай зеленый </v>
      </c>
      <c r="J331" s="0" t="n">
        <f aca="false">IF(F331=$F$2,E331,-E331)</f>
        <v>-40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18</v>
      </c>
      <c r="D332" s="0" t="n">
        <v>46</v>
      </c>
      <c r="E332" s="0" t="n">
        <v>170</v>
      </c>
      <c r="F332" s="0" t="s">
        <v>10</v>
      </c>
      <c r="G332" s="0" t="n">
        <v>330</v>
      </c>
      <c r="H332" s="0" t="str">
        <f aca="false">VLOOKUP(C332,Магазин!A:C,2,0)</f>
        <v>Первомайский</v>
      </c>
      <c r="I332" s="0" t="str">
        <f aca="false">VLOOKUP(D332,Товар!A:F,3,0)</f>
        <v>Кофе растворимый</v>
      </c>
      <c r="J332" s="0" t="n">
        <f aca="false">IF(F332=$F$2,E332,-E332)</f>
        <v>170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18</v>
      </c>
      <c r="D333" s="0" t="n">
        <v>46</v>
      </c>
      <c r="E333" s="0" t="n">
        <v>80</v>
      </c>
      <c r="F333" s="0" t="s">
        <v>11</v>
      </c>
      <c r="G333" s="0" t="n">
        <v>330</v>
      </c>
      <c r="H333" s="0" t="str">
        <f aca="false">VLOOKUP(C333,Магазин!A:C,2,0)</f>
        <v>Первомайский</v>
      </c>
      <c r="I333" s="0" t="str">
        <f aca="false">VLOOKUP(D333,Товар!A:F,3,0)</f>
        <v>Кофе растворимый</v>
      </c>
      <c r="J333" s="0" t="n">
        <f aca="false">IF(F333=$F$2,E333,-E333)</f>
        <v>-80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18</v>
      </c>
      <c r="D334" s="0" t="n">
        <v>47</v>
      </c>
      <c r="E334" s="0" t="n">
        <v>180</v>
      </c>
      <c r="F334" s="0" t="s">
        <v>10</v>
      </c>
      <c r="G334" s="0" t="n">
        <v>370</v>
      </c>
      <c r="H334" s="0" t="str">
        <f aca="false">VLOOKUP(C334,Магазин!A:C,2,0)</f>
        <v>Первомайский</v>
      </c>
      <c r="I334" s="0" t="str">
        <f aca="false">VLOOKUP(D334,Товар!A:F,3,0)</f>
        <v>Кофе в зернах </v>
      </c>
      <c r="J334" s="0" t="n">
        <f aca="false">IF(F334=$F$2,E334,-E334)</f>
        <v>180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18</v>
      </c>
      <c r="D335" s="0" t="n">
        <v>47</v>
      </c>
      <c r="E335" s="0" t="n">
        <v>24</v>
      </c>
      <c r="F335" s="0" t="s">
        <v>11</v>
      </c>
      <c r="G335" s="0" t="n">
        <v>370</v>
      </c>
      <c r="H335" s="0" t="str">
        <f aca="false">VLOOKUP(C335,Магазин!A:C,2,0)</f>
        <v>Первомайский</v>
      </c>
      <c r="I335" s="0" t="str">
        <f aca="false">VLOOKUP(D335,Товар!A:F,3,0)</f>
        <v>Кофе в зернах </v>
      </c>
      <c r="J335" s="0" t="n">
        <f aca="false">IF(F335=$F$2,E335,-E335)</f>
        <v>-24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18</v>
      </c>
      <c r="D336" s="0" t="n">
        <v>48</v>
      </c>
      <c r="E336" s="0" t="n">
        <v>180</v>
      </c>
      <c r="F336" s="0" t="s">
        <v>10</v>
      </c>
      <c r="G336" s="0" t="n">
        <v>180</v>
      </c>
      <c r="H336" s="0" t="str">
        <f aca="false">VLOOKUP(C336,Магазин!A:C,2,0)</f>
        <v>Первомайский</v>
      </c>
      <c r="I336" s="0" t="str">
        <f aca="false">VLOOKUP(D336,Товар!A:F,3,0)</f>
        <v>Кофе молотый</v>
      </c>
      <c r="J336" s="0" t="n">
        <f aca="false">IF(F336=$F$2,E336,-E336)</f>
        <v>180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18</v>
      </c>
      <c r="D337" s="0" t="n">
        <v>48</v>
      </c>
      <c r="E337" s="0" t="n">
        <v>60</v>
      </c>
      <c r="F337" s="0" t="s">
        <v>11</v>
      </c>
      <c r="G337" s="0" t="n">
        <v>180</v>
      </c>
      <c r="H337" s="0" t="str">
        <f aca="false">VLOOKUP(C337,Магазин!A:C,2,0)</f>
        <v>Первомайский</v>
      </c>
      <c r="I337" s="0" t="str">
        <f aca="false">VLOOKUP(D337,Товар!A:F,3,0)</f>
        <v>Кофе молотый</v>
      </c>
      <c r="J337" s="0" t="n">
        <f aca="false">IF(F337=$F$2,E337,-E337)</f>
        <v>-60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19</v>
      </c>
      <c r="D338" s="0" t="n">
        <v>4</v>
      </c>
      <c r="E338" s="0" t="n">
        <v>170</v>
      </c>
      <c r="F338" s="0" t="s">
        <v>10</v>
      </c>
      <c r="G338" s="0" t="n">
        <v>75</v>
      </c>
      <c r="H338" s="0" t="str">
        <f aca="false">VLOOKUP(C338,Магазин!A:C,2,0)</f>
        <v>Первомайский</v>
      </c>
      <c r="I338" s="0" t="str">
        <f aca="false">VLOOKUP(D338,Товар!A:F,3,0)</f>
        <v>Кефир 3,2%</v>
      </c>
      <c r="J338" s="0" t="n">
        <f aca="false">IF(F338=$F$2,E338,-E338)</f>
        <v>170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19</v>
      </c>
      <c r="D339" s="0" t="n">
        <v>4</v>
      </c>
      <c r="E339" s="0" t="n">
        <v>180</v>
      </c>
      <c r="F339" s="0" t="s">
        <v>11</v>
      </c>
      <c r="G339" s="0" t="n">
        <v>75</v>
      </c>
      <c r="H339" s="0" t="str">
        <f aca="false">VLOOKUP(C339,Магазин!A:C,2,0)</f>
        <v>Первомайский</v>
      </c>
      <c r="I339" s="0" t="str">
        <f aca="false">VLOOKUP(D339,Товар!A:F,3,0)</f>
        <v>Кефир 3,2%</v>
      </c>
      <c r="J339" s="0" t="n">
        <f aca="false">IF(F339=$F$2,E339,-E339)</f>
        <v>-180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19</v>
      </c>
      <c r="D340" s="0" t="n">
        <v>5</v>
      </c>
      <c r="E340" s="0" t="n">
        <v>180</v>
      </c>
      <c r="F340" s="0" t="s">
        <v>10</v>
      </c>
      <c r="G340" s="0" t="n">
        <v>70</v>
      </c>
      <c r="H340" s="0" t="str">
        <f aca="false">VLOOKUP(C340,Магазин!A:C,2,0)</f>
        <v>Первомайский</v>
      </c>
      <c r="I340" s="0" t="str">
        <f aca="false">VLOOKUP(D340,Товар!A:F,3,0)</f>
        <v>Кефир обезжиренный</v>
      </c>
      <c r="J340" s="0" t="n">
        <f aca="false">IF(F340=$F$2,E340,-E340)</f>
        <v>180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19</v>
      </c>
      <c r="D341" s="0" t="n">
        <v>5</v>
      </c>
      <c r="E341" s="0" t="n">
        <v>120</v>
      </c>
      <c r="F341" s="0" t="s">
        <v>11</v>
      </c>
      <c r="G341" s="0" t="n">
        <v>70</v>
      </c>
      <c r="H341" s="0" t="str">
        <f aca="false">VLOOKUP(C341,Магазин!A:C,2,0)</f>
        <v>Первомайский</v>
      </c>
      <c r="I341" s="0" t="str">
        <f aca="false">VLOOKUP(D341,Товар!A:F,3,0)</f>
        <v>Кефир обезжиренный</v>
      </c>
      <c r="J341" s="0" t="n">
        <f aca="false">IF(F341=$F$2,E341,-E341)</f>
        <v>-120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19</v>
      </c>
      <c r="D342" s="0" t="n">
        <v>6</v>
      </c>
      <c r="E342" s="0" t="n">
        <v>180</v>
      </c>
      <c r="F342" s="0" t="s">
        <v>10</v>
      </c>
      <c r="G342" s="0" t="n">
        <v>50</v>
      </c>
      <c r="H342" s="0" t="str">
        <f aca="false">VLOOKUP(C342,Магазин!A:C,2,0)</f>
        <v>Первомайский</v>
      </c>
      <c r="I342" s="0" t="str">
        <f aca="false">VLOOKUP(D342,Товар!A:F,3,0)</f>
        <v>Ряженка термостатная</v>
      </c>
      <c r="J342" s="0" t="n">
        <f aca="false">IF(F342=$F$2,E342,-E342)</f>
        <v>180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19</v>
      </c>
      <c r="D343" s="0" t="n">
        <v>6</v>
      </c>
      <c r="E343" s="0" t="n">
        <v>90</v>
      </c>
      <c r="F343" s="0" t="s">
        <v>11</v>
      </c>
      <c r="G343" s="0" t="n">
        <v>50</v>
      </c>
      <c r="H343" s="0" t="str">
        <f aca="false">VLOOKUP(C343,Магазин!A:C,2,0)</f>
        <v>Первомайский</v>
      </c>
      <c r="I343" s="0" t="str">
        <f aca="false">VLOOKUP(D343,Товар!A:F,3,0)</f>
        <v>Ряженка термостатная</v>
      </c>
      <c r="J343" s="0" t="n">
        <f aca="false">IF(F343=$F$2,E343,-E343)</f>
        <v>-90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19</v>
      </c>
      <c r="D344" s="0" t="n">
        <v>9</v>
      </c>
      <c r="E344" s="0" t="n">
        <v>180</v>
      </c>
      <c r="F344" s="0" t="s">
        <v>10</v>
      </c>
      <c r="G344" s="0" t="n">
        <v>55</v>
      </c>
      <c r="H344" s="0" t="str">
        <f aca="false">VLOOKUP(C344,Магазин!A:C,2,0)</f>
        <v>Первомайский</v>
      </c>
      <c r="I344" s="0" t="str">
        <f aca="false">VLOOKUP(D344,Товар!A:F,3,0)</f>
        <v>Сметана 15%</v>
      </c>
      <c r="J344" s="0" t="n">
        <f aca="false">IF(F344=$F$2,E344,-E344)</f>
        <v>180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19</v>
      </c>
      <c r="D345" s="0" t="n">
        <v>9</v>
      </c>
      <c r="E345" s="0" t="n">
        <v>140</v>
      </c>
      <c r="F345" s="0" t="s">
        <v>11</v>
      </c>
      <c r="G345" s="0" t="n">
        <v>55</v>
      </c>
      <c r="H345" s="0" t="str">
        <f aca="false">VLOOKUP(C345,Магазин!A:C,2,0)</f>
        <v>Первомайский</v>
      </c>
      <c r="I345" s="0" t="str">
        <f aca="false">VLOOKUP(D345,Товар!A:F,3,0)</f>
        <v>Сметана 15%</v>
      </c>
      <c r="J345" s="0" t="n">
        <f aca="false">IF(F345=$F$2,E345,-E345)</f>
        <v>-140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19</v>
      </c>
      <c r="D346" s="0" t="n">
        <v>10</v>
      </c>
      <c r="E346" s="0" t="n">
        <v>180</v>
      </c>
      <c r="F346" s="0" t="s">
        <v>10</v>
      </c>
      <c r="G346" s="0" t="n">
        <v>70</v>
      </c>
      <c r="H346" s="0" t="str">
        <f aca="false">VLOOKUP(C346,Магазин!A:C,2,0)</f>
        <v>Первомайский</v>
      </c>
      <c r="I346" s="0" t="str">
        <f aca="false">VLOOKUP(D346,Товар!A:F,3,0)</f>
        <v>Сметана 25%</v>
      </c>
      <c r="J346" s="0" t="n">
        <f aca="false">IF(F346=$F$2,E346,-E346)</f>
        <v>180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19</v>
      </c>
      <c r="D347" s="0" t="n">
        <v>10</v>
      </c>
      <c r="E347" s="0" t="n">
        <v>90</v>
      </c>
      <c r="F347" s="0" t="s">
        <v>11</v>
      </c>
      <c r="G347" s="0" t="n">
        <v>70</v>
      </c>
      <c r="H347" s="0" t="str">
        <f aca="false">VLOOKUP(C347,Магазин!A:C,2,0)</f>
        <v>Первомайский</v>
      </c>
      <c r="I347" s="0" t="str">
        <f aca="false">VLOOKUP(D347,Товар!A:F,3,0)</f>
        <v>Сметана 25%</v>
      </c>
      <c r="J347" s="0" t="n">
        <f aca="false">IF(F347=$F$2,E347,-E347)</f>
        <v>-90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19</v>
      </c>
      <c r="D348" s="0" t="n">
        <v>13</v>
      </c>
      <c r="E348" s="0" t="n">
        <v>170</v>
      </c>
      <c r="F348" s="0" t="s">
        <v>10</v>
      </c>
      <c r="G348" s="0" t="n">
        <v>60</v>
      </c>
      <c r="H348" s="0" t="str">
        <f aca="false">VLOOKUP(C348,Магазин!A:C,2,0)</f>
        <v>Первомайский</v>
      </c>
      <c r="I348" s="0" t="str">
        <f aca="false">VLOOKUP(D348,Товар!A:F,3,0)</f>
        <v>Творог 9% жирности</v>
      </c>
      <c r="J348" s="0" t="n">
        <f aca="false">IF(F348=$F$2,E348,-E348)</f>
        <v>170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19</v>
      </c>
      <c r="D349" s="0" t="n">
        <v>13</v>
      </c>
      <c r="E349" s="0" t="n">
        <v>100</v>
      </c>
      <c r="F349" s="0" t="s">
        <v>11</v>
      </c>
      <c r="G349" s="0" t="n">
        <v>60</v>
      </c>
      <c r="H349" s="0" t="str">
        <f aca="false">VLOOKUP(C349,Магазин!A:C,2,0)</f>
        <v>Первомайский</v>
      </c>
      <c r="I349" s="0" t="str">
        <f aca="false">VLOOKUP(D349,Товар!A:F,3,0)</f>
        <v>Творог 9% жирности</v>
      </c>
      <c r="J349" s="0" t="n">
        <f aca="false">IF(F349=$F$2,E349,-E349)</f>
        <v>-100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19</v>
      </c>
      <c r="D350" s="0" t="n">
        <v>18</v>
      </c>
      <c r="E350" s="0" t="n">
        <v>180</v>
      </c>
      <c r="F350" s="0" t="s">
        <v>10</v>
      </c>
      <c r="G350" s="0" t="n">
        <v>49</v>
      </c>
      <c r="H350" s="0" t="str">
        <f aca="false">VLOOKUP(C350,Магазин!A:C,2,0)</f>
        <v>Первомайский</v>
      </c>
      <c r="I350" s="0" t="str">
        <f aca="false">VLOOKUP(D350,Товар!A:F,3,0)</f>
        <v>Крупа манная</v>
      </c>
      <c r="J350" s="0" t="n">
        <f aca="false">IF(F350=$F$2,E350,-E350)</f>
        <v>180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19</v>
      </c>
      <c r="D351" s="0" t="n">
        <v>18</v>
      </c>
      <c r="E351" s="0" t="n">
        <v>60</v>
      </c>
      <c r="F351" s="0" t="s">
        <v>11</v>
      </c>
      <c r="G351" s="0" t="n">
        <v>49</v>
      </c>
      <c r="H351" s="0" t="str">
        <f aca="false">VLOOKUP(C351,Магазин!A:C,2,0)</f>
        <v>Первомайский</v>
      </c>
      <c r="I351" s="0" t="str">
        <f aca="false">VLOOKUP(D351,Товар!A:F,3,0)</f>
        <v>Крупа манная</v>
      </c>
      <c r="J351" s="0" t="n">
        <f aca="false">IF(F351=$F$2,E351,-E351)</f>
        <v>-60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19</v>
      </c>
      <c r="D352" s="0" t="n">
        <v>24</v>
      </c>
      <c r="E352" s="0" t="n">
        <v>180</v>
      </c>
      <c r="F352" s="0" t="s">
        <v>10</v>
      </c>
      <c r="G352" s="0" t="n">
        <v>50</v>
      </c>
      <c r="H352" s="0" t="str">
        <f aca="false">VLOOKUP(C352,Магазин!A:C,2,0)</f>
        <v>Первомайский</v>
      </c>
      <c r="I352" s="0" t="str">
        <f aca="false">VLOOKUP(D352,Товар!A:F,3,0)</f>
        <v>Макароны спагетти </v>
      </c>
      <c r="J352" s="0" t="n">
        <f aca="false">IF(F352=$F$2,E352,-E352)</f>
        <v>180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19</v>
      </c>
      <c r="D353" s="0" t="n">
        <v>24</v>
      </c>
      <c r="E353" s="0" t="n">
        <v>120</v>
      </c>
      <c r="F353" s="0" t="s">
        <v>11</v>
      </c>
      <c r="G353" s="0" t="n">
        <v>50</v>
      </c>
      <c r="H353" s="0" t="str">
        <f aca="false">VLOOKUP(C353,Магазин!A:C,2,0)</f>
        <v>Первомайский</v>
      </c>
      <c r="I353" s="0" t="str">
        <f aca="false">VLOOKUP(D353,Товар!A:F,3,0)</f>
        <v>Макароны спагетти </v>
      </c>
      <c r="J353" s="0" t="n">
        <f aca="false">IF(F353=$F$2,E353,-E353)</f>
        <v>-120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19</v>
      </c>
      <c r="D354" s="0" t="n">
        <v>25</v>
      </c>
      <c r="E354" s="0" t="n">
        <v>170</v>
      </c>
      <c r="F354" s="0" t="s">
        <v>10</v>
      </c>
      <c r="G354" s="0" t="n">
        <v>52</v>
      </c>
      <c r="H354" s="0" t="str">
        <f aca="false">VLOOKUP(C354,Магазин!A:C,2,0)</f>
        <v>Первомайский</v>
      </c>
      <c r="I354" s="0" t="str">
        <f aca="false">VLOOKUP(D354,Товар!A:F,3,0)</f>
        <v>Макароны вермишель</v>
      </c>
      <c r="J354" s="0" t="n">
        <f aca="false">IF(F354=$F$2,E354,-E354)</f>
        <v>170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19</v>
      </c>
      <c r="D355" s="0" t="n">
        <v>25</v>
      </c>
      <c r="E355" s="0" t="n">
        <v>120</v>
      </c>
      <c r="F355" s="0" t="s">
        <v>11</v>
      </c>
      <c r="G355" s="0" t="n">
        <v>52</v>
      </c>
      <c r="H355" s="0" t="str">
        <f aca="false">VLOOKUP(C355,Магазин!A:C,2,0)</f>
        <v>Первомайский</v>
      </c>
      <c r="I355" s="0" t="str">
        <f aca="false">VLOOKUP(D355,Товар!A:F,3,0)</f>
        <v>Макароны вермишель</v>
      </c>
      <c r="J355" s="0" t="n">
        <f aca="false">IF(F355=$F$2,E355,-E355)</f>
        <v>-120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19</v>
      </c>
      <c r="D356" s="0" t="n">
        <v>26</v>
      </c>
      <c r="E356" s="0" t="n">
        <v>180</v>
      </c>
      <c r="F356" s="0" t="s">
        <v>10</v>
      </c>
      <c r="G356" s="0" t="n">
        <v>47</v>
      </c>
      <c r="H356" s="0" t="str">
        <f aca="false">VLOOKUP(C356,Магазин!A:C,2,0)</f>
        <v>Первомайский</v>
      </c>
      <c r="I356" s="0" t="str">
        <f aca="false">VLOOKUP(D356,Товар!A:F,3,0)</f>
        <v>Макароны рожки</v>
      </c>
      <c r="J356" s="0" t="n">
        <f aca="false">IF(F356=$F$2,E356,-E356)</f>
        <v>180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19</v>
      </c>
      <c r="D357" s="0" t="n">
        <v>26</v>
      </c>
      <c r="E357" s="0" t="n">
        <v>120</v>
      </c>
      <c r="F357" s="0" t="s">
        <v>11</v>
      </c>
      <c r="G357" s="0" t="n">
        <v>47</v>
      </c>
      <c r="H357" s="0" t="str">
        <f aca="false">VLOOKUP(C357,Магазин!A:C,2,0)</f>
        <v>Первомайский</v>
      </c>
      <c r="I357" s="0" t="str">
        <f aca="false">VLOOKUP(D357,Товар!A:F,3,0)</f>
        <v>Макароны рожки</v>
      </c>
      <c r="J357" s="0" t="n">
        <f aca="false">IF(F357=$F$2,E357,-E357)</f>
        <v>-120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19</v>
      </c>
      <c r="D358" s="0" t="n">
        <v>27</v>
      </c>
      <c r="E358" s="0" t="n">
        <v>180</v>
      </c>
      <c r="F358" s="0" t="s">
        <v>10</v>
      </c>
      <c r="G358" s="0" t="n">
        <v>45</v>
      </c>
      <c r="H358" s="0" t="str">
        <f aca="false">VLOOKUP(C358,Магазин!A:C,2,0)</f>
        <v>Первомайский</v>
      </c>
      <c r="I358" s="0" t="str">
        <f aca="false">VLOOKUP(D358,Товар!A:F,3,0)</f>
        <v>Макароны перья</v>
      </c>
      <c r="J358" s="0" t="n">
        <f aca="false">IF(F358=$F$2,E358,-E358)</f>
        <v>180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19</v>
      </c>
      <c r="D359" s="0" t="n">
        <v>27</v>
      </c>
      <c r="E359" s="0" t="n">
        <v>120</v>
      </c>
      <c r="F359" s="0" t="s">
        <v>11</v>
      </c>
      <c r="G359" s="0" t="n">
        <v>45</v>
      </c>
      <c r="H359" s="0" t="str">
        <f aca="false">VLOOKUP(C359,Магазин!A:C,2,0)</f>
        <v>Первомайский</v>
      </c>
      <c r="I359" s="0" t="str">
        <f aca="false">VLOOKUP(D359,Товар!A:F,3,0)</f>
        <v>Макароны перья</v>
      </c>
      <c r="J359" s="0" t="n">
        <f aca="false">IF(F359=$F$2,E359,-E359)</f>
        <v>-120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19</v>
      </c>
      <c r="D360" s="0" t="n">
        <v>28</v>
      </c>
      <c r="E360" s="0" t="n">
        <v>180</v>
      </c>
      <c r="F360" s="0" t="s">
        <v>10</v>
      </c>
      <c r="G360" s="0" t="n">
        <v>38</v>
      </c>
      <c r="H360" s="0" t="str">
        <f aca="false">VLOOKUP(C360,Магазин!A:C,2,0)</f>
        <v>Первомайский</v>
      </c>
      <c r="I360" s="0" t="str">
        <f aca="false">VLOOKUP(D360,Товар!A:F,3,0)</f>
        <v>Сахар песок белый</v>
      </c>
      <c r="J360" s="0" t="n">
        <f aca="false">IF(F360=$F$2,E360,-E360)</f>
        <v>180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19</v>
      </c>
      <c r="D361" s="0" t="n">
        <v>28</v>
      </c>
      <c r="E361" s="0" t="n">
        <v>100</v>
      </c>
      <c r="F361" s="0" t="s">
        <v>11</v>
      </c>
      <c r="G361" s="0" t="n">
        <v>38</v>
      </c>
      <c r="H361" s="0" t="str">
        <f aca="false">VLOOKUP(C361,Магазин!A:C,2,0)</f>
        <v>Первомайский</v>
      </c>
      <c r="I361" s="0" t="str">
        <f aca="false">VLOOKUP(D361,Товар!A:F,3,0)</f>
        <v>Сахар песок белый</v>
      </c>
      <c r="J361" s="0" t="n">
        <f aca="false">IF(F361=$F$2,E361,-E361)</f>
        <v>-100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19</v>
      </c>
      <c r="D362" s="0" t="n">
        <v>29</v>
      </c>
      <c r="E362" s="0" t="n">
        <v>180</v>
      </c>
      <c r="F362" s="0" t="s">
        <v>10</v>
      </c>
      <c r="G362" s="0" t="n">
        <v>85</v>
      </c>
      <c r="H362" s="0" t="str">
        <f aca="false">VLOOKUP(C362,Магазин!A:C,2,0)</f>
        <v>Первомайский</v>
      </c>
      <c r="I362" s="0" t="str">
        <f aca="false">VLOOKUP(D362,Товар!A:F,3,0)</f>
        <v>Сахар демерара коричневый</v>
      </c>
      <c r="J362" s="0" t="n">
        <f aca="false">IF(F362=$F$2,E362,-E362)</f>
        <v>180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19</v>
      </c>
      <c r="D363" s="0" t="n">
        <v>29</v>
      </c>
      <c r="E363" s="0" t="n">
        <v>20</v>
      </c>
      <c r="F363" s="0" t="s">
        <v>11</v>
      </c>
      <c r="G363" s="0" t="n">
        <v>85</v>
      </c>
      <c r="H363" s="0" t="str">
        <f aca="false">VLOOKUP(C363,Магазин!A:C,2,0)</f>
        <v>Первомайский</v>
      </c>
      <c r="I363" s="0" t="str">
        <f aca="false">VLOOKUP(D363,Товар!A:F,3,0)</f>
        <v>Сахар демерара коричневый</v>
      </c>
      <c r="J363" s="0" t="n">
        <f aca="false">IF(F363=$F$2,E363,-E363)</f>
        <v>-20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19</v>
      </c>
      <c r="D364" s="0" t="n">
        <v>30</v>
      </c>
      <c r="E364" s="0" t="n">
        <v>170</v>
      </c>
      <c r="F364" s="0" t="s">
        <v>10</v>
      </c>
      <c r="G364" s="0" t="n">
        <v>44</v>
      </c>
      <c r="H364" s="0" t="str">
        <f aca="false">VLOOKUP(C364,Магазин!A:C,2,0)</f>
        <v>Первомайский</v>
      </c>
      <c r="I364" s="0" t="str">
        <f aca="false">VLOOKUP(D364,Товар!A:F,3,0)</f>
        <v>Сахар рафинад быстрорастворимый</v>
      </c>
      <c r="J364" s="0" t="n">
        <f aca="false">IF(F364=$F$2,E364,-E364)</f>
        <v>170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19</v>
      </c>
      <c r="D365" s="0" t="n">
        <v>30</v>
      </c>
      <c r="E365" s="0" t="n">
        <v>80</v>
      </c>
      <c r="F365" s="0" t="s">
        <v>11</v>
      </c>
      <c r="G365" s="0" t="n">
        <v>44</v>
      </c>
      <c r="H365" s="0" t="str">
        <f aca="false">VLOOKUP(C365,Магазин!A:C,2,0)</f>
        <v>Первомайский</v>
      </c>
      <c r="I365" s="0" t="str">
        <f aca="false">VLOOKUP(D365,Товар!A:F,3,0)</f>
        <v>Сахар рафинад быстрорастворимый</v>
      </c>
      <c r="J365" s="0" t="n">
        <f aca="false">IF(F365=$F$2,E365,-E365)</f>
        <v>-80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19</v>
      </c>
      <c r="D366" s="0" t="n">
        <v>33</v>
      </c>
      <c r="E366" s="0" t="n">
        <v>180</v>
      </c>
      <c r="F366" s="0" t="s">
        <v>10</v>
      </c>
      <c r="G366" s="0" t="n">
        <v>50</v>
      </c>
      <c r="H366" s="0" t="str">
        <f aca="false">VLOOKUP(C366,Магазин!A:C,2,0)</f>
        <v>Первомайский</v>
      </c>
      <c r="I366" s="0" t="str">
        <f aca="false">VLOOKUP(D366,Товар!A:F,3,0)</f>
        <v>Мука хлебопекарная в\с</v>
      </c>
      <c r="J366" s="0" t="n">
        <f aca="false">IF(F366=$F$2,E366,-E366)</f>
        <v>180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19</v>
      </c>
      <c r="D367" s="0" t="n">
        <v>33</v>
      </c>
      <c r="E367" s="0" t="n">
        <v>80</v>
      </c>
      <c r="F367" s="0" t="s">
        <v>11</v>
      </c>
      <c r="G367" s="0" t="n">
        <v>50</v>
      </c>
      <c r="H367" s="0" t="str">
        <f aca="false">VLOOKUP(C367,Магазин!A:C,2,0)</f>
        <v>Первомайский</v>
      </c>
      <c r="I367" s="0" t="str">
        <f aca="false">VLOOKUP(D367,Товар!A:F,3,0)</f>
        <v>Мука хлебопекарная в\с</v>
      </c>
      <c r="J367" s="0" t="n">
        <f aca="false">IF(F367=$F$2,E367,-E367)</f>
        <v>-80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19</v>
      </c>
      <c r="D368" s="0" t="n">
        <v>34</v>
      </c>
      <c r="E368" s="0" t="n">
        <v>180</v>
      </c>
      <c r="F368" s="0" t="s">
        <v>10</v>
      </c>
      <c r="G368" s="0" t="n">
        <v>65</v>
      </c>
      <c r="H368" s="0" t="str">
        <f aca="false">VLOOKUP(C368,Магазин!A:C,2,0)</f>
        <v>Первомайский</v>
      </c>
      <c r="I368" s="0" t="str">
        <f aca="false">VLOOKUP(D368,Товар!A:F,3,0)</f>
        <v>Мука блинная</v>
      </c>
      <c r="J368" s="0" t="n">
        <f aca="false">IF(F368=$F$2,E368,-E368)</f>
        <v>180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19</v>
      </c>
      <c r="D369" s="0" t="n">
        <v>34</v>
      </c>
      <c r="E369" s="0" t="n">
        <v>40</v>
      </c>
      <c r="F369" s="0" t="s">
        <v>11</v>
      </c>
      <c r="G369" s="0" t="n">
        <v>65</v>
      </c>
      <c r="H369" s="0" t="str">
        <f aca="false">VLOOKUP(C369,Магазин!A:C,2,0)</f>
        <v>Первомайский</v>
      </c>
      <c r="I369" s="0" t="str">
        <f aca="false">VLOOKUP(D369,Товар!A:F,3,0)</f>
        <v>Мука блинная</v>
      </c>
      <c r="J369" s="0" t="n">
        <f aca="false">IF(F369=$F$2,E369,-E369)</f>
        <v>-40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19</v>
      </c>
      <c r="D370" s="0" t="n">
        <v>44</v>
      </c>
      <c r="E370" s="0" t="n">
        <v>170</v>
      </c>
      <c r="F370" s="0" t="s">
        <v>10</v>
      </c>
      <c r="G370" s="0" t="n">
        <v>180</v>
      </c>
      <c r="H370" s="0" t="str">
        <f aca="false">VLOOKUP(C370,Магазин!A:C,2,0)</f>
        <v>Первомайский</v>
      </c>
      <c r="I370" s="0" t="str">
        <f aca="false">VLOOKUP(D370,Товар!A:F,3,0)</f>
        <v>Чай черный индийский</v>
      </c>
      <c r="J370" s="0" t="n">
        <f aca="false">IF(F370=$F$2,E370,-E370)</f>
        <v>170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19</v>
      </c>
      <c r="D371" s="0" t="n">
        <v>44</v>
      </c>
      <c r="E371" s="0" t="n">
        <v>60</v>
      </c>
      <c r="F371" s="0" t="s">
        <v>11</v>
      </c>
      <c r="G371" s="0" t="n">
        <v>180</v>
      </c>
      <c r="H371" s="0" t="str">
        <f aca="false">VLOOKUP(C371,Магазин!A:C,2,0)</f>
        <v>Первомайский</v>
      </c>
      <c r="I371" s="0" t="str">
        <f aca="false">VLOOKUP(D371,Товар!A:F,3,0)</f>
        <v>Чай черный индийский</v>
      </c>
      <c r="J371" s="0" t="n">
        <f aca="false">IF(F371=$F$2,E371,-E371)</f>
        <v>-60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19</v>
      </c>
      <c r="D372" s="0" t="n">
        <v>45</v>
      </c>
      <c r="E372" s="0" t="n">
        <v>180</v>
      </c>
      <c r="F372" s="0" t="s">
        <v>10</v>
      </c>
      <c r="G372" s="0" t="n">
        <v>170</v>
      </c>
      <c r="H372" s="0" t="str">
        <f aca="false">VLOOKUP(C372,Магазин!A:C,2,0)</f>
        <v>Первомайский</v>
      </c>
      <c r="I372" s="0" t="str">
        <f aca="false">VLOOKUP(D372,Товар!A:F,3,0)</f>
        <v>Чай зеленый </v>
      </c>
      <c r="J372" s="0" t="n">
        <f aca="false">IF(F372=$F$2,E372,-E372)</f>
        <v>180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19</v>
      </c>
      <c r="D373" s="0" t="n">
        <v>45</v>
      </c>
      <c r="E373" s="0" t="n">
        <v>40</v>
      </c>
      <c r="F373" s="0" t="s">
        <v>11</v>
      </c>
      <c r="G373" s="0" t="n">
        <v>170</v>
      </c>
      <c r="H373" s="0" t="str">
        <f aca="false">VLOOKUP(C373,Магазин!A:C,2,0)</f>
        <v>Первомайский</v>
      </c>
      <c r="I373" s="0" t="str">
        <f aca="false">VLOOKUP(D373,Товар!A:F,3,0)</f>
        <v>Чай зеленый </v>
      </c>
      <c r="J373" s="0" t="n">
        <f aca="false">IF(F373=$F$2,E373,-E373)</f>
        <v>-40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19</v>
      </c>
      <c r="D374" s="0" t="n">
        <v>46</v>
      </c>
      <c r="E374" s="0" t="n">
        <v>180</v>
      </c>
      <c r="F374" s="0" t="s">
        <v>10</v>
      </c>
      <c r="G374" s="0" t="n">
        <v>330</v>
      </c>
      <c r="H374" s="0" t="str">
        <f aca="false">VLOOKUP(C374,Магазин!A:C,2,0)</f>
        <v>Первомайский</v>
      </c>
      <c r="I374" s="0" t="str">
        <f aca="false">VLOOKUP(D374,Товар!A:F,3,0)</f>
        <v>Кофе растворимый</v>
      </c>
      <c r="J374" s="0" t="n">
        <f aca="false">IF(F374=$F$2,E374,-E374)</f>
        <v>180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19</v>
      </c>
      <c r="D375" s="0" t="n">
        <v>46</v>
      </c>
      <c r="E375" s="0" t="n">
        <v>80</v>
      </c>
      <c r="F375" s="0" t="s">
        <v>11</v>
      </c>
      <c r="G375" s="0" t="n">
        <v>330</v>
      </c>
      <c r="H375" s="0" t="str">
        <f aca="false">VLOOKUP(C375,Магазин!A:C,2,0)</f>
        <v>Первомайский</v>
      </c>
      <c r="I375" s="0" t="str">
        <f aca="false">VLOOKUP(D375,Товар!A:F,3,0)</f>
        <v>Кофе растворимый</v>
      </c>
      <c r="J375" s="0" t="n">
        <f aca="false">IF(F375=$F$2,E375,-E375)</f>
        <v>-80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19</v>
      </c>
      <c r="D376" s="0" t="n">
        <v>47</v>
      </c>
      <c r="E376" s="0" t="n">
        <v>180</v>
      </c>
      <c r="F376" s="0" t="s">
        <v>10</v>
      </c>
      <c r="G376" s="0" t="n">
        <v>370</v>
      </c>
      <c r="H376" s="0" t="str">
        <f aca="false">VLOOKUP(C376,Магазин!A:C,2,0)</f>
        <v>Первомайский</v>
      </c>
      <c r="I376" s="0" t="str">
        <f aca="false">VLOOKUP(D376,Товар!A:F,3,0)</f>
        <v>Кофе в зернах </v>
      </c>
      <c r="J376" s="0" t="n">
        <f aca="false">IF(F376=$F$2,E376,-E376)</f>
        <v>180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19</v>
      </c>
      <c r="D377" s="0" t="n">
        <v>47</v>
      </c>
      <c r="E377" s="0" t="n">
        <v>24</v>
      </c>
      <c r="F377" s="0" t="s">
        <v>11</v>
      </c>
      <c r="G377" s="0" t="n">
        <v>370</v>
      </c>
      <c r="H377" s="0" t="str">
        <f aca="false">VLOOKUP(C377,Магазин!A:C,2,0)</f>
        <v>Первомайский</v>
      </c>
      <c r="I377" s="0" t="str">
        <f aca="false">VLOOKUP(D377,Товар!A:F,3,0)</f>
        <v>Кофе в зернах </v>
      </c>
      <c r="J377" s="0" t="n">
        <f aca="false">IF(F377=$F$2,E377,-E377)</f>
        <v>-24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19</v>
      </c>
      <c r="D378" s="0" t="n">
        <v>48</v>
      </c>
      <c r="E378" s="0" t="n">
        <v>180</v>
      </c>
      <c r="F378" s="0" t="s">
        <v>10</v>
      </c>
      <c r="G378" s="0" t="n">
        <v>180</v>
      </c>
      <c r="H378" s="0" t="str">
        <f aca="false">VLOOKUP(C378,Магазин!A:C,2,0)</f>
        <v>Первомайский</v>
      </c>
      <c r="I378" s="0" t="str">
        <f aca="false">VLOOKUP(D378,Товар!A:F,3,0)</f>
        <v>Кофе молотый</v>
      </c>
      <c r="J378" s="0" t="n">
        <f aca="false">IF(F378=$F$2,E378,-E378)</f>
        <v>180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19</v>
      </c>
      <c r="D379" s="0" t="n">
        <v>48</v>
      </c>
      <c r="E379" s="0" t="n">
        <v>60</v>
      </c>
      <c r="F379" s="0" t="s">
        <v>11</v>
      </c>
      <c r="G379" s="0" t="n">
        <v>180</v>
      </c>
      <c r="H379" s="0" t="str">
        <f aca="false">VLOOKUP(C379,Магазин!A:C,2,0)</f>
        <v>Первомайский</v>
      </c>
      <c r="I379" s="0" t="str">
        <f aca="false">VLOOKUP(D379,Товар!A:F,3,0)</f>
        <v>Кофе молотый</v>
      </c>
      <c r="J379" s="0" t="n">
        <f aca="false">IF(F379=$F$2,E379,-E379)</f>
        <v>-60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20</v>
      </c>
      <c r="D380" s="0" t="n">
        <v>4</v>
      </c>
      <c r="E380" s="0" t="n">
        <v>170</v>
      </c>
      <c r="F380" s="0" t="s">
        <v>10</v>
      </c>
      <c r="G380" s="0" t="n">
        <v>75</v>
      </c>
      <c r="H380" s="0" t="str">
        <f aca="false">VLOOKUP(C380,Магазин!A:C,2,0)</f>
        <v>Заречный</v>
      </c>
      <c r="I380" s="0" t="str">
        <f aca="false">VLOOKUP(D380,Товар!A:F,3,0)</f>
        <v>Кефир 3,2%</v>
      </c>
      <c r="J380" s="0" t="n">
        <f aca="false">IF(F380=$F$2,E380,-E380)</f>
        <v>170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20</v>
      </c>
      <c r="D381" s="0" t="n">
        <v>4</v>
      </c>
      <c r="E381" s="0" t="n">
        <v>120</v>
      </c>
      <c r="F381" s="0" t="s">
        <v>11</v>
      </c>
      <c r="G381" s="0" t="n">
        <v>75</v>
      </c>
      <c r="H381" s="0" t="str">
        <f aca="false">VLOOKUP(C381,Магазин!A:C,2,0)</f>
        <v>Заречный</v>
      </c>
      <c r="I381" s="0" t="str">
        <f aca="false">VLOOKUP(D381,Товар!A:F,3,0)</f>
        <v>Кефир 3,2%</v>
      </c>
      <c r="J381" s="0" t="n">
        <f aca="false">IF(F381=$F$2,E381,-E381)</f>
        <v>-120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20</v>
      </c>
      <c r="D382" s="0" t="n">
        <v>5</v>
      </c>
      <c r="E382" s="0" t="n">
        <v>180</v>
      </c>
      <c r="F382" s="0" t="s">
        <v>10</v>
      </c>
      <c r="G382" s="0" t="n">
        <v>70</v>
      </c>
      <c r="H382" s="0" t="str">
        <f aca="false">VLOOKUP(C382,Магазин!A:C,2,0)</f>
        <v>Заречный</v>
      </c>
      <c r="I382" s="0" t="str">
        <f aca="false">VLOOKUP(D382,Товар!A:F,3,0)</f>
        <v>Кефир обезжиренный</v>
      </c>
      <c r="J382" s="0" t="n">
        <f aca="false">IF(F382=$F$2,E382,-E382)</f>
        <v>180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20</v>
      </c>
      <c r="D383" s="0" t="n">
        <v>5</v>
      </c>
      <c r="E383" s="0" t="n">
        <v>60</v>
      </c>
      <c r="F383" s="0" t="s">
        <v>11</v>
      </c>
      <c r="G383" s="0" t="n">
        <v>70</v>
      </c>
      <c r="H383" s="0" t="str">
        <f aca="false">VLOOKUP(C383,Магазин!A:C,2,0)</f>
        <v>Заречный</v>
      </c>
      <c r="I383" s="0" t="str">
        <f aca="false">VLOOKUP(D383,Товар!A:F,3,0)</f>
        <v>Кефир обезжиренный</v>
      </c>
      <c r="J383" s="0" t="n">
        <f aca="false">IF(F383=$F$2,E383,-E383)</f>
        <v>-60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20</v>
      </c>
      <c r="D384" s="0" t="n">
        <v>6</v>
      </c>
      <c r="E384" s="0" t="n">
        <v>180</v>
      </c>
      <c r="F384" s="0" t="s">
        <v>10</v>
      </c>
      <c r="G384" s="0" t="n">
        <v>50</v>
      </c>
      <c r="H384" s="0" t="str">
        <f aca="false">VLOOKUP(C384,Магазин!A:C,2,0)</f>
        <v>Заречный</v>
      </c>
      <c r="I384" s="0" t="str">
        <f aca="false">VLOOKUP(D384,Товар!A:F,3,0)</f>
        <v>Ряженка термостатная</v>
      </c>
      <c r="J384" s="0" t="n">
        <f aca="false">IF(F384=$F$2,E384,-E384)</f>
        <v>180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20</v>
      </c>
      <c r="D385" s="0" t="n">
        <v>6</v>
      </c>
      <c r="E385" s="0" t="n">
        <v>70</v>
      </c>
      <c r="F385" s="0" t="s">
        <v>11</v>
      </c>
      <c r="G385" s="0" t="n">
        <v>50</v>
      </c>
      <c r="H385" s="0" t="str">
        <f aca="false">VLOOKUP(C385,Магазин!A:C,2,0)</f>
        <v>Заречный</v>
      </c>
      <c r="I385" s="0" t="str">
        <f aca="false">VLOOKUP(D385,Товар!A:F,3,0)</f>
        <v>Ряженка термостатная</v>
      </c>
      <c r="J385" s="0" t="n">
        <f aca="false">IF(F385=$F$2,E385,-E385)</f>
        <v>-70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20</v>
      </c>
      <c r="D386" s="0" t="n">
        <v>9</v>
      </c>
      <c r="E386" s="0" t="n">
        <v>170</v>
      </c>
      <c r="F386" s="0" t="s">
        <v>10</v>
      </c>
      <c r="G386" s="0" t="n">
        <v>55</v>
      </c>
      <c r="H386" s="0" t="str">
        <f aca="false">VLOOKUP(C386,Магазин!A:C,2,0)</f>
        <v>Заречный</v>
      </c>
      <c r="I386" s="0" t="str">
        <f aca="false">VLOOKUP(D386,Товар!A:F,3,0)</f>
        <v>Сметана 15%</v>
      </c>
      <c r="J386" s="0" t="n">
        <f aca="false">IF(F386=$F$2,E386,-E386)</f>
        <v>170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20</v>
      </c>
      <c r="D387" s="0" t="n">
        <v>9</v>
      </c>
      <c r="E387" s="0" t="n">
        <v>90</v>
      </c>
      <c r="F387" s="0" t="s">
        <v>11</v>
      </c>
      <c r="G387" s="0" t="n">
        <v>55</v>
      </c>
      <c r="H387" s="0" t="str">
        <f aca="false">VLOOKUP(C387,Магазин!A:C,2,0)</f>
        <v>Заречный</v>
      </c>
      <c r="I387" s="0" t="str">
        <f aca="false">VLOOKUP(D387,Товар!A:F,3,0)</f>
        <v>Сметана 15%</v>
      </c>
      <c r="J387" s="0" t="n">
        <f aca="false">IF(F387=$F$2,E387,-E387)</f>
        <v>-90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20</v>
      </c>
      <c r="D388" s="0" t="n">
        <v>10</v>
      </c>
      <c r="E388" s="0" t="n">
        <v>180</v>
      </c>
      <c r="F388" s="0" t="s">
        <v>10</v>
      </c>
      <c r="G388" s="0" t="n">
        <v>70</v>
      </c>
      <c r="H388" s="0" t="str">
        <f aca="false">VLOOKUP(C388,Магазин!A:C,2,0)</f>
        <v>Заречный</v>
      </c>
      <c r="I388" s="0" t="str">
        <f aca="false">VLOOKUP(D388,Товар!A:F,3,0)</f>
        <v>Сметана 25%</v>
      </c>
      <c r="J388" s="0" t="n">
        <f aca="false">IF(F388=$F$2,E388,-E388)</f>
        <v>180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20</v>
      </c>
      <c r="D389" s="0" t="n">
        <v>10</v>
      </c>
      <c r="E389" s="0" t="n">
        <v>90</v>
      </c>
      <c r="F389" s="0" t="s">
        <v>11</v>
      </c>
      <c r="G389" s="0" t="n">
        <v>70</v>
      </c>
      <c r="H389" s="0" t="str">
        <f aca="false">VLOOKUP(C389,Магазин!A:C,2,0)</f>
        <v>Заречный</v>
      </c>
      <c r="I389" s="0" t="str">
        <f aca="false">VLOOKUP(D389,Товар!A:F,3,0)</f>
        <v>Сметана 25%</v>
      </c>
      <c r="J389" s="0" t="n">
        <f aca="false">IF(F389=$F$2,E389,-E389)</f>
        <v>-90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20</v>
      </c>
      <c r="D390" s="0" t="n">
        <v>13</v>
      </c>
      <c r="E390" s="0" t="n">
        <v>180</v>
      </c>
      <c r="F390" s="0" t="s">
        <v>10</v>
      </c>
      <c r="G390" s="0" t="n">
        <v>60</v>
      </c>
      <c r="H390" s="0" t="str">
        <f aca="false">VLOOKUP(C390,Магазин!A:C,2,0)</f>
        <v>Заречный</v>
      </c>
      <c r="I390" s="0" t="str">
        <f aca="false">VLOOKUP(D390,Товар!A:F,3,0)</f>
        <v>Творог 9% жирности</v>
      </c>
      <c r="J390" s="0" t="n">
        <f aca="false">IF(F390=$F$2,E390,-E390)</f>
        <v>180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20</v>
      </c>
      <c r="D391" s="0" t="n">
        <v>13</v>
      </c>
      <c r="E391" s="0" t="n">
        <v>80</v>
      </c>
      <c r="F391" s="0" t="s">
        <v>11</v>
      </c>
      <c r="G391" s="0" t="n">
        <v>60</v>
      </c>
      <c r="H391" s="0" t="str">
        <f aca="false">VLOOKUP(C391,Магазин!A:C,2,0)</f>
        <v>Заречный</v>
      </c>
      <c r="I391" s="0" t="str">
        <f aca="false">VLOOKUP(D391,Товар!A:F,3,0)</f>
        <v>Творог 9% жирности</v>
      </c>
      <c r="J391" s="0" t="n">
        <f aca="false">IF(F391=$F$2,E391,-E391)</f>
        <v>-80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20</v>
      </c>
      <c r="D392" s="0" t="n">
        <v>18</v>
      </c>
      <c r="E392" s="0" t="n">
        <v>180</v>
      </c>
      <c r="F392" s="0" t="s">
        <v>10</v>
      </c>
      <c r="G392" s="0" t="n">
        <v>49</v>
      </c>
      <c r="H392" s="0" t="str">
        <f aca="false">VLOOKUP(C392,Магазин!A:C,2,0)</f>
        <v>Заречный</v>
      </c>
      <c r="I392" s="0" t="str">
        <f aca="false">VLOOKUP(D392,Товар!A:F,3,0)</f>
        <v>Крупа манная</v>
      </c>
      <c r="J392" s="0" t="n">
        <f aca="false">IF(F392=$F$2,E392,-E392)</f>
        <v>180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20</v>
      </c>
      <c r="D393" s="0" t="n">
        <v>18</v>
      </c>
      <c r="E393" s="0" t="n">
        <v>59</v>
      </c>
      <c r="F393" s="0" t="s">
        <v>11</v>
      </c>
      <c r="G393" s="0" t="n">
        <v>49</v>
      </c>
      <c r="H393" s="0" t="str">
        <f aca="false">VLOOKUP(C393,Магазин!A:C,2,0)</f>
        <v>Заречный</v>
      </c>
      <c r="I393" s="0" t="str">
        <f aca="false">VLOOKUP(D393,Товар!A:F,3,0)</f>
        <v>Крупа манная</v>
      </c>
      <c r="J393" s="0" t="n">
        <f aca="false">IF(F393=$F$2,E393,-E393)</f>
        <v>-59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20</v>
      </c>
      <c r="D394" s="0" t="n">
        <v>24</v>
      </c>
      <c r="E394" s="0" t="n">
        <v>180</v>
      </c>
      <c r="F394" s="0" t="s">
        <v>10</v>
      </c>
      <c r="G394" s="0" t="n">
        <v>50</v>
      </c>
      <c r="H394" s="0" t="str">
        <f aca="false">VLOOKUP(C394,Магазин!A:C,2,0)</f>
        <v>Заречный</v>
      </c>
      <c r="I394" s="0" t="str">
        <f aca="false">VLOOKUP(D394,Товар!A:F,3,0)</f>
        <v>Макароны спагетти </v>
      </c>
      <c r="J394" s="0" t="n">
        <f aca="false">IF(F394=$F$2,E394,-E394)</f>
        <v>180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20</v>
      </c>
      <c r="D395" s="0" t="n">
        <v>24</v>
      </c>
      <c r="E395" s="0" t="n">
        <v>111</v>
      </c>
      <c r="F395" s="0" t="s">
        <v>11</v>
      </c>
      <c r="G395" s="0" t="n">
        <v>50</v>
      </c>
      <c r="H395" s="0" t="str">
        <f aca="false">VLOOKUP(C395,Магазин!A:C,2,0)</f>
        <v>Заречный</v>
      </c>
      <c r="I395" s="0" t="str">
        <f aca="false">VLOOKUP(D395,Товар!A:F,3,0)</f>
        <v>Макароны спагетти </v>
      </c>
      <c r="J395" s="0" t="n">
        <f aca="false">IF(F395=$F$2,E395,-E395)</f>
        <v>-111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20</v>
      </c>
      <c r="D396" s="0" t="n">
        <v>25</v>
      </c>
      <c r="E396" s="0" t="n">
        <v>170</v>
      </c>
      <c r="F396" s="0" t="s">
        <v>10</v>
      </c>
      <c r="G396" s="0" t="n">
        <v>52</v>
      </c>
      <c r="H396" s="0" t="str">
        <f aca="false">VLOOKUP(C396,Магазин!A:C,2,0)</f>
        <v>Заречный</v>
      </c>
      <c r="I396" s="0" t="str">
        <f aca="false">VLOOKUP(D396,Товар!A:F,3,0)</f>
        <v>Макароны вермишель</v>
      </c>
      <c r="J396" s="0" t="n">
        <f aca="false">IF(F396=$F$2,E396,-E396)</f>
        <v>170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20</v>
      </c>
      <c r="D397" s="0" t="n">
        <v>25</v>
      </c>
      <c r="E397" s="0" t="n">
        <v>119</v>
      </c>
      <c r="F397" s="0" t="s">
        <v>11</v>
      </c>
      <c r="G397" s="0" t="n">
        <v>52</v>
      </c>
      <c r="H397" s="0" t="str">
        <f aca="false">VLOOKUP(C397,Магазин!A:C,2,0)</f>
        <v>Заречный</v>
      </c>
      <c r="I397" s="0" t="str">
        <f aca="false">VLOOKUP(D397,Товар!A:F,3,0)</f>
        <v>Макароны вермишель</v>
      </c>
      <c r="J397" s="0" t="n">
        <f aca="false">IF(F397=$F$2,E397,-E397)</f>
        <v>-119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20</v>
      </c>
      <c r="D398" s="0" t="n">
        <v>26</v>
      </c>
      <c r="E398" s="0" t="n">
        <v>180</v>
      </c>
      <c r="F398" s="0" t="s">
        <v>10</v>
      </c>
      <c r="G398" s="0" t="n">
        <v>47</v>
      </c>
      <c r="H398" s="0" t="str">
        <f aca="false">VLOOKUP(C398,Магазин!A:C,2,0)</f>
        <v>Заречный</v>
      </c>
      <c r="I398" s="0" t="str">
        <f aca="false">VLOOKUP(D398,Товар!A:F,3,0)</f>
        <v>Макароны рожки</v>
      </c>
      <c r="J398" s="0" t="n">
        <f aca="false">IF(F398=$F$2,E398,-E398)</f>
        <v>180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20</v>
      </c>
      <c r="D399" s="0" t="n">
        <v>26</v>
      </c>
      <c r="E399" s="0" t="n">
        <v>105</v>
      </c>
      <c r="F399" s="0" t="s">
        <v>11</v>
      </c>
      <c r="G399" s="0" t="n">
        <v>47</v>
      </c>
      <c r="H399" s="0" t="str">
        <f aca="false">VLOOKUP(C399,Магазин!A:C,2,0)</f>
        <v>Заречный</v>
      </c>
      <c r="I399" s="0" t="str">
        <f aca="false">VLOOKUP(D399,Товар!A:F,3,0)</f>
        <v>Макароны рожки</v>
      </c>
      <c r="J399" s="0" t="n">
        <f aca="false">IF(F399=$F$2,E399,-E399)</f>
        <v>-105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20</v>
      </c>
      <c r="D400" s="0" t="n">
        <v>27</v>
      </c>
      <c r="E400" s="0" t="n">
        <v>180</v>
      </c>
      <c r="F400" s="0" t="s">
        <v>10</v>
      </c>
      <c r="G400" s="0" t="n">
        <v>45</v>
      </c>
      <c r="H400" s="0" t="str">
        <f aca="false">VLOOKUP(C400,Магазин!A:C,2,0)</f>
        <v>Заречный</v>
      </c>
      <c r="I400" s="0" t="str">
        <f aca="false">VLOOKUP(D400,Товар!A:F,3,0)</f>
        <v>Макароны перья</v>
      </c>
      <c r="J400" s="0" t="n">
        <f aca="false">IF(F400=$F$2,E400,-E400)</f>
        <v>180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20</v>
      </c>
      <c r="D401" s="0" t="n">
        <v>27</v>
      </c>
      <c r="E401" s="0" t="n">
        <v>114</v>
      </c>
      <c r="F401" s="0" t="s">
        <v>11</v>
      </c>
      <c r="G401" s="0" t="n">
        <v>45</v>
      </c>
      <c r="H401" s="0" t="str">
        <f aca="false">VLOOKUP(C401,Магазин!A:C,2,0)</f>
        <v>Заречный</v>
      </c>
      <c r="I401" s="0" t="str">
        <f aca="false">VLOOKUP(D401,Товар!A:F,3,0)</f>
        <v>Макароны перья</v>
      </c>
      <c r="J401" s="0" t="n">
        <f aca="false">IF(F401=$F$2,E401,-E401)</f>
        <v>-114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20</v>
      </c>
      <c r="D402" s="0" t="n">
        <v>28</v>
      </c>
      <c r="E402" s="0" t="n">
        <v>170</v>
      </c>
      <c r="F402" s="0" t="s">
        <v>10</v>
      </c>
      <c r="G402" s="0" t="n">
        <v>38</v>
      </c>
      <c r="H402" s="0" t="str">
        <f aca="false">VLOOKUP(C402,Магазин!A:C,2,0)</f>
        <v>Заречный</v>
      </c>
      <c r="I402" s="0" t="str">
        <f aca="false">VLOOKUP(D402,Товар!A:F,3,0)</f>
        <v>Сахар песок белый</v>
      </c>
      <c r="J402" s="0" t="n">
        <f aca="false">IF(F402=$F$2,E402,-E402)</f>
        <v>170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20</v>
      </c>
      <c r="D403" s="0" t="n">
        <v>28</v>
      </c>
      <c r="E403" s="0" t="n">
        <v>93</v>
      </c>
      <c r="F403" s="0" t="s">
        <v>11</v>
      </c>
      <c r="G403" s="0" t="n">
        <v>38</v>
      </c>
      <c r="H403" s="0" t="str">
        <f aca="false">VLOOKUP(C403,Магазин!A:C,2,0)</f>
        <v>Заречный</v>
      </c>
      <c r="I403" s="0" t="str">
        <f aca="false">VLOOKUP(D403,Товар!A:F,3,0)</f>
        <v>Сахар песок белый</v>
      </c>
      <c r="J403" s="0" t="n">
        <f aca="false">IF(F403=$F$2,E403,-E403)</f>
        <v>-93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20</v>
      </c>
      <c r="D404" s="0" t="n">
        <v>29</v>
      </c>
      <c r="E404" s="0" t="n">
        <v>180</v>
      </c>
      <c r="F404" s="0" t="s">
        <v>10</v>
      </c>
      <c r="G404" s="0" t="n">
        <v>85</v>
      </c>
      <c r="H404" s="0" t="str">
        <f aca="false">VLOOKUP(C404,Магазин!A:C,2,0)</f>
        <v>Заречный</v>
      </c>
      <c r="I404" s="0" t="str">
        <f aca="false">VLOOKUP(D404,Товар!A:F,3,0)</f>
        <v>Сахар демерара коричневый</v>
      </c>
      <c r="J404" s="0" t="n">
        <f aca="false">IF(F404=$F$2,E404,-E404)</f>
        <v>180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20</v>
      </c>
      <c r="D405" s="0" t="n">
        <v>29</v>
      </c>
      <c r="E405" s="0" t="n">
        <v>19</v>
      </c>
      <c r="F405" s="0" t="s">
        <v>11</v>
      </c>
      <c r="G405" s="0" t="n">
        <v>85</v>
      </c>
      <c r="H405" s="0" t="str">
        <f aca="false">VLOOKUP(C405,Магазин!A:C,2,0)</f>
        <v>Заречный</v>
      </c>
      <c r="I405" s="0" t="str">
        <f aca="false">VLOOKUP(D405,Товар!A:F,3,0)</f>
        <v>Сахар демерара коричневый</v>
      </c>
      <c r="J405" s="0" t="n">
        <f aca="false">IF(F405=$F$2,E405,-E405)</f>
        <v>-19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20</v>
      </c>
      <c r="D406" s="0" t="n">
        <v>30</v>
      </c>
      <c r="E406" s="0" t="n">
        <v>180</v>
      </c>
      <c r="F406" s="0" t="s">
        <v>10</v>
      </c>
      <c r="G406" s="0" t="n">
        <v>44</v>
      </c>
      <c r="H406" s="0" t="str">
        <f aca="false">VLOOKUP(C406,Магазин!A:C,2,0)</f>
        <v>Заречный</v>
      </c>
      <c r="I406" s="0" t="str">
        <f aca="false">VLOOKUP(D406,Товар!A:F,3,0)</f>
        <v>Сахар рафинад быстрорастворимый</v>
      </c>
      <c r="J406" s="0" t="n">
        <f aca="false">IF(F406=$F$2,E406,-E406)</f>
        <v>180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20</v>
      </c>
      <c r="D407" s="0" t="n">
        <v>30</v>
      </c>
      <c r="E407" s="0" t="n">
        <v>74</v>
      </c>
      <c r="F407" s="0" t="s">
        <v>11</v>
      </c>
      <c r="G407" s="0" t="n">
        <v>44</v>
      </c>
      <c r="H407" s="0" t="str">
        <f aca="false">VLOOKUP(C407,Магазин!A:C,2,0)</f>
        <v>Заречный</v>
      </c>
      <c r="I407" s="0" t="str">
        <f aca="false">VLOOKUP(D407,Товар!A:F,3,0)</f>
        <v>Сахар рафинад быстрорастворимый</v>
      </c>
      <c r="J407" s="0" t="n">
        <f aca="false">IF(F407=$F$2,E407,-E407)</f>
        <v>-74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20</v>
      </c>
      <c r="D408" s="0" t="n">
        <v>33</v>
      </c>
      <c r="E408" s="0" t="n">
        <v>180</v>
      </c>
      <c r="F408" s="0" t="s">
        <v>10</v>
      </c>
      <c r="G408" s="0" t="n">
        <v>50</v>
      </c>
      <c r="H408" s="0" t="str">
        <f aca="false">VLOOKUP(C408,Магазин!A:C,2,0)</f>
        <v>Заречный</v>
      </c>
      <c r="I408" s="0" t="str">
        <f aca="false">VLOOKUP(D408,Товар!A:F,3,0)</f>
        <v>Мука хлебопекарная в\с</v>
      </c>
      <c r="J408" s="0" t="n">
        <f aca="false">IF(F408=$F$2,E408,-E408)</f>
        <v>180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20</v>
      </c>
      <c r="D409" s="0" t="n">
        <v>33</v>
      </c>
      <c r="E409" s="0" t="n">
        <v>74</v>
      </c>
      <c r="F409" s="0" t="s">
        <v>11</v>
      </c>
      <c r="G409" s="0" t="n">
        <v>50</v>
      </c>
      <c r="H409" s="0" t="str">
        <f aca="false">VLOOKUP(C409,Магазин!A:C,2,0)</f>
        <v>Заречный</v>
      </c>
      <c r="I409" s="0" t="str">
        <f aca="false">VLOOKUP(D409,Товар!A:F,3,0)</f>
        <v>Мука хлебопекарная в\с</v>
      </c>
      <c r="J409" s="0" t="n">
        <f aca="false">IF(F409=$F$2,E409,-E409)</f>
        <v>-74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20</v>
      </c>
      <c r="D410" s="0" t="n">
        <v>34</v>
      </c>
      <c r="E410" s="0" t="n">
        <v>180</v>
      </c>
      <c r="F410" s="0" t="s">
        <v>10</v>
      </c>
      <c r="G410" s="0" t="n">
        <v>65</v>
      </c>
      <c r="H410" s="0" t="str">
        <f aca="false">VLOOKUP(C410,Магазин!A:C,2,0)</f>
        <v>Заречный</v>
      </c>
      <c r="I410" s="0" t="str">
        <f aca="false">VLOOKUP(D410,Товар!A:F,3,0)</f>
        <v>Мука блинная</v>
      </c>
      <c r="J410" s="0" t="n">
        <f aca="false">IF(F410=$F$2,E410,-E410)</f>
        <v>180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20</v>
      </c>
      <c r="D411" s="0" t="n">
        <v>34</v>
      </c>
      <c r="E411" s="0" t="n">
        <v>37</v>
      </c>
      <c r="F411" s="0" t="s">
        <v>11</v>
      </c>
      <c r="G411" s="0" t="n">
        <v>65</v>
      </c>
      <c r="H411" s="0" t="str">
        <f aca="false">VLOOKUP(C411,Магазин!A:C,2,0)</f>
        <v>Заречный</v>
      </c>
      <c r="I411" s="0" t="str">
        <f aca="false">VLOOKUP(D411,Товар!A:F,3,0)</f>
        <v>Мука блинная</v>
      </c>
      <c r="J411" s="0" t="n">
        <f aca="false">IF(F411=$F$2,E411,-E411)</f>
        <v>-37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20</v>
      </c>
      <c r="D412" s="0" t="n">
        <v>44</v>
      </c>
      <c r="E412" s="0" t="n">
        <v>170</v>
      </c>
      <c r="F412" s="0" t="s">
        <v>10</v>
      </c>
      <c r="G412" s="0" t="n">
        <v>180</v>
      </c>
      <c r="H412" s="0" t="str">
        <f aca="false">VLOOKUP(C412,Магазин!A:C,2,0)</f>
        <v>Заречный</v>
      </c>
      <c r="I412" s="0" t="str">
        <f aca="false">VLOOKUP(D412,Товар!A:F,3,0)</f>
        <v>Чай черный индийский</v>
      </c>
      <c r="J412" s="0" t="n">
        <f aca="false">IF(F412=$F$2,E412,-E412)</f>
        <v>170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20</v>
      </c>
      <c r="D413" s="0" t="n">
        <v>44</v>
      </c>
      <c r="E413" s="0" t="n">
        <v>56</v>
      </c>
      <c r="F413" s="0" t="s">
        <v>11</v>
      </c>
      <c r="G413" s="0" t="n">
        <v>180</v>
      </c>
      <c r="H413" s="0" t="str">
        <f aca="false">VLOOKUP(C413,Магазин!A:C,2,0)</f>
        <v>Заречный</v>
      </c>
      <c r="I413" s="0" t="str">
        <f aca="false">VLOOKUP(D413,Товар!A:F,3,0)</f>
        <v>Чай черный индийский</v>
      </c>
      <c r="J413" s="0" t="n">
        <f aca="false">IF(F413=$F$2,E413,-E413)</f>
        <v>-56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20</v>
      </c>
      <c r="D414" s="0" t="n">
        <v>45</v>
      </c>
      <c r="E414" s="0" t="n">
        <v>180</v>
      </c>
      <c r="F414" s="0" t="s">
        <v>10</v>
      </c>
      <c r="G414" s="0" t="n">
        <v>170</v>
      </c>
      <c r="H414" s="0" t="str">
        <f aca="false">VLOOKUP(C414,Магазин!A:C,2,0)</f>
        <v>Заречный</v>
      </c>
      <c r="I414" s="0" t="str">
        <f aca="false">VLOOKUP(D414,Товар!A:F,3,0)</f>
        <v>Чай зеленый </v>
      </c>
      <c r="J414" s="0" t="n">
        <f aca="false">IF(F414=$F$2,E414,-E414)</f>
        <v>180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20</v>
      </c>
      <c r="D415" s="0" t="n">
        <v>45</v>
      </c>
      <c r="E415" s="0" t="n">
        <v>37</v>
      </c>
      <c r="F415" s="0" t="s">
        <v>11</v>
      </c>
      <c r="G415" s="0" t="n">
        <v>170</v>
      </c>
      <c r="H415" s="0" t="str">
        <f aca="false">VLOOKUP(C415,Магазин!A:C,2,0)</f>
        <v>Заречный</v>
      </c>
      <c r="I415" s="0" t="str">
        <f aca="false">VLOOKUP(D415,Товар!A:F,3,0)</f>
        <v>Чай зеленый </v>
      </c>
      <c r="J415" s="0" t="n">
        <f aca="false">IF(F415=$F$2,E415,-E415)</f>
        <v>-37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20</v>
      </c>
      <c r="D416" s="0" t="n">
        <v>46</v>
      </c>
      <c r="E416" s="0" t="n">
        <v>180</v>
      </c>
      <c r="F416" s="0" t="s">
        <v>10</v>
      </c>
      <c r="G416" s="0" t="n">
        <v>330</v>
      </c>
      <c r="H416" s="0" t="str">
        <f aca="false">VLOOKUP(C416,Магазин!A:C,2,0)</f>
        <v>Заречный</v>
      </c>
      <c r="I416" s="0" t="str">
        <f aca="false">VLOOKUP(D416,Товар!A:F,3,0)</f>
        <v>Кофе растворимый</v>
      </c>
      <c r="J416" s="0" t="n">
        <f aca="false">IF(F416=$F$2,E416,-E416)</f>
        <v>180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20</v>
      </c>
      <c r="D417" s="0" t="n">
        <v>46</v>
      </c>
      <c r="E417" s="0" t="n">
        <v>74</v>
      </c>
      <c r="F417" s="0" t="s">
        <v>11</v>
      </c>
      <c r="G417" s="0" t="n">
        <v>330</v>
      </c>
      <c r="H417" s="0" t="str">
        <f aca="false">VLOOKUP(C417,Магазин!A:C,2,0)</f>
        <v>Заречный</v>
      </c>
      <c r="I417" s="0" t="str">
        <f aca="false">VLOOKUP(D417,Товар!A:F,3,0)</f>
        <v>Кофе растворимый</v>
      </c>
      <c r="J417" s="0" t="n">
        <f aca="false">IF(F417=$F$2,E417,-E417)</f>
        <v>-74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20</v>
      </c>
      <c r="D418" s="0" t="n">
        <v>47</v>
      </c>
      <c r="E418" s="0" t="n">
        <v>170</v>
      </c>
      <c r="F418" s="0" t="s">
        <v>10</v>
      </c>
      <c r="G418" s="0" t="n">
        <v>370</v>
      </c>
      <c r="H418" s="0" t="str">
        <f aca="false">VLOOKUP(C418,Магазин!A:C,2,0)</f>
        <v>Заречный</v>
      </c>
      <c r="I418" s="0" t="str">
        <f aca="false">VLOOKUP(D418,Товар!A:F,3,0)</f>
        <v>Кофе в зернах </v>
      </c>
      <c r="J418" s="0" t="n">
        <f aca="false">IF(F418=$F$2,E418,-E418)</f>
        <v>170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20</v>
      </c>
      <c r="D419" s="0" t="n">
        <v>47</v>
      </c>
      <c r="E419" s="0" t="n">
        <v>23</v>
      </c>
      <c r="F419" s="0" t="s">
        <v>11</v>
      </c>
      <c r="G419" s="0" t="n">
        <v>370</v>
      </c>
      <c r="H419" s="0" t="str">
        <f aca="false">VLOOKUP(C419,Магазин!A:C,2,0)</f>
        <v>Заречный</v>
      </c>
      <c r="I419" s="0" t="str">
        <f aca="false">VLOOKUP(D419,Товар!A:F,3,0)</f>
        <v>Кофе в зернах </v>
      </c>
      <c r="J419" s="0" t="n">
        <f aca="false">IF(F419=$F$2,E419,-E419)</f>
        <v>-23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20</v>
      </c>
      <c r="D420" s="0" t="n">
        <v>48</v>
      </c>
      <c r="E420" s="0" t="n">
        <v>180</v>
      </c>
      <c r="F420" s="0" t="s">
        <v>10</v>
      </c>
      <c r="G420" s="0" t="n">
        <v>180</v>
      </c>
      <c r="H420" s="0" t="str">
        <f aca="false">VLOOKUP(C420,Магазин!A:C,2,0)</f>
        <v>Заречный</v>
      </c>
      <c r="I420" s="0" t="str">
        <f aca="false">VLOOKUP(D420,Товар!A:F,3,0)</f>
        <v>Кофе молотый</v>
      </c>
      <c r="J420" s="0" t="n">
        <f aca="false">IF(F420=$F$2,E420,-E420)</f>
        <v>180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20</v>
      </c>
      <c r="D421" s="0" t="n">
        <v>48</v>
      </c>
      <c r="E421" s="0" t="n">
        <v>61</v>
      </c>
      <c r="F421" s="0" t="s">
        <v>11</v>
      </c>
      <c r="G421" s="0" t="n">
        <v>180</v>
      </c>
      <c r="H421" s="0" t="str">
        <f aca="false">VLOOKUP(C421,Магазин!A:C,2,0)</f>
        <v>Заречный</v>
      </c>
      <c r="I421" s="0" t="str">
        <f aca="false">VLOOKUP(D421,Товар!A:F,3,0)</f>
        <v>Кофе молотый</v>
      </c>
      <c r="J421" s="0" t="n">
        <f aca="false">IF(F421=$F$2,E421,-E421)</f>
        <v>-61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21</v>
      </c>
      <c r="D422" s="0" t="n">
        <v>4</v>
      </c>
      <c r="E422" s="0" t="n">
        <v>180</v>
      </c>
      <c r="F422" s="0" t="s">
        <v>10</v>
      </c>
      <c r="G422" s="0" t="n">
        <v>75</v>
      </c>
      <c r="H422" s="0" t="str">
        <f aca="false">VLOOKUP(C422,Магазин!A:C,2,0)</f>
        <v>Первомайский</v>
      </c>
      <c r="I422" s="0" t="str">
        <f aca="false">VLOOKUP(D422,Товар!A:F,3,0)</f>
        <v>Кефир 3,2%</v>
      </c>
      <c r="J422" s="0" t="n">
        <f aca="false">IF(F422=$F$2,E422,-E422)</f>
        <v>180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21</v>
      </c>
      <c r="D423" s="0" t="n">
        <v>4</v>
      </c>
      <c r="E423" s="0" t="n">
        <v>180</v>
      </c>
      <c r="F423" s="0" t="s">
        <v>11</v>
      </c>
      <c r="G423" s="0" t="n">
        <v>75</v>
      </c>
      <c r="H423" s="0" t="str">
        <f aca="false">VLOOKUP(C423,Магазин!A:C,2,0)</f>
        <v>Первомайский</v>
      </c>
      <c r="I423" s="0" t="str">
        <f aca="false">VLOOKUP(D423,Товар!A:F,3,0)</f>
        <v>Кефир 3,2%</v>
      </c>
      <c r="J423" s="0" t="n">
        <f aca="false">IF(F423=$F$2,E423,-E423)</f>
        <v>-180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21</v>
      </c>
      <c r="D424" s="0" t="n">
        <v>5</v>
      </c>
      <c r="E424" s="0" t="n">
        <v>180</v>
      </c>
      <c r="F424" s="0" t="s">
        <v>10</v>
      </c>
      <c r="G424" s="0" t="n">
        <v>70</v>
      </c>
      <c r="H424" s="0" t="str">
        <f aca="false">VLOOKUP(C424,Магазин!A:C,2,0)</f>
        <v>Первомайский</v>
      </c>
      <c r="I424" s="0" t="str">
        <f aca="false">VLOOKUP(D424,Товар!A:F,3,0)</f>
        <v>Кефир обезжиренный</v>
      </c>
      <c r="J424" s="0" t="n">
        <f aca="false">IF(F424=$F$2,E424,-E424)</f>
        <v>180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21</v>
      </c>
      <c r="D425" s="0" t="n">
        <v>5</v>
      </c>
      <c r="E425" s="0" t="n">
        <v>120</v>
      </c>
      <c r="F425" s="0" t="s">
        <v>11</v>
      </c>
      <c r="G425" s="0" t="n">
        <v>70</v>
      </c>
      <c r="H425" s="0" t="str">
        <f aca="false">VLOOKUP(C425,Магазин!A:C,2,0)</f>
        <v>Первомайский</v>
      </c>
      <c r="I425" s="0" t="str">
        <f aca="false">VLOOKUP(D425,Товар!A:F,3,0)</f>
        <v>Кефир обезжиренный</v>
      </c>
      <c r="J425" s="0" t="n">
        <f aca="false">IF(F425=$F$2,E425,-E425)</f>
        <v>-120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21</v>
      </c>
      <c r="D426" s="0" t="n">
        <v>6</v>
      </c>
      <c r="E426" s="0" t="n">
        <v>180</v>
      </c>
      <c r="F426" s="0" t="s">
        <v>10</v>
      </c>
      <c r="G426" s="0" t="n">
        <v>50</v>
      </c>
      <c r="H426" s="0" t="str">
        <f aca="false">VLOOKUP(C426,Магазин!A:C,2,0)</f>
        <v>Первомайский</v>
      </c>
      <c r="I426" s="0" t="str">
        <f aca="false">VLOOKUP(D426,Товар!A:F,3,0)</f>
        <v>Ряженка термостатная</v>
      </c>
      <c r="J426" s="0" t="n">
        <f aca="false">IF(F426=$F$2,E426,-E426)</f>
        <v>180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21</v>
      </c>
      <c r="D427" s="0" t="n">
        <v>6</v>
      </c>
      <c r="E427" s="0" t="n">
        <v>90</v>
      </c>
      <c r="F427" s="0" t="s">
        <v>11</v>
      </c>
      <c r="G427" s="0" t="n">
        <v>50</v>
      </c>
      <c r="H427" s="0" t="str">
        <f aca="false">VLOOKUP(C427,Магазин!A:C,2,0)</f>
        <v>Первомайский</v>
      </c>
      <c r="I427" s="0" t="str">
        <f aca="false">VLOOKUP(D427,Товар!A:F,3,0)</f>
        <v>Ряженка термостатная</v>
      </c>
      <c r="J427" s="0" t="n">
        <f aca="false">IF(F427=$F$2,E427,-E427)</f>
        <v>-90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21</v>
      </c>
      <c r="D428" s="0" t="n">
        <v>9</v>
      </c>
      <c r="E428" s="0" t="n">
        <v>170</v>
      </c>
      <c r="F428" s="0" t="s">
        <v>10</v>
      </c>
      <c r="G428" s="0" t="n">
        <v>55</v>
      </c>
      <c r="H428" s="0" t="str">
        <f aca="false">VLOOKUP(C428,Магазин!A:C,2,0)</f>
        <v>Первомайский</v>
      </c>
      <c r="I428" s="0" t="str">
        <f aca="false">VLOOKUP(D428,Товар!A:F,3,0)</f>
        <v>Сметана 15%</v>
      </c>
      <c r="J428" s="0" t="n">
        <f aca="false">IF(F428=$F$2,E428,-E428)</f>
        <v>170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21</v>
      </c>
      <c r="D429" s="0" t="n">
        <v>9</v>
      </c>
      <c r="E429" s="0" t="n">
        <v>150</v>
      </c>
      <c r="F429" s="0" t="s">
        <v>11</v>
      </c>
      <c r="G429" s="0" t="n">
        <v>55</v>
      </c>
      <c r="H429" s="0" t="str">
        <f aca="false">VLOOKUP(C429,Магазин!A:C,2,0)</f>
        <v>Первомайский</v>
      </c>
      <c r="I429" s="0" t="str">
        <f aca="false">VLOOKUP(D429,Товар!A:F,3,0)</f>
        <v>Сметана 15%</v>
      </c>
      <c r="J429" s="0" t="n">
        <f aca="false">IF(F429=$F$2,E429,-E429)</f>
        <v>-150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21</v>
      </c>
      <c r="D430" s="0" t="n">
        <v>10</v>
      </c>
      <c r="E430" s="0" t="n">
        <v>180</v>
      </c>
      <c r="F430" s="0" t="s">
        <v>10</v>
      </c>
      <c r="G430" s="0" t="n">
        <v>70</v>
      </c>
      <c r="H430" s="0" t="str">
        <f aca="false">VLOOKUP(C430,Магазин!A:C,2,0)</f>
        <v>Первомайский</v>
      </c>
      <c r="I430" s="0" t="str">
        <f aca="false">VLOOKUP(D430,Товар!A:F,3,0)</f>
        <v>Сметана 25%</v>
      </c>
      <c r="J430" s="0" t="n">
        <f aca="false">IF(F430=$F$2,E430,-E430)</f>
        <v>180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21</v>
      </c>
      <c r="D431" s="0" t="n">
        <v>10</v>
      </c>
      <c r="E431" s="0" t="n">
        <v>80</v>
      </c>
      <c r="F431" s="0" t="s">
        <v>11</v>
      </c>
      <c r="G431" s="0" t="n">
        <v>70</v>
      </c>
      <c r="H431" s="0" t="str">
        <f aca="false">VLOOKUP(C431,Магазин!A:C,2,0)</f>
        <v>Первомайский</v>
      </c>
      <c r="I431" s="0" t="str">
        <f aca="false">VLOOKUP(D431,Товар!A:F,3,0)</f>
        <v>Сметана 25%</v>
      </c>
      <c r="J431" s="0" t="n">
        <f aca="false">IF(F431=$F$2,E431,-E431)</f>
        <v>-80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21</v>
      </c>
      <c r="D432" s="0" t="n">
        <v>13</v>
      </c>
      <c r="E432" s="0" t="n">
        <v>180</v>
      </c>
      <c r="F432" s="0" t="s">
        <v>10</v>
      </c>
      <c r="G432" s="0" t="n">
        <v>60</v>
      </c>
      <c r="H432" s="0" t="str">
        <f aca="false">VLOOKUP(C432,Магазин!A:C,2,0)</f>
        <v>Первомайский</v>
      </c>
      <c r="I432" s="0" t="str">
        <f aca="false">VLOOKUP(D432,Товар!A:F,3,0)</f>
        <v>Творог 9% жирности</v>
      </c>
      <c r="J432" s="0" t="n">
        <f aca="false">IF(F432=$F$2,E432,-E432)</f>
        <v>180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21</v>
      </c>
      <c r="D433" s="0" t="n">
        <v>13</v>
      </c>
      <c r="E433" s="0" t="n">
        <v>100</v>
      </c>
      <c r="F433" s="0" t="s">
        <v>11</v>
      </c>
      <c r="G433" s="0" t="n">
        <v>60</v>
      </c>
      <c r="H433" s="0" t="str">
        <f aca="false">VLOOKUP(C433,Магазин!A:C,2,0)</f>
        <v>Первомайский</v>
      </c>
      <c r="I433" s="0" t="str">
        <f aca="false">VLOOKUP(D433,Товар!A:F,3,0)</f>
        <v>Творог 9% жирности</v>
      </c>
      <c r="J433" s="0" t="n">
        <f aca="false">IF(F433=$F$2,E433,-E433)</f>
        <v>-100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21</v>
      </c>
      <c r="D434" s="0" t="n">
        <v>18</v>
      </c>
      <c r="E434" s="0" t="n">
        <v>170</v>
      </c>
      <c r="F434" s="0" t="s">
        <v>10</v>
      </c>
      <c r="G434" s="0" t="n">
        <v>49</v>
      </c>
      <c r="H434" s="0" t="str">
        <f aca="false">VLOOKUP(C434,Магазин!A:C,2,0)</f>
        <v>Первомайский</v>
      </c>
      <c r="I434" s="0" t="str">
        <f aca="false">VLOOKUP(D434,Товар!A:F,3,0)</f>
        <v>Крупа манная</v>
      </c>
      <c r="J434" s="0" t="n">
        <f aca="false">IF(F434=$F$2,E434,-E434)</f>
        <v>170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21</v>
      </c>
      <c r="D435" s="0" t="n">
        <v>18</v>
      </c>
      <c r="E435" s="0" t="n">
        <v>60</v>
      </c>
      <c r="F435" s="0" t="s">
        <v>11</v>
      </c>
      <c r="G435" s="0" t="n">
        <v>49</v>
      </c>
      <c r="H435" s="0" t="str">
        <f aca="false">VLOOKUP(C435,Магазин!A:C,2,0)</f>
        <v>Первомайский</v>
      </c>
      <c r="I435" s="0" t="str">
        <f aca="false">VLOOKUP(D435,Товар!A:F,3,0)</f>
        <v>Крупа манная</v>
      </c>
      <c r="J435" s="0" t="n">
        <f aca="false">IF(F435=$F$2,E435,-E435)</f>
        <v>-60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21</v>
      </c>
      <c r="D436" s="0" t="n">
        <v>24</v>
      </c>
      <c r="E436" s="0" t="n">
        <v>180</v>
      </c>
      <c r="F436" s="0" t="s">
        <v>10</v>
      </c>
      <c r="G436" s="0" t="n">
        <v>50</v>
      </c>
      <c r="H436" s="0" t="str">
        <f aca="false">VLOOKUP(C436,Магазин!A:C,2,0)</f>
        <v>Первомайский</v>
      </c>
      <c r="I436" s="0" t="str">
        <f aca="false">VLOOKUP(D436,Товар!A:F,3,0)</f>
        <v>Макароны спагетти </v>
      </c>
      <c r="J436" s="0" t="n">
        <f aca="false">IF(F436=$F$2,E436,-E436)</f>
        <v>180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21</v>
      </c>
      <c r="D437" s="0" t="n">
        <v>24</v>
      </c>
      <c r="E437" s="0" t="n">
        <v>120</v>
      </c>
      <c r="F437" s="0" t="s">
        <v>11</v>
      </c>
      <c r="G437" s="0" t="n">
        <v>50</v>
      </c>
      <c r="H437" s="0" t="str">
        <f aca="false">VLOOKUP(C437,Магазин!A:C,2,0)</f>
        <v>Первомайский</v>
      </c>
      <c r="I437" s="0" t="str">
        <f aca="false">VLOOKUP(D437,Товар!A:F,3,0)</f>
        <v>Макароны спагетти </v>
      </c>
      <c r="J437" s="0" t="n">
        <f aca="false">IF(F437=$F$2,E437,-E437)</f>
        <v>-120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21</v>
      </c>
      <c r="D438" s="0" t="n">
        <v>25</v>
      </c>
      <c r="E438" s="0" t="n">
        <v>180</v>
      </c>
      <c r="F438" s="0" t="s">
        <v>10</v>
      </c>
      <c r="G438" s="0" t="n">
        <v>52</v>
      </c>
      <c r="H438" s="0" t="str">
        <f aca="false">VLOOKUP(C438,Магазин!A:C,2,0)</f>
        <v>Первомайский</v>
      </c>
      <c r="I438" s="0" t="str">
        <f aca="false">VLOOKUP(D438,Товар!A:F,3,0)</f>
        <v>Макароны вермишель</v>
      </c>
      <c r="J438" s="0" t="n">
        <f aca="false">IF(F438=$F$2,E438,-E438)</f>
        <v>180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21</v>
      </c>
      <c r="D439" s="0" t="n">
        <v>25</v>
      </c>
      <c r="E439" s="0" t="n">
        <v>120</v>
      </c>
      <c r="F439" s="0" t="s">
        <v>11</v>
      </c>
      <c r="G439" s="0" t="n">
        <v>52</v>
      </c>
      <c r="H439" s="0" t="str">
        <f aca="false">VLOOKUP(C439,Магазин!A:C,2,0)</f>
        <v>Первомайский</v>
      </c>
      <c r="I439" s="0" t="str">
        <f aca="false">VLOOKUP(D439,Товар!A:F,3,0)</f>
        <v>Макароны вермишель</v>
      </c>
      <c r="J439" s="0" t="n">
        <f aca="false">IF(F439=$F$2,E439,-E439)</f>
        <v>-120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21</v>
      </c>
      <c r="D440" s="0" t="n">
        <v>26</v>
      </c>
      <c r="E440" s="0" t="n">
        <v>180</v>
      </c>
      <c r="F440" s="0" t="s">
        <v>10</v>
      </c>
      <c r="G440" s="0" t="n">
        <v>47</v>
      </c>
      <c r="H440" s="0" t="str">
        <f aca="false">VLOOKUP(C440,Магазин!A:C,2,0)</f>
        <v>Первомайский</v>
      </c>
      <c r="I440" s="0" t="str">
        <f aca="false">VLOOKUP(D440,Товар!A:F,3,0)</f>
        <v>Макароны рожки</v>
      </c>
      <c r="J440" s="0" t="n">
        <f aca="false">IF(F440=$F$2,E440,-E440)</f>
        <v>180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21</v>
      </c>
      <c r="D441" s="0" t="n">
        <v>26</v>
      </c>
      <c r="E441" s="0" t="n">
        <v>120</v>
      </c>
      <c r="F441" s="0" t="s">
        <v>11</v>
      </c>
      <c r="G441" s="0" t="n">
        <v>47</v>
      </c>
      <c r="H441" s="0" t="str">
        <f aca="false">VLOOKUP(C441,Магазин!A:C,2,0)</f>
        <v>Первомайский</v>
      </c>
      <c r="I441" s="0" t="str">
        <f aca="false">VLOOKUP(D441,Товар!A:F,3,0)</f>
        <v>Макароны рожки</v>
      </c>
      <c r="J441" s="0" t="n">
        <f aca="false">IF(F441=$F$2,E441,-E441)</f>
        <v>-120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21</v>
      </c>
      <c r="D442" s="0" t="n">
        <v>27</v>
      </c>
      <c r="E442" s="0" t="n">
        <v>180</v>
      </c>
      <c r="F442" s="0" t="s">
        <v>10</v>
      </c>
      <c r="G442" s="0" t="n">
        <v>45</v>
      </c>
      <c r="H442" s="0" t="str">
        <f aca="false">VLOOKUP(C442,Магазин!A:C,2,0)</f>
        <v>Первомайский</v>
      </c>
      <c r="I442" s="0" t="str">
        <f aca="false">VLOOKUP(D442,Товар!A:F,3,0)</f>
        <v>Макароны перья</v>
      </c>
      <c r="J442" s="0" t="n">
        <f aca="false">IF(F442=$F$2,E442,-E442)</f>
        <v>180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21</v>
      </c>
      <c r="D443" s="0" t="n">
        <v>27</v>
      </c>
      <c r="E443" s="0" t="n">
        <v>120</v>
      </c>
      <c r="F443" s="0" t="s">
        <v>11</v>
      </c>
      <c r="G443" s="0" t="n">
        <v>45</v>
      </c>
      <c r="H443" s="0" t="str">
        <f aca="false">VLOOKUP(C443,Магазин!A:C,2,0)</f>
        <v>Первомайский</v>
      </c>
      <c r="I443" s="0" t="str">
        <f aca="false">VLOOKUP(D443,Товар!A:F,3,0)</f>
        <v>Макароны перья</v>
      </c>
      <c r="J443" s="0" t="n">
        <f aca="false">IF(F443=$F$2,E443,-E443)</f>
        <v>-120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21</v>
      </c>
      <c r="D444" s="0" t="n">
        <v>28</v>
      </c>
      <c r="E444" s="0" t="n">
        <v>170</v>
      </c>
      <c r="F444" s="0" t="s">
        <v>10</v>
      </c>
      <c r="G444" s="0" t="n">
        <v>38</v>
      </c>
      <c r="H444" s="0" t="str">
        <f aca="false">VLOOKUP(C444,Магазин!A:C,2,0)</f>
        <v>Первомайский</v>
      </c>
      <c r="I444" s="0" t="str">
        <f aca="false">VLOOKUP(D444,Товар!A:F,3,0)</f>
        <v>Сахар песок белый</v>
      </c>
      <c r="J444" s="0" t="n">
        <f aca="false">IF(F444=$F$2,E444,-E444)</f>
        <v>170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21</v>
      </c>
      <c r="D445" s="0" t="n">
        <v>28</v>
      </c>
      <c r="E445" s="0" t="n">
        <v>100</v>
      </c>
      <c r="F445" s="0" t="s">
        <v>11</v>
      </c>
      <c r="G445" s="0" t="n">
        <v>38</v>
      </c>
      <c r="H445" s="0" t="str">
        <f aca="false">VLOOKUP(C445,Магазин!A:C,2,0)</f>
        <v>Первомайский</v>
      </c>
      <c r="I445" s="0" t="str">
        <f aca="false">VLOOKUP(D445,Товар!A:F,3,0)</f>
        <v>Сахар песок белый</v>
      </c>
      <c r="J445" s="0" t="n">
        <f aca="false">IF(F445=$F$2,E445,-E445)</f>
        <v>-100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21</v>
      </c>
      <c r="D446" s="0" t="n">
        <v>29</v>
      </c>
      <c r="E446" s="0" t="n">
        <v>180</v>
      </c>
      <c r="F446" s="0" t="s">
        <v>10</v>
      </c>
      <c r="G446" s="0" t="n">
        <v>85</v>
      </c>
      <c r="H446" s="0" t="str">
        <f aca="false">VLOOKUP(C446,Магазин!A:C,2,0)</f>
        <v>Первомайский</v>
      </c>
      <c r="I446" s="0" t="str">
        <f aca="false">VLOOKUP(D446,Товар!A:F,3,0)</f>
        <v>Сахар демерара коричневый</v>
      </c>
      <c r="J446" s="0" t="n">
        <f aca="false">IF(F446=$F$2,E446,-E446)</f>
        <v>180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21</v>
      </c>
      <c r="D447" s="0" t="n">
        <v>29</v>
      </c>
      <c r="E447" s="0" t="n">
        <v>20</v>
      </c>
      <c r="F447" s="0" t="s">
        <v>11</v>
      </c>
      <c r="G447" s="0" t="n">
        <v>85</v>
      </c>
      <c r="H447" s="0" t="str">
        <f aca="false">VLOOKUP(C447,Магазин!A:C,2,0)</f>
        <v>Первомайский</v>
      </c>
      <c r="I447" s="0" t="str">
        <f aca="false">VLOOKUP(D447,Товар!A:F,3,0)</f>
        <v>Сахар демерара коричневый</v>
      </c>
      <c r="J447" s="0" t="n">
        <f aca="false">IF(F447=$F$2,E447,-E447)</f>
        <v>-20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21</v>
      </c>
      <c r="D448" s="0" t="n">
        <v>30</v>
      </c>
      <c r="E448" s="0" t="n">
        <v>180</v>
      </c>
      <c r="F448" s="0" t="s">
        <v>10</v>
      </c>
      <c r="G448" s="0" t="n">
        <v>44</v>
      </c>
      <c r="H448" s="0" t="str">
        <f aca="false">VLOOKUP(C448,Магазин!A:C,2,0)</f>
        <v>Первомайский</v>
      </c>
      <c r="I448" s="0" t="str">
        <f aca="false">VLOOKUP(D448,Товар!A:F,3,0)</f>
        <v>Сахар рафинад быстрорастворимый</v>
      </c>
      <c r="J448" s="0" t="n">
        <f aca="false">IF(F448=$F$2,E448,-E448)</f>
        <v>180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21</v>
      </c>
      <c r="D449" s="0" t="n">
        <v>30</v>
      </c>
      <c r="E449" s="0" t="n">
        <v>80</v>
      </c>
      <c r="F449" s="0" t="s">
        <v>11</v>
      </c>
      <c r="G449" s="0" t="n">
        <v>44</v>
      </c>
      <c r="H449" s="0" t="str">
        <f aca="false">VLOOKUP(C449,Магазин!A:C,2,0)</f>
        <v>Первомайский</v>
      </c>
      <c r="I449" s="0" t="str">
        <f aca="false">VLOOKUP(D449,Товар!A:F,3,0)</f>
        <v>Сахар рафинад быстрорастворимый</v>
      </c>
      <c r="J449" s="0" t="n">
        <f aca="false">IF(F449=$F$2,E449,-E449)</f>
        <v>-80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21</v>
      </c>
      <c r="D450" s="0" t="n">
        <v>33</v>
      </c>
      <c r="E450" s="0" t="n">
        <v>170</v>
      </c>
      <c r="F450" s="0" t="s">
        <v>10</v>
      </c>
      <c r="G450" s="0" t="n">
        <v>50</v>
      </c>
      <c r="H450" s="0" t="str">
        <f aca="false">VLOOKUP(C450,Магазин!A:C,2,0)</f>
        <v>Первомайский</v>
      </c>
      <c r="I450" s="0" t="str">
        <f aca="false">VLOOKUP(D450,Товар!A:F,3,0)</f>
        <v>Мука хлебопекарная в\с</v>
      </c>
      <c r="J450" s="0" t="n">
        <f aca="false">IF(F450=$F$2,E450,-E450)</f>
        <v>170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21</v>
      </c>
      <c r="D451" s="0" t="n">
        <v>33</v>
      </c>
      <c r="E451" s="0" t="n">
        <v>80</v>
      </c>
      <c r="F451" s="0" t="s">
        <v>11</v>
      </c>
      <c r="G451" s="0" t="n">
        <v>50</v>
      </c>
      <c r="H451" s="0" t="str">
        <f aca="false">VLOOKUP(C451,Магазин!A:C,2,0)</f>
        <v>Первомайский</v>
      </c>
      <c r="I451" s="0" t="str">
        <f aca="false">VLOOKUP(D451,Товар!A:F,3,0)</f>
        <v>Мука хлебопекарная в\с</v>
      </c>
      <c r="J451" s="0" t="n">
        <f aca="false">IF(F451=$F$2,E451,-E451)</f>
        <v>-80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21</v>
      </c>
      <c r="D452" s="0" t="n">
        <v>34</v>
      </c>
      <c r="E452" s="0" t="n">
        <v>180</v>
      </c>
      <c r="F452" s="0" t="s">
        <v>10</v>
      </c>
      <c r="G452" s="0" t="n">
        <v>65</v>
      </c>
      <c r="H452" s="0" t="str">
        <f aca="false">VLOOKUP(C452,Магазин!A:C,2,0)</f>
        <v>Первомайский</v>
      </c>
      <c r="I452" s="0" t="str">
        <f aca="false">VLOOKUP(D452,Товар!A:F,3,0)</f>
        <v>Мука блинная</v>
      </c>
      <c r="J452" s="0" t="n">
        <f aca="false">IF(F452=$F$2,E452,-E452)</f>
        <v>180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21</v>
      </c>
      <c r="D453" s="0" t="n">
        <v>34</v>
      </c>
      <c r="E453" s="0" t="n">
        <v>40</v>
      </c>
      <c r="F453" s="0" t="s">
        <v>11</v>
      </c>
      <c r="G453" s="0" t="n">
        <v>65</v>
      </c>
      <c r="H453" s="0" t="str">
        <f aca="false">VLOOKUP(C453,Магазин!A:C,2,0)</f>
        <v>Первомайский</v>
      </c>
      <c r="I453" s="0" t="str">
        <f aca="false">VLOOKUP(D453,Товар!A:F,3,0)</f>
        <v>Мука блинная</v>
      </c>
      <c r="J453" s="0" t="n">
        <f aca="false">IF(F453=$F$2,E453,-E453)</f>
        <v>-40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21</v>
      </c>
      <c r="D454" s="0" t="n">
        <v>44</v>
      </c>
      <c r="E454" s="0" t="n">
        <v>180</v>
      </c>
      <c r="F454" s="0" t="s">
        <v>10</v>
      </c>
      <c r="G454" s="0" t="n">
        <v>180</v>
      </c>
      <c r="H454" s="0" t="str">
        <f aca="false">VLOOKUP(C454,Магазин!A:C,2,0)</f>
        <v>Первомайский</v>
      </c>
      <c r="I454" s="0" t="str">
        <f aca="false">VLOOKUP(D454,Товар!A:F,3,0)</f>
        <v>Чай черный индийский</v>
      </c>
      <c r="J454" s="0" t="n">
        <f aca="false">IF(F454=$F$2,E454,-E454)</f>
        <v>180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21</v>
      </c>
      <c r="D455" s="0" t="n">
        <v>44</v>
      </c>
      <c r="E455" s="0" t="n">
        <v>60</v>
      </c>
      <c r="F455" s="0" t="s">
        <v>11</v>
      </c>
      <c r="G455" s="0" t="n">
        <v>180</v>
      </c>
      <c r="H455" s="0" t="str">
        <f aca="false">VLOOKUP(C455,Магазин!A:C,2,0)</f>
        <v>Первомайский</v>
      </c>
      <c r="I455" s="0" t="str">
        <f aca="false">VLOOKUP(D455,Товар!A:F,3,0)</f>
        <v>Чай черный индийский</v>
      </c>
      <c r="J455" s="0" t="n">
        <f aca="false">IF(F455=$F$2,E455,-E455)</f>
        <v>-60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21</v>
      </c>
      <c r="D456" s="0" t="n">
        <v>45</v>
      </c>
      <c r="E456" s="0" t="n">
        <v>180</v>
      </c>
      <c r="F456" s="0" t="s">
        <v>10</v>
      </c>
      <c r="G456" s="0" t="n">
        <v>170</v>
      </c>
      <c r="H456" s="0" t="str">
        <f aca="false">VLOOKUP(C456,Магазин!A:C,2,0)</f>
        <v>Первомайский</v>
      </c>
      <c r="I456" s="0" t="str">
        <f aca="false">VLOOKUP(D456,Товар!A:F,3,0)</f>
        <v>Чай зеленый </v>
      </c>
      <c r="J456" s="0" t="n">
        <f aca="false">IF(F456=$F$2,E456,-E456)</f>
        <v>180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21</v>
      </c>
      <c r="D457" s="0" t="n">
        <v>45</v>
      </c>
      <c r="E457" s="0" t="n">
        <v>40</v>
      </c>
      <c r="F457" s="0" t="s">
        <v>11</v>
      </c>
      <c r="G457" s="0" t="n">
        <v>170</v>
      </c>
      <c r="H457" s="0" t="str">
        <f aca="false">VLOOKUP(C457,Магазин!A:C,2,0)</f>
        <v>Первомайский</v>
      </c>
      <c r="I457" s="0" t="str">
        <f aca="false">VLOOKUP(D457,Товар!A:F,3,0)</f>
        <v>Чай зеленый </v>
      </c>
      <c r="J457" s="0" t="n">
        <f aca="false">IF(F457=$F$2,E457,-E457)</f>
        <v>-40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21</v>
      </c>
      <c r="D458" s="0" t="n">
        <v>46</v>
      </c>
      <c r="E458" s="0" t="n">
        <v>180</v>
      </c>
      <c r="F458" s="0" t="s">
        <v>10</v>
      </c>
      <c r="G458" s="0" t="n">
        <v>330</v>
      </c>
      <c r="H458" s="0" t="str">
        <f aca="false">VLOOKUP(C458,Магазин!A:C,2,0)</f>
        <v>Первомайский</v>
      </c>
      <c r="I458" s="0" t="str">
        <f aca="false">VLOOKUP(D458,Товар!A:F,3,0)</f>
        <v>Кофе растворимый</v>
      </c>
      <c r="J458" s="0" t="n">
        <f aca="false">IF(F458=$F$2,E458,-E458)</f>
        <v>180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21</v>
      </c>
      <c r="D459" s="0" t="n">
        <v>46</v>
      </c>
      <c r="E459" s="0" t="n">
        <v>80</v>
      </c>
      <c r="F459" s="0" t="s">
        <v>11</v>
      </c>
      <c r="G459" s="0" t="n">
        <v>330</v>
      </c>
      <c r="H459" s="0" t="str">
        <f aca="false">VLOOKUP(C459,Магазин!A:C,2,0)</f>
        <v>Первомайский</v>
      </c>
      <c r="I459" s="0" t="str">
        <f aca="false">VLOOKUP(D459,Товар!A:F,3,0)</f>
        <v>Кофе растворимый</v>
      </c>
      <c r="J459" s="0" t="n">
        <f aca="false">IF(F459=$F$2,E459,-E459)</f>
        <v>-80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21</v>
      </c>
      <c r="D460" s="0" t="n">
        <v>47</v>
      </c>
      <c r="E460" s="0" t="n">
        <v>170</v>
      </c>
      <c r="F460" s="0" t="s">
        <v>10</v>
      </c>
      <c r="G460" s="0" t="n">
        <v>370</v>
      </c>
      <c r="H460" s="0" t="str">
        <f aca="false">VLOOKUP(C460,Магазин!A:C,2,0)</f>
        <v>Первомайский</v>
      </c>
      <c r="I460" s="0" t="str">
        <f aca="false">VLOOKUP(D460,Товар!A:F,3,0)</f>
        <v>Кофе в зернах </v>
      </c>
      <c r="J460" s="0" t="n">
        <f aca="false">IF(F460=$F$2,E460,-E460)</f>
        <v>170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21</v>
      </c>
      <c r="D461" s="0" t="n">
        <v>47</v>
      </c>
      <c r="E461" s="0" t="n">
        <v>24</v>
      </c>
      <c r="F461" s="0" t="s">
        <v>11</v>
      </c>
      <c r="G461" s="0" t="n">
        <v>370</v>
      </c>
      <c r="H461" s="0" t="str">
        <f aca="false">VLOOKUP(C461,Магазин!A:C,2,0)</f>
        <v>Первомайский</v>
      </c>
      <c r="I461" s="0" t="str">
        <f aca="false">VLOOKUP(D461,Товар!A:F,3,0)</f>
        <v>Кофе в зернах </v>
      </c>
      <c r="J461" s="0" t="n">
        <f aca="false">IF(F461=$F$2,E461,-E461)</f>
        <v>-24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21</v>
      </c>
      <c r="D462" s="0" t="n">
        <v>48</v>
      </c>
      <c r="E462" s="0" t="n">
        <v>180</v>
      </c>
      <c r="F462" s="0" t="s">
        <v>10</v>
      </c>
      <c r="G462" s="0" t="n">
        <v>180</v>
      </c>
      <c r="H462" s="0" t="str">
        <f aca="false">VLOOKUP(C462,Магазин!A:C,2,0)</f>
        <v>Первомайский</v>
      </c>
      <c r="I462" s="0" t="str">
        <f aca="false">VLOOKUP(D462,Товар!A:F,3,0)</f>
        <v>Кофе молотый</v>
      </c>
      <c r="J462" s="0" t="n">
        <f aca="false">IF(F462=$F$2,E462,-E462)</f>
        <v>180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21</v>
      </c>
      <c r="D463" s="0" t="n">
        <v>48</v>
      </c>
      <c r="E463" s="0" t="n">
        <v>60</v>
      </c>
      <c r="F463" s="0" t="s">
        <v>11</v>
      </c>
      <c r="G463" s="0" t="n">
        <v>180</v>
      </c>
      <c r="H463" s="0" t="str">
        <f aca="false">VLOOKUP(C463,Магазин!A:C,2,0)</f>
        <v>Первомайский</v>
      </c>
      <c r="I463" s="0" t="str">
        <f aca="false">VLOOKUP(D463,Товар!A:F,3,0)</f>
        <v>Кофе молотый</v>
      </c>
      <c r="J463" s="0" t="n">
        <f aca="false">IF(F463=$F$2,E463,-E463)</f>
        <v>-60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22</v>
      </c>
      <c r="D464" s="0" t="n">
        <v>4</v>
      </c>
      <c r="E464" s="0" t="n">
        <v>180</v>
      </c>
      <c r="F464" s="0" t="s">
        <v>10</v>
      </c>
      <c r="G464" s="0" t="n">
        <v>75</v>
      </c>
      <c r="H464" s="0" t="str">
        <f aca="false">VLOOKUP(C464,Магазин!A:C,2,0)</f>
        <v>Октябрьский</v>
      </c>
      <c r="I464" s="0" t="str">
        <f aca="false">VLOOKUP(D464,Товар!A:F,3,0)</f>
        <v>Кефир 3,2%</v>
      </c>
      <c r="J464" s="0" t="n">
        <f aca="false">IF(F464=$F$2,E464,-E464)</f>
        <v>180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22</v>
      </c>
      <c r="D465" s="0" t="n">
        <v>4</v>
      </c>
      <c r="E465" s="0" t="n">
        <v>180</v>
      </c>
      <c r="F465" s="0" t="s">
        <v>11</v>
      </c>
      <c r="G465" s="0" t="n">
        <v>75</v>
      </c>
      <c r="H465" s="0" t="str">
        <f aca="false">VLOOKUP(C465,Магазин!A:C,2,0)</f>
        <v>Октябрьский</v>
      </c>
      <c r="I465" s="0" t="str">
        <f aca="false">VLOOKUP(D465,Товар!A:F,3,0)</f>
        <v>Кефир 3,2%</v>
      </c>
      <c r="J465" s="0" t="n">
        <f aca="false">IF(F465=$F$2,E465,-E465)</f>
        <v>-180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22</v>
      </c>
      <c r="D466" s="0" t="n">
        <v>5</v>
      </c>
      <c r="E466" s="0" t="n">
        <v>170</v>
      </c>
      <c r="F466" s="0" t="s">
        <v>10</v>
      </c>
      <c r="G466" s="0" t="n">
        <v>70</v>
      </c>
      <c r="H466" s="0" t="str">
        <f aca="false">VLOOKUP(C466,Магазин!A:C,2,0)</f>
        <v>Октябрьский</v>
      </c>
      <c r="I466" s="0" t="str">
        <f aca="false">VLOOKUP(D466,Товар!A:F,3,0)</f>
        <v>Кефир обезжиренный</v>
      </c>
      <c r="J466" s="0" t="n">
        <f aca="false">IF(F466=$F$2,E466,-E466)</f>
        <v>170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22</v>
      </c>
      <c r="D467" s="0" t="n">
        <v>5</v>
      </c>
      <c r="E467" s="0" t="n">
        <v>180</v>
      </c>
      <c r="F467" s="0" t="s">
        <v>11</v>
      </c>
      <c r="G467" s="0" t="n">
        <v>70</v>
      </c>
      <c r="H467" s="0" t="str">
        <f aca="false">VLOOKUP(C467,Магазин!A:C,2,0)</f>
        <v>Октябрьский</v>
      </c>
      <c r="I467" s="0" t="str">
        <f aca="false">VLOOKUP(D467,Товар!A:F,3,0)</f>
        <v>Кефир обезжиренный</v>
      </c>
      <c r="J467" s="0" t="n">
        <f aca="false">IF(F467=$F$2,E467,-E467)</f>
        <v>-180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22</v>
      </c>
      <c r="D468" s="0" t="n">
        <v>6</v>
      </c>
      <c r="E468" s="0" t="n">
        <v>180</v>
      </c>
      <c r="F468" s="0" t="s">
        <v>10</v>
      </c>
      <c r="G468" s="0" t="n">
        <v>50</v>
      </c>
      <c r="H468" s="0" t="str">
        <f aca="false">VLOOKUP(C468,Магазин!A:C,2,0)</f>
        <v>Октябрьский</v>
      </c>
      <c r="I468" s="0" t="str">
        <f aca="false">VLOOKUP(D468,Товар!A:F,3,0)</f>
        <v>Ряженка термостатная</v>
      </c>
      <c r="J468" s="0" t="n">
        <f aca="false">IF(F468=$F$2,E468,-E468)</f>
        <v>180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22</v>
      </c>
      <c r="D469" s="0" t="n">
        <v>6</v>
      </c>
      <c r="E469" s="0" t="n">
        <v>180</v>
      </c>
      <c r="F469" s="0" t="s">
        <v>11</v>
      </c>
      <c r="G469" s="0" t="n">
        <v>50</v>
      </c>
      <c r="H469" s="0" t="str">
        <f aca="false">VLOOKUP(C469,Магазин!A:C,2,0)</f>
        <v>Октябрьский</v>
      </c>
      <c r="I469" s="0" t="str">
        <f aca="false">VLOOKUP(D469,Товар!A:F,3,0)</f>
        <v>Ряженка термостатная</v>
      </c>
      <c r="J469" s="0" t="n">
        <f aca="false">IF(F469=$F$2,E469,-E469)</f>
        <v>-180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22</v>
      </c>
      <c r="D470" s="0" t="n">
        <v>9</v>
      </c>
      <c r="E470" s="0" t="n">
        <v>180</v>
      </c>
      <c r="F470" s="0" t="s">
        <v>10</v>
      </c>
      <c r="G470" s="0" t="n">
        <v>55</v>
      </c>
      <c r="H470" s="0" t="str">
        <f aca="false">VLOOKUP(C470,Магазин!A:C,2,0)</f>
        <v>Октябрьский</v>
      </c>
      <c r="I470" s="0" t="str">
        <f aca="false">VLOOKUP(D470,Товар!A:F,3,0)</f>
        <v>Сметана 15%</v>
      </c>
      <c r="J470" s="0" t="n">
        <f aca="false">IF(F470=$F$2,E470,-E470)</f>
        <v>180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22</v>
      </c>
      <c r="D471" s="0" t="n">
        <v>9</v>
      </c>
      <c r="E471" s="0" t="n">
        <v>150</v>
      </c>
      <c r="F471" s="0" t="s">
        <v>11</v>
      </c>
      <c r="G471" s="0" t="n">
        <v>55</v>
      </c>
      <c r="H471" s="0" t="str">
        <f aca="false">VLOOKUP(C471,Магазин!A:C,2,0)</f>
        <v>Октябрьский</v>
      </c>
      <c r="I471" s="0" t="str">
        <f aca="false">VLOOKUP(D471,Товар!A:F,3,0)</f>
        <v>Сметана 15%</v>
      </c>
      <c r="J471" s="0" t="n">
        <f aca="false">IF(F471=$F$2,E471,-E471)</f>
        <v>-150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22</v>
      </c>
      <c r="D472" s="0" t="n">
        <v>10</v>
      </c>
      <c r="E472" s="0" t="n">
        <v>180</v>
      </c>
      <c r="F472" s="0" t="s">
        <v>10</v>
      </c>
      <c r="G472" s="0" t="n">
        <v>70</v>
      </c>
      <c r="H472" s="0" t="str">
        <f aca="false">VLOOKUP(C472,Магазин!A:C,2,0)</f>
        <v>Октябрьский</v>
      </c>
      <c r="I472" s="0" t="str">
        <f aca="false">VLOOKUP(D472,Товар!A:F,3,0)</f>
        <v>Сметана 25%</v>
      </c>
      <c r="J472" s="0" t="n">
        <f aca="false">IF(F472=$F$2,E472,-E472)</f>
        <v>180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22</v>
      </c>
      <c r="D473" s="0" t="n">
        <v>10</v>
      </c>
      <c r="E473" s="0" t="n">
        <v>138</v>
      </c>
      <c r="F473" s="0" t="s">
        <v>11</v>
      </c>
      <c r="G473" s="0" t="n">
        <v>70</v>
      </c>
      <c r="H473" s="0" t="str">
        <f aca="false">VLOOKUP(C473,Магазин!A:C,2,0)</f>
        <v>Октябрьский</v>
      </c>
      <c r="I473" s="0" t="str">
        <f aca="false">VLOOKUP(D473,Товар!A:F,3,0)</f>
        <v>Сметана 25%</v>
      </c>
      <c r="J473" s="0" t="n">
        <f aca="false">IF(F473=$F$2,E473,-E473)</f>
        <v>-138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22</v>
      </c>
      <c r="D474" s="0" t="n">
        <v>13</v>
      </c>
      <c r="E474" s="0" t="n">
        <v>180</v>
      </c>
      <c r="F474" s="0" t="s">
        <v>10</v>
      </c>
      <c r="G474" s="0" t="n">
        <v>60</v>
      </c>
      <c r="H474" s="0" t="str">
        <f aca="false">VLOOKUP(C474,Магазин!A:C,2,0)</f>
        <v>Октябрьский</v>
      </c>
      <c r="I474" s="0" t="str">
        <f aca="false">VLOOKUP(D474,Товар!A:F,3,0)</f>
        <v>Творог 9% жирности</v>
      </c>
      <c r="J474" s="0" t="n">
        <f aca="false">IF(F474=$F$2,E474,-E474)</f>
        <v>180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22</v>
      </c>
      <c r="D475" s="0" t="n">
        <v>13</v>
      </c>
      <c r="E475" s="0" t="n">
        <v>120</v>
      </c>
      <c r="F475" s="0" t="s">
        <v>11</v>
      </c>
      <c r="G475" s="0" t="n">
        <v>60</v>
      </c>
      <c r="H475" s="0" t="str">
        <f aca="false">VLOOKUP(C475,Магазин!A:C,2,0)</f>
        <v>Октябрьский</v>
      </c>
      <c r="I475" s="0" t="str">
        <f aca="false">VLOOKUP(D475,Товар!A:F,3,0)</f>
        <v>Творог 9% жирности</v>
      </c>
      <c r="J475" s="0" t="n">
        <f aca="false">IF(F475=$F$2,E475,-E475)</f>
        <v>-120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22</v>
      </c>
      <c r="D476" s="0" t="n">
        <v>18</v>
      </c>
      <c r="E476" s="0" t="n">
        <v>170</v>
      </c>
      <c r="F476" s="0" t="s">
        <v>10</v>
      </c>
      <c r="G476" s="0" t="n">
        <v>49</v>
      </c>
      <c r="H476" s="0" t="str">
        <f aca="false">VLOOKUP(C476,Магазин!A:C,2,0)</f>
        <v>Октябрьский</v>
      </c>
      <c r="I476" s="0" t="str">
        <f aca="false">VLOOKUP(D476,Товар!A:F,3,0)</f>
        <v>Крупа манная</v>
      </c>
      <c r="J476" s="0" t="n">
        <f aca="false">IF(F476=$F$2,E476,-E476)</f>
        <v>170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22</v>
      </c>
      <c r="D477" s="0" t="n">
        <v>18</v>
      </c>
      <c r="E477" s="0" t="n">
        <v>80</v>
      </c>
      <c r="F477" s="0" t="s">
        <v>11</v>
      </c>
      <c r="G477" s="0" t="n">
        <v>49</v>
      </c>
      <c r="H477" s="0" t="str">
        <f aca="false">VLOOKUP(C477,Магазин!A:C,2,0)</f>
        <v>Октябрьский</v>
      </c>
      <c r="I477" s="0" t="str">
        <f aca="false">VLOOKUP(D477,Товар!A:F,3,0)</f>
        <v>Крупа манная</v>
      </c>
      <c r="J477" s="0" t="n">
        <f aca="false">IF(F477=$F$2,E477,-E477)</f>
        <v>-80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22</v>
      </c>
      <c r="D478" s="0" t="n">
        <v>24</v>
      </c>
      <c r="E478" s="0" t="n">
        <v>180</v>
      </c>
      <c r="F478" s="0" t="s">
        <v>10</v>
      </c>
      <c r="G478" s="0" t="n">
        <v>50</v>
      </c>
      <c r="H478" s="0" t="str">
        <f aca="false">VLOOKUP(C478,Магазин!A:C,2,0)</f>
        <v>Октябрьский</v>
      </c>
      <c r="I478" s="0" t="str">
        <f aca="false">VLOOKUP(D478,Товар!A:F,3,0)</f>
        <v>Макароны спагетти </v>
      </c>
      <c r="J478" s="0" t="n">
        <f aca="false">IF(F478=$F$2,E478,-E478)</f>
        <v>180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22</v>
      </c>
      <c r="D479" s="0" t="n">
        <v>24</v>
      </c>
      <c r="E479" s="0" t="n">
        <v>159</v>
      </c>
      <c r="F479" s="0" t="s">
        <v>11</v>
      </c>
      <c r="G479" s="0" t="n">
        <v>50</v>
      </c>
      <c r="H479" s="0" t="str">
        <f aca="false">VLOOKUP(C479,Магазин!A:C,2,0)</f>
        <v>Октябрьский</v>
      </c>
      <c r="I479" s="0" t="str">
        <f aca="false">VLOOKUP(D479,Товар!A:F,3,0)</f>
        <v>Макароны спагетти </v>
      </c>
      <c r="J479" s="0" t="n">
        <f aca="false">IF(F479=$F$2,E479,-E479)</f>
        <v>-159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22</v>
      </c>
      <c r="D480" s="0" t="n">
        <v>25</v>
      </c>
      <c r="E480" s="0" t="n">
        <v>180</v>
      </c>
      <c r="F480" s="0" t="s">
        <v>10</v>
      </c>
      <c r="G480" s="0" t="n">
        <v>52</v>
      </c>
      <c r="H480" s="0" t="str">
        <f aca="false">VLOOKUP(C480,Магазин!A:C,2,0)</f>
        <v>Октябрьский</v>
      </c>
      <c r="I480" s="0" t="str">
        <f aca="false">VLOOKUP(D480,Товар!A:F,3,0)</f>
        <v>Макароны вермишель</v>
      </c>
      <c r="J480" s="0" t="n">
        <f aca="false">IF(F480=$F$2,E480,-E480)</f>
        <v>180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22</v>
      </c>
      <c r="D481" s="0" t="n">
        <v>25</v>
      </c>
      <c r="E481" s="0" t="n">
        <v>159</v>
      </c>
      <c r="F481" s="0" t="s">
        <v>11</v>
      </c>
      <c r="G481" s="0" t="n">
        <v>52</v>
      </c>
      <c r="H481" s="0" t="str">
        <f aca="false">VLOOKUP(C481,Магазин!A:C,2,0)</f>
        <v>Октябрьский</v>
      </c>
      <c r="I481" s="0" t="str">
        <f aca="false">VLOOKUP(D481,Товар!A:F,3,0)</f>
        <v>Макароны вермишель</v>
      </c>
      <c r="J481" s="0" t="n">
        <f aca="false">IF(F481=$F$2,E481,-E481)</f>
        <v>-159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22</v>
      </c>
      <c r="D482" s="0" t="n">
        <v>26</v>
      </c>
      <c r="E482" s="0" t="n">
        <v>170</v>
      </c>
      <c r="F482" s="0" t="s">
        <v>10</v>
      </c>
      <c r="G482" s="0" t="n">
        <v>47</v>
      </c>
      <c r="H482" s="0" t="str">
        <f aca="false">VLOOKUP(C482,Магазин!A:C,2,0)</f>
        <v>Октябрьский</v>
      </c>
      <c r="I482" s="0" t="str">
        <f aca="false">VLOOKUP(D482,Товар!A:F,3,0)</f>
        <v>Макароны рожки</v>
      </c>
      <c r="J482" s="0" t="n">
        <f aca="false">IF(F482=$F$2,E482,-E482)</f>
        <v>170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22</v>
      </c>
      <c r="D483" s="0" t="n">
        <v>26</v>
      </c>
      <c r="E483" s="0" t="n">
        <v>159</v>
      </c>
      <c r="F483" s="0" t="s">
        <v>11</v>
      </c>
      <c r="G483" s="0" t="n">
        <v>47</v>
      </c>
      <c r="H483" s="0" t="str">
        <f aca="false">VLOOKUP(C483,Магазин!A:C,2,0)</f>
        <v>Октябрьский</v>
      </c>
      <c r="I483" s="0" t="str">
        <f aca="false">VLOOKUP(D483,Товар!A:F,3,0)</f>
        <v>Макароны рожки</v>
      </c>
      <c r="J483" s="0" t="n">
        <f aca="false">IF(F483=$F$2,E483,-E483)</f>
        <v>-159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22</v>
      </c>
      <c r="D484" s="0" t="n">
        <v>27</v>
      </c>
      <c r="E484" s="0" t="n">
        <v>180</v>
      </c>
      <c r="F484" s="0" t="s">
        <v>10</v>
      </c>
      <c r="G484" s="0" t="n">
        <v>45</v>
      </c>
      <c r="H484" s="0" t="str">
        <f aca="false">VLOOKUP(C484,Магазин!A:C,2,0)</f>
        <v>Октябрьский</v>
      </c>
      <c r="I484" s="0" t="str">
        <f aca="false">VLOOKUP(D484,Товар!A:F,3,0)</f>
        <v>Макароны перья</v>
      </c>
      <c r="J484" s="0" t="n">
        <f aca="false">IF(F484=$F$2,E484,-E484)</f>
        <v>180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22</v>
      </c>
      <c r="D485" s="0" t="n">
        <v>27</v>
      </c>
      <c r="E485" s="0" t="n">
        <v>159</v>
      </c>
      <c r="F485" s="0" t="s">
        <v>11</v>
      </c>
      <c r="G485" s="0" t="n">
        <v>45</v>
      </c>
      <c r="H485" s="0" t="str">
        <f aca="false">VLOOKUP(C485,Магазин!A:C,2,0)</f>
        <v>Октябрьский</v>
      </c>
      <c r="I485" s="0" t="str">
        <f aca="false">VLOOKUP(D485,Товар!A:F,3,0)</f>
        <v>Макароны перья</v>
      </c>
      <c r="J485" s="0" t="n">
        <f aca="false">IF(F485=$F$2,E485,-E485)</f>
        <v>-159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22</v>
      </c>
      <c r="D486" s="0" t="n">
        <v>28</v>
      </c>
      <c r="E486" s="0" t="n">
        <v>180</v>
      </c>
      <c r="F486" s="0" t="s">
        <v>10</v>
      </c>
      <c r="G486" s="0" t="n">
        <v>38</v>
      </c>
      <c r="H486" s="0" t="str">
        <f aca="false">VLOOKUP(C486,Магазин!A:C,2,0)</f>
        <v>Октябрьский</v>
      </c>
      <c r="I486" s="0" t="str">
        <f aca="false">VLOOKUP(D486,Товар!A:F,3,0)</f>
        <v>Сахар песок белый</v>
      </c>
      <c r="J486" s="0" t="n">
        <f aca="false">IF(F486=$F$2,E486,-E486)</f>
        <v>180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22</v>
      </c>
      <c r="D487" s="0" t="n">
        <v>28</v>
      </c>
      <c r="E487" s="0" t="n">
        <v>133</v>
      </c>
      <c r="F487" s="0" t="s">
        <v>11</v>
      </c>
      <c r="G487" s="0" t="n">
        <v>38</v>
      </c>
      <c r="H487" s="0" t="str">
        <f aca="false">VLOOKUP(C487,Магазин!A:C,2,0)</f>
        <v>Октябрьский</v>
      </c>
      <c r="I487" s="0" t="str">
        <f aca="false">VLOOKUP(D487,Товар!A:F,3,0)</f>
        <v>Сахар песок белый</v>
      </c>
      <c r="J487" s="0" t="n">
        <f aca="false">IF(F487=$F$2,E487,-E487)</f>
        <v>-133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22</v>
      </c>
      <c r="D488" s="0" t="n">
        <v>29</v>
      </c>
      <c r="E488" s="0" t="n">
        <v>180</v>
      </c>
      <c r="F488" s="0" t="s">
        <v>10</v>
      </c>
      <c r="G488" s="0" t="n">
        <v>85</v>
      </c>
      <c r="H488" s="0" t="str">
        <f aca="false">VLOOKUP(C488,Магазин!A:C,2,0)</f>
        <v>Октябрьский</v>
      </c>
      <c r="I488" s="0" t="str">
        <f aca="false">VLOOKUP(D488,Товар!A:F,3,0)</f>
        <v>Сахар демерара коричневый</v>
      </c>
      <c r="J488" s="0" t="n">
        <f aca="false">IF(F488=$F$2,E488,-E488)</f>
        <v>180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22</v>
      </c>
      <c r="D489" s="0" t="n">
        <v>29</v>
      </c>
      <c r="E489" s="0" t="n">
        <v>27</v>
      </c>
      <c r="F489" s="0" t="s">
        <v>11</v>
      </c>
      <c r="G489" s="0" t="n">
        <v>85</v>
      </c>
      <c r="H489" s="0" t="str">
        <f aca="false">VLOOKUP(C489,Магазин!A:C,2,0)</f>
        <v>Октябрьский</v>
      </c>
      <c r="I489" s="0" t="str">
        <f aca="false">VLOOKUP(D489,Товар!A:F,3,0)</f>
        <v>Сахар демерара коричневый</v>
      </c>
      <c r="J489" s="0" t="n">
        <f aca="false">IF(F489=$F$2,E489,-E489)</f>
        <v>-27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22</v>
      </c>
      <c r="D490" s="0" t="n">
        <v>30</v>
      </c>
      <c r="E490" s="0" t="n">
        <v>180</v>
      </c>
      <c r="F490" s="0" t="s">
        <v>10</v>
      </c>
      <c r="G490" s="0" t="n">
        <v>44</v>
      </c>
      <c r="H490" s="0" t="str">
        <f aca="false">VLOOKUP(C490,Магазин!A:C,2,0)</f>
        <v>Октябрьский</v>
      </c>
      <c r="I490" s="0" t="str">
        <f aca="false">VLOOKUP(D490,Товар!A:F,3,0)</f>
        <v>Сахар рафинад быстрорастворимый</v>
      </c>
      <c r="J490" s="0" t="n">
        <f aca="false">IF(F490=$F$2,E490,-E490)</f>
        <v>180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22</v>
      </c>
      <c r="D491" s="0" t="n">
        <v>30</v>
      </c>
      <c r="E491" s="0" t="n">
        <v>106</v>
      </c>
      <c r="F491" s="0" t="s">
        <v>11</v>
      </c>
      <c r="G491" s="0" t="n">
        <v>44</v>
      </c>
      <c r="H491" s="0" t="str">
        <f aca="false">VLOOKUP(C491,Магазин!A:C,2,0)</f>
        <v>Октябрьский</v>
      </c>
      <c r="I491" s="0" t="str">
        <f aca="false">VLOOKUP(D491,Товар!A:F,3,0)</f>
        <v>Сахар рафинад быстрорастворимый</v>
      </c>
      <c r="J491" s="0" t="n">
        <f aca="false">IF(F491=$F$2,E491,-E491)</f>
        <v>-106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22</v>
      </c>
      <c r="D492" s="0" t="n">
        <v>33</v>
      </c>
      <c r="E492" s="0" t="n">
        <v>170</v>
      </c>
      <c r="F492" s="0" t="s">
        <v>10</v>
      </c>
      <c r="G492" s="0" t="n">
        <v>50</v>
      </c>
      <c r="H492" s="0" t="str">
        <f aca="false">VLOOKUP(C492,Магазин!A:C,2,0)</f>
        <v>Октябрьский</v>
      </c>
      <c r="I492" s="0" t="str">
        <f aca="false">VLOOKUP(D492,Товар!A:F,3,0)</f>
        <v>Мука хлебопекарная в\с</v>
      </c>
      <c r="J492" s="0" t="n">
        <f aca="false">IF(F492=$F$2,E492,-E492)</f>
        <v>170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22</v>
      </c>
      <c r="D493" s="0" t="n">
        <v>33</v>
      </c>
      <c r="E493" s="0" t="n">
        <v>106</v>
      </c>
      <c r="F493" s="0" t="s">
        <v>11</v>
      </c>
      <c r="G493" s="0" t="n">
        <v>50</v>
      </c>
      <c r="H493" s="0" t="str">
        <f aca="false">VLOOKUP(C493,Магазин!A:C,2,0)</f>
        <v>Октябрьский</v>
      </c>
      <c r="I493" s="0" t="str">
        <f aca="false">VLOOKUP(D493,Товар!A:F,3,0)</f>
        <v>Мука хлебопекарная в\с</v>
      </c>
      <c r="J493" s="0" t="n">
        <f aca="false">IF(F493=$F$2,E493,-E493)</f>
        <v>-106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22</v>
      </c>
      <c r="D494" s="0" t="n">
        <v>34</v>
      </c>
      <c r="E494" s="0" t="n">
        <v>180</v>
      </c>
      <c r="F494" s="0" t="s">
        <v>10</v>
      </c>
      <c r="G494" s="0" t="n">
        <v>65</v>
      </c>
      <c r="H494" s="0" t="str">
        <f aca="false">VLOOKUP(C494,Магазин!A:C,2,0)</f>
        <v>Октябрьский</v>
      </c>
      <c r="I494" s="0" t="str">
        <f aca="false">VLOOKUP(D494,Товар!A:F,3,0)</f>
        <v>Мука блинная</v>
      </c>
      <c r="J494" s="0" t="n">
        <f aca="false">IF(F494=$F$2,E494,-E494)</f>
        <v>180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22</v>
      </c>
      <c r="D495" s="0" t="n">
        <v>34</v>
      </c>
      <c r="E495" s="0" t="n">
        <v>53</v>
      </c>
      <c r="F495" s="0" t="s">
        <v>11</v>
      </c>
      <c r="G495" s="0" t="n">
        <v>65</v>
      </c>
      <c r="H495" s="0" t="str">
        <f aca="false">VLOOKUP(C495,Магазин!A:C,2,0)</f>
        <v>Октябрьский</v>
      </c>
      <c r="I495" s="0" t="str">
        <f aca="false">VLOOKUP(D495,Товар!A:F,3,0)</f>
        <v>Мука блинная</v>
      </c>
      <c r="J495" s="0" t="n">
        <f aca="false">IF(F495=$F$2,E495,-E495)</f>
        <v>-53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22</v>
      </c>
      <c r="D496" s="0" t="n">
        <v>44</v>
      </c>
      <c r="E496" s="0" t="n">
        <v>180</v>
      </c>
      <c r="F496" s="0" t="s">
        <v>10</v>
      </c>
      <c r="G496" s="0" t="n">
        <v>180</v>
      </c>
      <c r="H496" s="0" t="str">
        <f aca="false">VLOOKUP(C496,Магазин!A:C,2,0)</f>
        <v>Октябрьский</v>
      </c>
      <c r="I496" s="0" t="str">
        <f aca="false">VLOOKUP(D496,Товар!A:F,3,0)</f>
        <v>Чай черный индийский</v>
      </c>
      <c r="J496" s="0" t="n">
        <f aca="false">IF(F496=$F$2,E496,-E496)</f>
        <v>180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22</v>
      </c>
      <c r="D497" s="0" t="n">
        <v>44</v>
      </c>
      <c r="E497" s="0" t="n">
        <v>80</v>
      </c>
      <c r="F497" s="0" t="s">
        <v>11</v>
      </c>
      <c r="G497" s="0" t="n">
        <v>180</v>
      </c>
      <c r="H497" s="0" t="str">
        <f aca="false">VLOOKUP(C497,Магазин!A:C,2,0)</f>
        <v>Октябрьский</v>
      </c>
      <c r="I497" s="0" t="str">
        <f aca="false">VLOOKUP(D497,Товар!A:F,3,0)</f>
        <v>Чай черный индийский</v>
      </c>
      <c r="J497" s="0" t="n">
        <f aca="false">IF(F497=$F$2,E497,-E497)</f>
        <v>-80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22</v>
      </c>
      <c r="D498" s="0" t="n">
        <v>45</v>
      </c>
      <c r="E498" s="0" t="n">
        <v>170</v>
      </c>
      <c r="F498" s="0" t="s">
        <v>10</v>
      </c>
      <c r="G498" s="0" t="n">
        <v>170</v>
      </c>
      <c r="H498" s="0" t="str">
        <f aca="false">VLOOKUP(C498,Магазин!A:C,2,0)</f>
        <v>Октябрьский</v>
      </c>
      <c r="I498" s="0" t="str">
        <f aca="false">VLOOKUP(D498,Товар!A:F,3,0)</f>
        <v>Чай зеленый </v>
      </c>
      <c r="J498" s="0" t="n">
        <f aca="false">IF(F498=$F$2,E498,-E498)</f>
        <v>170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22</v>
      </c>
      <c r="D499" s="0" t="n">
        <v>45</v>
      </c>
      <c r="E499" s="0" t="n">
        <v>53</v>
      </c>
      <c r="F499" s="0" t="s">
        <v>11</v>
      </c>
      <c r="G499" s="0" t="n">
        <v>170</v>
      </c>
      <c r="H499" s="0" t="str">
        <f aca="false">VLOOKUP(C499,Магазин!A:C,2,0)</f>
        <v>Октябрьский</v>
      </c>
      <c r="I499" s="0" t="str">
        <f aca="false">VLOOKUP(D499,Товар!A:F,3,0)</f>
        <v>Чай зеленый </v>
      </c>
      <c r="J499" s="0" t="n">
        <f aca="false">IF(F499=$F$2,E499,-E499)</f>
        <v>-53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22</v>
      </c>
      <c r="D500" s="0" t="n">
        <v>46</v>
      </c>
      <c r="E500" s="0" t="n">
        <v>180</v>
      </c>
      <c r="F500" s="0" t="s">
        <v>10</v>
      </c>
      <c r="G500" s="0" t="n">
        <v>330</v>
      </c>
      <c r="H500" s="0" t="str">
        <f aca="false">VLOOKUP(C500,Магазин!A:C,2,0)</f>
        <v>Октябрьский</v>
      </c>
      <c r="I500" s="0" t="str">
        <f aca="false">VLOOKUP(D500,Товар!A:F,3,0)</f>
        <v>Кофе растворимый</v>
      </c>
      <c r="J500" s="0" t="n">
        <f aca="false">IF(F500=$F$2,E500,-E500)</f>
        <v>180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22</v>
      </c>
      <c r="D501" s="0" t="n">
        <v>46</v>
      </c>
      <c r="E501" s="0" t="n">
        <v>106</v>
      </c>
      <c r="F501" s="0" t="s">
        <v>11</v>
      </c>
      <c r="G501" s="0" t="n">
        <v>330</v>
      </c>
      <c r="H501" s="0" t="str">
        <f aca="false">VLOOKUP(C501,Магазин!A:C,2,0)</f>
        <v>Октябрьский</v>
      </c>
      <c r="I501" s="0" t="str">
        <f aca="false">VLOOKUP(D501,Товар!A:F,3,0)</f>
        <v>Кофе растворимый</v>
      </c>
      <c r="J501" s="0" t="n">
        <f aca="false">IF(F501=$F$2,E501,-E501)</f>
        <v>-106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22</v>
      </c>
      <c r="D502" s="0" t="n">
        <v>47</v>
      </c>
      <c r="E502" s="0" t="n">
        <v>180</v>
      </c>
      <c r="F502" s="0" t="s">
        <v>10</v>
      </c>
      <c r="G502" s="0" t="n">
        <v>370</v>
      </c>
      <c r="H502" s="0" t="str">
        <f aca="false">VLOOKUP(C502,Магазин!A:C,2,0)</f>
        <v>Октябрьский</v>
      </c>
      <c r="I502" s="0" t="str">
        <f aca="false">VLOOKUP(D502,Товар!A:F,3,0)</f>
        <v>Кофе в зернах </v>
      </c>
      <c r="J502" s="0" t="n">
        <f aca="false">IF(F502=$F$2,E502,-E502)</f>
        <v>180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22</v>
      </c>
      <c r="D503" s="0" t="n">
        <v>47</v>
      </c>
      <c r="E503" s="0" t="n">
        <v>32</v>
      </c>
      <c r="F503" s="0" t="s">
        <v>11</v>
      </c>
      <c r="G503" s="0" t="n">
        <v>370</v>
      </c>
      <c r="H503" s="0" t="str">
        <f aca="false">VLOOKUP(C503,Магазин!A:C,2,0)</f>
        <v>Октябрьский</v>
      </c>
      <c r="I503" s="0" t="str">
        <f aca="false">VLOOKUP(D503,Товар!A:F,3,0)</f>
        <v>Кофе в зернах </v>
      </c>
      <c r="J503" s="0" t="n">
        <f aca="false">IF(F503=$F$2,E503,-E503)</f>
        <v>-32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22</v>
      </c>
      <c r="D504" s="0" t="n">
        <v>48</v>
      </c>
      <c r="E504" s="0" t="n">
        <v>180</v>
      </c>
      <c r="F504" s="0" t="s">
        <v>10</v>
      </c>
      <c r="G504" s="0" t="n">
        <v>180</v>
      </c>
      <c r="H504" s="0" t="str">
        <f aca="false">VLOOKUP(C504,Магазин!A:C,2,0)</f>
        <v>Октябрьский</v>
      </c>
      <c r="I504" s="0" t="str">
        <f aca="false">VLOOKUP(D504,Товар!A:F,3,0)</f>
        <v>Кофе молотый</v>
      </c>
      <c r="J504" s="0" t="n">
        <f aca="false">IF(F504=$F$2,E504,-E504)</f>
        <v>180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22</v>
      </c>
      <c r="D505" s="0" t="n">
        <v>48</v>
      </c>
      <c r="E505" s="0" t="n">
        <v>80</v>
      </c>
      <c r="F505" s="0" t="s">
        <v>11</v>
      </c>
      <c r="G505" s="0" t="n">
        <v>180</v>
      </c>
      <c r="H505" s="0" t="str">
        <f aca="false">VLOOKUP(C505,Магазин!A:C,2,0)</f>
        <v>Октябрьский</v>
      </c>
      <c r="I505" s="0" t="str">
        <f aca="false">VLOOKUP(D505,Товар!A:F,3,0)</f>
        <v>Кофе молотый</v>
      </c>
      <c r="J505" s="0" t="n">
        <f aca="false">IF(F505=$F$2,E505,-E505)</f>
        <v>-80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23</v>
      </c>
      <c r="D506" s="0" t="n">
        <v>4</v>
      </c>
      <c r="E506" s="0" t="n">
        <v>180</v>
      </c>
      <c r="F506" s="0" t="s">
        <v>10</v>
      </c>
      <c r="G506" s="0" t="n">
        <v>75</v>
      </c>
      <c r="H506" s="0" t="str">
        <f aca="false">VLOOKUP(C506,Магазин!A:C,2,0)</f>
        <v>Октябрьский</v>
      </c>
      <c r="I506" s="0" t="str">
        <f aca="false">VLOOKUP(D506,Товар!A:F,3,0)</f>
        <v>Кефир 3,2%</v>
      </c>
      <c r="J506" s="0" t="n">
        <f aca="false">IF(F506=$F$2,E506,-E506)</f>
        <v>180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23</v>
      </c>
      <c r="D507" s="0" t="n">
        <v>4</v>
      </c>
      <c r="E507" s="0" t="n">
        <v>180</v>
      </c>
      <c r="F507" s="0" t="s">
        <v>11</v>
      </c>
      <c r="G507" s="0" t="n">
        <v>75</v>
      </c>
      <c r="H507" s="0" t="str">
        <f aca="false">VLOOKUP(C507,Магазин!A:C,2,0)</f>
        <v>Октябрьский</v>
      </c>
      <c r="I507" s="0" t="str">
        <f aca="false">VLOOKUP(D507,Товар!A:F,3,0)</f>
        <v>Кефир 3,2%</v>
      </c>
      <c r="J507" s="0" t="n">
        <f aca="false">IF(F507=$F$2,E507,-E507)</f>
        <v>-180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23</v>
      </c>
      <c r="D508" s="0" t="n">
        <v>5</v>
      </c>
      <c r="E508" s="0" t="n">
        <v>170</v>
      </c>
      <c r="F508" s="0" t="s">
        <v>10</v>
      </c>
      <c r="G508" s="0" t="n">
        <v>70</v>
      </c>
      <c r="H508" s="0" t="str">
        <f aca="false">VLOOKUP(C508,Магазин!A:C,2,0)</f>
        <v>Октябрьский</v>
      </c>
      <c r="I508" s="0" t="str">
        <f aca="false">VLOOKUP(D508,Товар!A:F,3,0)</f>
        <v>Кефир обезжиренный</v>
      </c>
      <c r="J508" s="0" t="n">
        <f aca="false">IF(F508=$F$2,E508,-E508)</f>
        <v>170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23</v>
      </c>
      <c r="D509" s="0" t="n">
        <v>5</v>
      </c>
      <c r="E509" s="0" t="n">
        <v>180</v>
      </c>
      <c r="F509" s="0" t="s">
        <v>11</v>
      </c>
      <c r="G509" s="0" t="n">
        <v>70</v>
      </c>
      <c r="H509" s="0" t="str">
        <f aca="false">VLOOKUP(C509,Магазин!A:C,2,0)</f>
        <v>Октябрьский</v>
      </c>
      <c r="I509" s="0" t="str">
        <f aca="false">VLOOKUP(D509,Товар!A:F,3,0)</f>
        <v>Кефир обезжиренный</v>
      </c>
      <c r="J509" s="0" t="n">
        <f aca="false">IF(F509=$F$2,E509,-E509)</f>
        <v>-180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23</v>
      </c>
      <c r="D510" s="0" t="n">
        <v>6</v>
      </c>
      <c r="E510" s="0" t="n">
        <v>180</v>
      </c>
      <c r="F510" s="0" t="s">
        <v>10</v>
      </c>
      <c r="G510" s="0" t="n">
        <v>50</v>
      </c>
      <c r="H510" s="0" t="str">
        <f aca="false">VLOOKUP(C510,Магазин!A:C,2,0)</f>
        <v>Октябрьский</v>
      </c>
      <c r="I510" s="0" t="str">
        <f aca="false">VLOOKUP(D510,Товар!A:F,3,0)</f>
        <v>Ряженка термостатная</v>
      </c>
      <c r="J510" s="0" t="n">
        <f aca="false">IF(F510=$F$2,E510,-E510)</f>
        <v>180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23</v>
      </c>
      <c r="D511" s="0" t="n">
        <v>6</v>
      </c>
      <c r="E511" s="0" t="n">
        <v>180</v>
      </c>
      <c r="F511" s="0" t="s">
        <v>11</v>
      </c>
      <c r="G511" s="0" t="n">
        <v>50</v>
      </c>
      <c r="H511" s="0" t="str">
        <f aca="false">VLOOKUP(C511,Магазин!A:C,2,0)</f>
        <v>Октябрьский</v>
      </c>
      <c r="I511" s="0" t="str">
        <f aca="false">VLOOKUP(D511,Товар!A:F,3,0)</f>
        <v>Ряженка термостатная</v>
      </c>
      <c r="J511" s="0" t="n">
        <f aca="false">IF(F511=$F$2,E511,-E511)</f>
        <v>-180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23</v>
      </c>
      <c r="D512" s="0" t="n">
        <v>9</v>
      </c>
      <c r="E512" s="0" t="n">
        <v>180</v>
      </c>
      <c r="F512" s="0" t="s">
        <v>10</v>
      </c>
      <c r="G512" s="0" t="n">
        <v>55</v>
      </c>
      <c r="H512" s="0" t="str">
        <f aca="false">VLOOKUP(C512,Магазин!A:C,2,0)</f>
        <v>Октябрьский</v>
      </c>
      <c r="I512" s="0" t="str">
        <f aca="false">VLOOKUP(D512,Товар!A:F,3,0)</f>
        <v>Сметана 15%</v>
      </c>
      <c r="J512" s="0" t="n">
        <f aca="false">IF(F512=$F$2,E512,-E512)</f>
        <v>180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23</v>
      </c>
      <c r="D513" s="0" t="n">
        <v>9</v>
      </c>
      <c r="E513" s="0" t="n">
        <v>150</v>
      </c>
      <c r="F513" s="0" t="s">
        <v>11</v>
      </c>
      <c r="G513" s="0" t="n">
        <v>55</v>
      </c>
      <c r="H513" s="0" t="str">
        <f aca="false">VLOOKUP(C513,Магазин!A:C,2,0)</f>
        <v>Октябрьский</v>
      </c>
      <c r="I513" s="0" t="str">
        <f aca="false">VLOOKUP(D513,Товар!A:F,3,0)</f>
        <v>Сметана 15%</v>
      </c>
      <c r="J513" s="0" t="n">
        <f aca="false">IF(F513=$F$2,E513,-E513)</f>
        <v>-150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23</v>
      </c>
      <c r="D514" s="0" t="n">
        <v>10</v>
      </c>
      <c r="E514" s="0" t="n">
        <v>170</v>
      </c>
      <c r="F514" s="0" t="s">
        <v>10</v>
      </c>
      <c r="G514" s="0" t="n">
        <v>70</v>
      </c>
      <c r="H514" s="0" t="str">
        <f aca="false">VLOOKUP(C514,Магазин!A:C,2,0)</f>
        <v>Октябрьский</v>
      </c>
      <c r="I514" s="0" t="str">
        <f aca="false">VLOOKUP(D514,Товар!A:F,3,0)</f>
        <v>Сметана 25%</v>
      </c>
      <c r="J514" s="0" t="n">
        <f aca="false">IF(F514=$F$2,E514,-E514)</f>
        <v>170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23</v>
      </c>
      <c r="D515" s="0" t="n">
        <v>10</v>
      </c>
      <c r="E515" s="0" t="n">
        <v>150</v>
      </c>
      <c r="F515" s="0" t="s">
        <v>11</v>
      </c>
      <c r="G515" s="0" t="n">
        <v>70</v>
      </c>
      <c r="H515" s="0" t="str">
        <f aca="false">VLOOKUP(C515,Магазин!A:C,2,0)</f>
        <v>Октябрьский</v>
      </c>
      <c r="I515" s="0" t="str">
        <f aca="false">VLOOKUP(D515,Товар!A:F,3,0)</f>
        <v>Сметана 25%</v>
      </c>
      <c r="J515" s="0" t="n">
        <f aca="false">IF(F515=$F$2,E515,-E515)</f>
        <v>-150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23</v>
      </c>
      <c r="D516" s="0" t="n">
        <v>13</v>
      </c>
      <c r="E516" s="0" t="n">
        <v>180</v>
      </c>
      <c r="F516" s="0" t="s">
        <v>10</v>
      </c>
      <c r="G516" s="0" t="n">
        <v>60</v>
      </c>
      <c r="H516" s="0" t="str">
        <f aca="false">VLOOKUP(C516,Магазин!A:C,2,0)</f>
        <v>Октябрьский</v>
      </c>
      <c r="I516" s="0" t="str">
        <f aca="false">VLOOKUP(D516,Товар!A:F,3,0)</f>
        <v>Творог 9% жирности</v>
      </c>
      <c r="J516" s="0" t="n">
        <f aca="false">IF(F516=$F$2,E516,-E516)</f>
        <v>180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23</v>
      </c>
      <c r="D517" s="0" t="n">
        <v>13</v>
      </c>
      <c r="E517" s="0" t="n">
        <v>115</v>
      </c>
      <c r="F517" s="0" t="s">
        <v>11</v>
      </c>
      <c r="G517" s="0" t="n">
        <v>60</v>
      </c>
      <c r="H517" s="0" t="str">
        <f aca="false">VLOOKUP(C517,Магазин!A:C,2,0)</f>
        <v>Октябрьский</v>
      </c>
      <c r="I517" s="0" t="str">
        <f aca="false">VLOOKUP(D517,Товар!A:F,3,0)</f>
        <v>Творог 9% жирности</v>
      </c>
      <c r="J517" s="0" t="n">
        <f aca="false">IF(F517=$F$2,E517,-E517)</f>
        <v>-115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23</v>
      </c>
      <c r="D518" s="0" t="n">
        <v>18</v>
      </c>
      <c r="E518" s="0" t="n">
        <v>180</v>
      </c>
      <c r="F518" s="0" t="s">
        <v>10</v>
      </c>
      <c r="G518" s="0" t="n">
        <v>49</v>
      </c>
      <c r="H518" s="0" t="str">
        <f aca="false">VLOOKUP(C518,Магазин!A:C,2,0)</f>
        <v>Октябрьский</v>
      </c>
      <c r="I518" s="0" t="str">
        <f aca="false">VLOOKUP(D518,Товар!A:F,3,0)</f>
        <v>Крупа манная</v>
      </c>
      <c r="J518" s="0" t="n">
        <f aca="false">IF(F518=$F$2,E518,-E518)</f>
        <v>180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23</v>
      </c>
      <c r="D519" s="0" t="n">
        <v>18</v>
      </c>
      <c r="E519" s="0" t="n">
        <v>80</v>
      </c>
      <c r="F519" s="0" t="s">
        <v>11</v>
      </c>
      <c r="G519" s="0" t="n">
        <v>49</v>
      </c>
      <c r="H519" s="0" t="str">
        <f aca="false">VLOOKUP(C519,Магазин!A:C,2,0)</f>
        <v>Октябрьский</v>
      </c>
      <c r="I519" s="0" t="str">
        <f aca="false">VLOOKUP(D519,Товар!A:F,3,0)</f>
        <v>Крупа манная</v>
      </c>
      <c r="J519" s="0" t="n">
        <f aca="false">IF(F519=$F$2,E519,-E519)</f>
        <v>-80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23</v>
      </c>
      <c r="D520" s="0" t="n">
        <v>24</v>
      </c>
      <c r="E520" s="0" t="n">
        <v>180</v>
      </c>
      <c r="F520" s="0" t="s">
        <v>10</v>
      </c>
      <c r="G520" s="0" t="n">
        <v>50</v>
      </c>
      <c r="H520" s="0" t="str">
        <f aca="false">VLOOKUP(C520,Магазин!A:C,2,0)</f>
        <v>Октябрьский</v>
      </c>
      <c r="I520" s="0" t="str">
        <f aca="false">VLOOKUP(D520,Товар!A:F,3,0)</f>
        <v>Макароны спагетти </v>
      </c>
      <c r="J520" s="0" t="n">
        <f aca="false">IF(F520=$F$2,E520,-E520)</f>
        <v>180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23</v>
      </c>
      <c r="D521" s="0" t="n">
        <v>24</v>
      </c>
      <c r="E521" s="0" t="n">
        <v>159</v>
      </c>
      <c r="F521" s="0" t="s">
        <v>11</v>
      </c>
      <c r="G521" s="0" t="n">
        <v>50</v>
      </c>
      <c r="H521" s="0" t="str">
        <f aca="false">VLOOKUP(C521,Магазин!A:C,2,0)</f>
        <v>Октябрьский</v>
      </c>
      <c r="I521" s="0" t="str">
        <f aca="false">VLOOKUP(D521,Товар!A:F,3,0)</f>
        <v>Макароны спагетти </v>
      </c>
      <c r="J521" s="0" t="n">
        <f aca="false">IF(F521=$F$2,E521,-E521)</f>
        <v>-159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23</v>
      </c>
      <c r="D522" s="0" t="n">
        <v>25</v>
      </c>
      <c r="E522" s="0" t="n">
        <v>180</v>
      </c>
      <c r="F522" s="0" t="s">
        <v>10</v>
      </c>
      <c r="G522" s="0" t="n">
        <v>52</v>
      </c>
      <c r="H522" s="0" t="str">
        <f aca="false">VLOOKUP(C522,Магазин!A:C,2,0)</f>
        <v>Октябрьский</v>
      </c>
      <c r="I522" s="0" t="str">
        <f aca="false">VLOOKUP(D522,Товар!A:F,3,0)</f>
        <v>Макароны вермишель</v>
      </c>
      <c r="J522" s="0" t="n">
        <f aca="false">IF(F522=$F$2,E522,-E522)</f>
        <v>180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23</v>
      </c>
      <c r="D523" s="0" t="n">
        <v>25</v>
      </c>
      <c r="E523" s="0" t="n">
        <v>159</v>
      </c>
      <c r="F523" s="0" t="s">
        <v>11</v>
      </c>
      <c r="G523" s="0" t="n">
        <v>52</v>
      </c>
      <c r="H523" s="0" t="str">
        <f aca="false">VLOOKUP(C523,Магазин!A:C,2,0)</f>
        <v>Октябрьский</v>
      </c>
      <c r="I523" s="0" t="str">
        <f aca="false">VLOOKUP(D523,Товар!A:F,3,0)</f>
        <v>Макароны вермишель</v>
      </c>
      <c r="J523" s="0" t="n">
        <f aca="false">IF(F523=$F$2,E523,-E523)</f>
        <v>-159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23</v>
      </c>
      <c r="D524" s="0" t="n">
        <v>26</v>
      </c>
      <c r="E524" s="0" t="n">
        <v>170</v>
      </c>
      <c r="F524" s="0" t="s">
        <v>10</v>
      </c>
      <c r="G524" s="0" t="n">
        <v>47</v>
      </c>
      <c r="H524" s="0" t="str">
        <f aca="false">VLOOKUP(C524,Магазин!A:C,2,0)</f>
        <v>Октябрьский</v>
      </c>
      <c r="I524" s="0" t="str">
        <f aca="false">VLOOKUP(D524,Товар!A:F,3,0)</f>
        <v>Макароны рожки</v>
      </c>
      <c r="J524" s="0" t="n">
        <f aca="false">IF(F524=$F$2,E524,-E524)</f>
        <v>170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23</v>
      </c>
      <c r="D525" s="0" t="n">
        <v>26</v>
      </c>
      <c r="E525" s="0" t="n">
        <v>159</v>
      </c>
      <c r="F525" s="0" t="s">
        <v>11</v>
      </c>
      <c r="G525" s="0" t="n">
        <v>47</v>
      </c>
      <c r="H525" s="0" t="str">
        <f aca="false">VLOOKUP(C525,Магазин!A:C,2,0)</f>
        <v>Октябрьский</v>
      </c>
      <c r="I525" s="0" t="str">
        <f aca="false">VLOOKUP(D525,Товар!A:F,3,0)</f>
        <v>Макароны рожки</v>
      </c>
      <c r="J525" s="0" t="n">
        <f aca="false">IF(F525=$F$2,E525,-E525)</f>
        <v>-159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23</v>
      </c>
      <c r="D526" s="0" t="n">
        <v>27</v>
      </c>
      <c r="E526" s="0" t="n">
        <v>180</v>
      </c>
      <c r="F526" s="0" t="s">
        <v>10</v>
      </c>
      <c r="G526" s="0" t="n">
        <v>45</v>
      </c>
      <c r="H526" s="0" t="str">
        <f aca="false">VLOOKUP(C526,Магазин!A:C,2,0)</f>
        <v>Октябрьский</v>
      </c>
      <c r="I526" s="0" t="str">
        <f aca="false">VLOOKUP(D526,Товар!A:F,3,0)</f>
        <v>Макароны перья</v>
      </c>
      <c r="J526" s="0" t="n">
        <f aca="false">IF(F526=$F$2,E526,-E526)</f>
        <v>180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23</v>
      </c>
      <c r="D527" s="0" t="n">
        <v>27</v>
      </c>
      <c r="E527" s="0" t="n">
        <v>159</v>
      </c>
      <c r="F527" s="0" t="s">
        <v>11</v>
      </c>
      <c r="G527" s="0" t="n">
        <v>45</v>
      </c>
      <c r="H527" s="0" t="str">
        <f aca="false">VLOOKUP(C527,Магазин!A:C,2,0)</f>
        <v>Октябрьский</v>
      </c>
      <c r="I527" s="0" t="str">
        <f aca="false">VLOOKUP(D527,Товар!A:F,3,0)</f>
        <v>Макароны перья</v>
      </c>
      <c r="J527" s="0" t="n">
        <f aca="false">IF(F527=$F$2,E527,-E527)</f>
        <v>-159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23</v>
      </c>
      <c r="D528" s="0" t="n">
        <v>28</v>
      </c>
      <c r="E528" s="0" t="n">
        <v>180</v>
      </c>
      <c r="F528" s="0" t="s">
        <v>10</v>
      </c>
      <c r="G528" s="0" t="n">
        <v>38</v>
      </c>
      <c r="H528" s="0" t="str">
        <f aca="false">VLOOKUP(C528,Магазин!A:C,2,0)</f>
        <v>Октябрьский</v>
      </c>
      <c r="I528" s="0" t="str">
        <f aca="false">VLOOKUP(D528,Товар!A:F,3,0)</f>
        <v>Сахар песок белый</v>
      </c>
      <c r="J528" s="0" t="n">
        <f aca="false">IF(F528=$F$2,E528,-E528)</f>
        <v>180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23</v>
      </c>
      <c r="D529" s="0" t="n">
        <v>28</v>
      </c>
      <c r="E529" s="0" t="n">
        <v>133</v>
      </c>
      <c r="F529" s="0" t="s">
        <v>11</v>
      </c>
      <c r="G529" s="0" t="n">
        <v>38</v>
      </c>
      <c r="H529" s="0" t="str">
        <f aca="false">VLOOKUP(C529,Магазин!A:C,2,0)</f>
        <v>Октябрьский</v>
      </c>
      <c r="I529" s="0" t="str">
        <f aca="false">VLOOKUP(D529,Товар!A:F,3,0)</f>
        <v>Сахар песок белый</v>
      </c>
      <c r="J529" s="0" t="n">
        <f aca="false">IF(F529=$F$2,E529,-E529)</f>
        <v>-133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23</v>
      </c>
      <c r="D530" s="0" t="n">
        <v>29</v>
      </c>
      <c r="E530" s="0" t="n">
        <v>170</v>
      </c>
      <c r="F530" s="0" t="s">
        <v>10</v>
      </c>
      <c r="G530" s="0" t="n">
        <v>85</v>
      </c>
      <c r="H530" s="0" t="str">
        <f aca="false">VLOOKUP(C530,Магазин!A:C,2,0)</f>
        <v>Октябрьский</v>
      </c>
      <c r="I530" s="0" t="str">
        <f aca="false">VLOOKUP(D530,Товар!A:F,3,0)</f>
        <v>Сахар демерара коричневый</v>
      </c>
      <c r="J530" s="0" t="n">
        <f aca="false">IF(F530=$F$2,E530,-E530)</f>
        <v>170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23</v>
      </c>
      <c r="D531" s="0" t="n">
        <v>29</v>
      </c>
      <c r="E531" s="0" t="n">
        <v>27</v>
      </c>
      <c r="F531" s="0" t="s">
        <v>11</v>
      </c>
      <c r="G531" s="0" t="n">
        <v>85</v>
      </c>
      <c r="H531" s="0" t="str">
        <f aca="false">VLOOKUP(C531,Магазин!A:C,2,0)</f>
        <v>Октябрьский</v>
      </c>
      <c r="I531" s="0" t="str">
        <f aca="false">VLOOKUP(D531,Товар!A:F,3,0)</f>
        <v>Сахар демерара коричневый</v>
      </c>
      <c r="J531" s="0" t="n">
        <f aca="false">IF(F531=$F$2,E531,-E531)</f>
        <v>-27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23</v>
      </c>
      <c r="D532" s="0" t="n">
        <v>30</v>
      </c>
      <c r="E532" s="0" t="n">
        <v>180</v>
      </c>
      <c r="F532" s="0" t="s">
        <v>10</v>
      </c>
      <c r="G532" s="0" t="n">
        <v>44</v>
      </c>
      <c r="H532" s="0" t="str">
        <f aca="false">VLOOKUP(C532,Магазин!A:C,2,0)</f>
        <v>Октябрьский</v>
      </c>
      <c r="I532" s="0" t="str">
        <f aca="false">VLOOKUP(D532,Товар!A:F,3,0)</f>
        <v>Сахар рафинад быстрорастворимый</v>
      </c>
      <c r="J532" s="0" t="n">
        <f aca="false">IF(F532=$F$2,E532,-E532)</f>
        <v>180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23</v>
      </c>
      <c r="D533" s="0" t="n">
        <v>30</v>
      </c>
      <c r="E533" s="0" t="n">
        <v>106</v>
      </c>
      <c r="F533" s="0" t="s">
        <v>11</v>
      </c>
      <c r="G533" s="0" t="n">
        <v>44</v>
      </c>
      <c r="H533" s="0" t="str">
        <f aca="false">VLOOKUP(C533,Магазин!A:C,2,0)</f>
        <v>Октябрьский</v>
      </c>
      <c r="I533" s="0" t="str">
        <f aca="false">VLOOKUP(D533,Товар!A:F,3,0)</f>
        <v>Сахар рафинад быстрорастворимый</v>
      </c>
      <c r="J533" s="0" t="n">
        <f aca="false">IF(F533=$F$2,E533,-E533)</f>
        <v>-106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23</v>
      </c>
      <c r="D534" s="0" t="n">
        <v>33</v>
      </c>
      <c r="E534" s="0" t="n">
        <v>180</v>
      </c>
      <c r="F534" s="0" t="s">
        <v>10</v>
      </c>
      <c r="G534" s="0" t="n">
        <v>50</v>
      </c>
      <c r="H534" s="0" t="str">
        <f aca="false">VLOOKUP(C534,Магазин!A:C,2,0)</f>
        <v>Октябрьский</v>
      </c>
      <c r="I534" s="0" t="str">
        <f aca="false">VLOOKUP(D534,Товар!A:F,3,0)</f>
        <v>Мука хлебопекарная в\с</v>
      </c>
      <c r="J534" s="0" t="n">
        <f aca="false">IF(F534=$F$2,E534,-E534)</f>
        <v>180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23</v>
      </c>
      <c r="D535" s="0" t="n">
        <v>33</v>
      </c>
      <c r="E535" s="0" t="n">
        <v>106</v>
      </c>
      <c r="F535" s="0" t="s">
        <v>11</v>
      </c>
      <c r="G535" s="0" t="n">
        <v>50</v>
      </c>
      <c r="H535" s="0" t="str">
        <f aca="false">VLOOKUP(C535,Магазин!A:C,2,0)</f>
        <v>Октябрьский</v>
      </c>
      <c r="I535" s="0" t="str">
        <f aca="false">VLOOKUP(D535,Товар!A:F,3,0)</f>
        <v>Мука хлебопекарная в\с</v>
      </c>
      <c r="J535" s="0" t="n">
        <f aca="false">IF(F535=$F$2,E535,-E535)</f>
        <v>-106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23</v>
      </c>
      <c r="D536" s="0" t="n">
        <v>34</v>
      </c>
      <c r="E536" s="0" t="n">
        <v>180</v>
      </c>
      <c r="F536" s="0" t="s">
        <v>10</v>
      </c>
      <c r="G536" s="0" t="n">
        <v>65</v>
      </c>
      <c r="H536" s="0" t="str">
        <f aca="false">VLOOKUP(C536,Магазин!A:C,2,0)</f>
        <v>Октябрьский</v>
      </c>
      <c r="I536" s="0" t="str">
        <f aca="false">VLOOKUP(D536,Товар!A:F,3,0)</f>
        <v>Мука блинная</v>
      </c>
      <c r="J536" s="0" t="n">
        <f aca="false">IF(F536=$F$2,E536,-E536)</f>
        <v>180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23</v>
      </c>
      <c r="D537" s="0" t="n">
        <v>34</v>
      </c>
      <c r="E537" s="0" t="n">
        <v>53</v>
      </c>
      <c r="F537" s="0" t="s">
        <v>11</v>
      </c>
      <c r="G537" s="0" t="n">
        <v>65</v>
      </c>
      <c r="H537" s="0" t="str">
        <f aca="false">VLOOKUP(C537,Магазин!A:C,2,0)</f>
        <v>Октябрьский</v>
      </c>
      <c r="I537" s="0" t="str">
        <f aca="false">VLOOKUP(D537,Товар!A:F,3,0)</f>
        <v>Мука блинная</v>
      </c>
      <c r="J537" s="0" t="n">
        <f aca="false">IF(F537=$F$2,E537,-E537)</f>
        <v>-53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23</v>
      </c>
      <c r="D538" s="0" t="n">
        <v>44</v>
      </c>
      <c r="E538" s="0" t="n">
        <v>180</v>
      </c>
      <c r="F538" s="0" t="s">
        <v>10</v>
      </c>
      <c r="G538" s="0" t="n">
        <v>180</v>
      </c>
      <c r="H538" s="0" t="str">
        <f aca="false">VLOOKUP(C538,Магазин!A:C,2,0)</f>
        <v>Октябрьский</v>
      </c>
      <c r="I538" s="0" t="str">
        <f aca="false">VLOOKUP(D538,Товар!A:F,3,0)</f>
        <v>Чай черный индийский</v>
      </c>
      <c r="J538" s="0" t="n">
        <f aca="false">IF(F538=$F$2,E538,-E538)</f>
        <v>180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23</v>
      </c>
      <c r="D539" s="0" t="n">
        <v>44</v>
      </c>
      <c r="E539" s="0" t="n">
        <v>80</v>
      </c>
      <c r="F539" s="0" t="s">
        <v>11</v>
      </c>
      <c r="G539" s="0" t="n">
        <v>180</v>
      </c>
      <c r="H539" s="0" t="str">
        <f aca="false">VLOOKUP(C539,Магазин!A:C,2,0)</f>
        <v>Октябрьский</v>
      </c>
      <c r="I539" s="0" t="str">
        <f aca="false">VLOOKUP(D539,Товар!A:F,3,0)</f>
        <v>Чай черный индийский</v>
      </c>
      <c r="J539" s="0" t="n">
        <f aca="false">IF(F539=$F$2,E539,-E539)</f>
        <v>-80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23</v>
      </c>
      <c r="D540" s="0" t="n">
        <v>45</v>
      </c>
      <c r="E540" s="0" t="n">
        <v>170</v>
      </c>
      <c r="F540" s="0" t="s">
        <v>10</v>
      </c>
      <c r="G540" s="0" t="n">
        <v>170</v>
      </c>
      <c r="H540" s="0" t="str">
        <f aca="false">VLOOKUP(C540,Магазин!A:C,2,0)</f>
        <v>Октябрьский</v>
      </c>
      <c r="I540" s="0" t="str">
        <f aca="false">VLOOKUP(D540,Товар!A:F,3,0)</f>
        <v>Чай зеленый </v>
      </c>
      <c r="J540" s="0" t="n">
        <f aca="false">IF(F540=$F$2,E540,-E540)</f>
        <v>170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23</v>
      </c>
      <c r="D541" s="0" t="n">
        <v>45</v>
      </c>
      <c r="E541" s="0" t="n">
        <v>53</v>
      </c>
      <c r="F541" s="0" t="s">
        <v>11</v>
      </c>
      <c r="G541" s="0" t="n">
        <v>170</v>
      </c>
      <c r="H541" s="0" t="str">
        <f aca="false">VLOOKUP(C541,Магазин!A:C,2,0)</f>
        <v>Октябрьский</v>
      </c>
      <c r="I541" s="0" t="str">
        <f aca="false">VLOOKUP(D541,Товар!A:F,3,0)</f>
        <v>Чай зеленый </v>
      </c>
      <c r="J541" s="0" t="n">
        <f aca="false">IF(F541=$F$2,E541,-E541)</f>
        <v>-53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23</v>
      </c>
      <c r="D542" s="0" t="n">
        <v>46</v>
      </c>
      <c r="E542" s="0" t="n">
        <v>180</v>
      </c>
      <c r="F542" s="0" t="s">
        <v>10</v>
      </c>
      <c r="G542" s="0" t="n">
        <v>330</v>
      </c>
      <c r="H542" s="0" t="str">
        <f aca="false">VLOOKUP(C542,Магазин!A:C,2,0)</f>
        <v>Октябрьский</v>
      </c>
      <c r="I542" s="0" t="str">
        <f aca="false">VLOOKUP(D542,Товар!A:F,3,0)</f>
        <v>Кофе растворимый</v>
      </c>
      <c r="J542" s="0" t="n">
        <f aca="false">IF(F542=$F$2,E542,-E542)</f>
        <v>180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23</v>
      </c>
      <c r="D543" s="0" t="n">
        <v>46</v>
      </c>
      <c r="E543" s="0" t="n">
        <v>106</v>
      </c>
      <c r="F543" s="0" t="s">
        <v>11</v>
      </c>
      <c r="G543" s="0" t="n">
        <v>330</v>
      </c>
      <c r="H543" s="0" t="str">
        <f aca="false">VLOOKUP(C543,Магазин!A:C,2,0)</f>
        <v>Октябрьский</v>
      </c>
      <c r="I543" s="0" t="str">
        <f aca="false">VLOOKUP(D543,Товар!A:F,3,0)</f>
        <v>Кофе растворимый</v>
      </c>
      <c r="J543" s="0" t="n">
        <f aca="false">IF(F543=$F$2,E543,-E543)</f>
        <v>-106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23</v>
      </c>
      <c r="D544" s="0" t="n">
        <v>47</v>
      </c>
      <c r="E544" s="0" t="n">
        <v>180</v>
      </c>
      <c r="F544" s="0" t="s">
        <v>10</v>
      </c>
      <c r="G544" s="0" t="n">
        <v>370</v>
      </c>
      <c r="H544" s="0" t="str">
        <f aca="false">VLOOKUP(C544,Магазин!A:C,2,0)</f>
        <v>Октябрьский</v>
      </c>
      <c r="I544" s="0" t="str">
        <f aca="false">VLOOKUP(D544,Товар!A:F,3,0)</f>
        <v>Кофе в зернах </v>
      </c>
      <c r="J544" s="0" t="n">
        <f aca="false">IF(F544=$F$2,E544,-E544)</f>
        <v>180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23</v>
      </c>
      <c r="D545" s="0" t="n">
        <v>47</v>
      </c>
      <c r="E545" s="0" t="n">
        <v>32</v>
      </c>
      <c r="F545" s="0" t="s">
        <v>11</v>
      </c>
      <c r="G545" s="0" t="n">
        <v>370</v>
      </c>
      <c r="H545" s="0" t="str">
        <f aca="false">VLOOKUP(C545,Магазин!A:C,2,0)</f>
        <v>Октябрьский</v>
      </c>
      <c r="I545" s="0" t="str">
        <f aca="false">VLOOKUP(D545,Товар!A:F,3,0)</f>
        <v>Кофе в зернах </v>
      </c>
      <c r="J545" s="0" t="n">
        <f aca="false">IF(F545=$F$2,E545,-E545)</f>
        <v>-32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23</v>
      </c>
      <c r="D546" s="0" t="n">
        <v>48</v>
      </c>
      <c r="E546" s="0" t="n">
        <v>170</v>
      </c>
      <c r="F546" s="0" t="s">
        <v>10</v>
      </c>
      <c r="G546" s="0" t="n">
        <v>180</v>
      </c>
      <c r="H546" s="0" t="str">
        <f aca="false">VLOOKUP(C546,Магазин!A:C,2,0)</f>
        <v>Октябрьский</v>
      </c>
      <c r="I546" s="0" t="str">
        <f aca="false">VLOOKUP(D546,Товар!A:F,3,0)</f>
        <v>Кофе молотый</v>
      </c>
      <c r="J546" s="0" t="n">
        <f aca="false">IF(F546=$F$2,E546,-E546)</f>
        <v>170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23</v>
      </c>
      <c r="D547" s="0" t="n">
        <v>48</v>
      </c>
      <c r="E547" s="0" t="n">
        <v>80</v>
      </c>
      <c r="F547" s="0" t="s">
        <v>11</v>
      </c>
      <c r="G547" s="0" t="n">
        <v>180</v>
      </c>
      <c r="H547" s="0" t="str">
        <f aca="false">VLOOKUP(C547,Магазин!A:C,2,0)</f>
        <v>Октябрьский</v>
      </c>
      <c r="I547" s="0" t="str">
        <f aca="false">VLOOKUP(D547,Товар!A:F,3,0)</f>
        <v>Кофе молотый</v>
      </c>
      <c r="J547" s="0" t="n">
        <f aca="false">IF(F547=$F$2,E547,-E547)</f>
        <v>-80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24</v>
      </c>
      <c r="D548" s="0" t="n">
        <v>4</v>
      </c>
      <c r="E548" s="0" t="n">
        <v>180</v>
      </c>
      <c r="F548" s="0" t="s">
        <v>10</v>
      </c>
      <c r="G548" s="0" t="n">
        <v>75</v>
      </c>
      <c r="H548" s="0" t="str">
        <f aca="false">VLOOKUP(C548,Магазин!A:C,2,0)</f>
        <v>Первомайский</v>
      </c>
      <c r="I548" s="0" t="str">
        <f aca="false">VLOOKUP(D548,Товар!A:F,3,0)</f>
        <v>Кефир 3,2%</v>
      </c>
      <c r="J548" s="0" t="n">
        <f aca="false">IF(F548=$F$2,E548,-E548)</f>
        <v>180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24</v>
      </c>
      <c r="D549" s="0" t="n">
        <v>4</v>
      </c>
      <c r="E549" s="0" t="n">
        <v>180</v>
      </c>
      <c r="F549" s="0" t="s">
        <v>11</v>
      </c>
      <c r="G549" s="0" t="n">
        <v>75</v>
      </c>
      <c r="H549" s="0" t="str">
        <f aca="false">VLOOKUP(C549,Магазин!A:C,2,0)</f>
        <v>Первомайский</v>
      </c>
      <c r="I549" s="0" t="str">
        <f aca="false">VLOOKUP(D549,Товар!A:F,3,0)</f>
        <v>Кефир 3,2%</v>
      </c>
      <c r="J549" s="0" t="n">
        <f aca="false">IF(F549=$F$2,E549,-E549)</f>
        <v>-180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24</v>
      </c>
      <c r="D550" s="0" t="n">
        <v>5</v>
      </c>
      <c r="E550" s="0" t="n">
        <v>180</v>
      </c>
      <c r="F550" s="0" t="s">
        <v>10</v>
      </c>
      <c r="G550" s="0" t="n">
        <v>70</v>
      </c>
      <c r="H550" s="0" t="str">
        <f aca="false">VLOOKUP(C550,Магазин!A:C,2,0)</f>
        <v>Первомайский</v>
      </c>
      <c r="I550" s="0" t="str">
        <f aca="false">VLOOKUP(D550,Товар!A:F,3,0)</f>
        <v>Кефир обезжиренный</v>
      </c>
      <c r="J550" s="0" t="n">
        <f aca="false">IF(F550=$F$2,E550,-E550)</f>
        <v>180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24</v>
      </c>
      <c r="D551" s="0" t="n">
        <v>5</v>
      </c>
      <c r="E551" s="0" t="n">
        <v>120</v>
      </c>
      <c r="F551" s="0" t="s">
        <v>11</v>
      </c>
      <c r="G551" s="0" t="n">
        <v>70</v>
      </c>
      <c r="H551" s="0" t="str">
        <f aca="false">VLOOKUP(C551,Магазин!A:C,2,0)</f>
        <v>Первомайский</v>
      </c>
      <c r="I551" s="0" t="str">
        <f aca="false">VLOOKUP(D551,Товар!A:F,3,0)</f>
        <v>Кефир обезжиренный</v>
      </c>
      <c r="J551" s="0" t="n">
        <f aca="false">IF(F551=$F$2,E551,-E551)</f>
        <v>-120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24</v>
      </c>
      <c r="D552" s="0" t="n">
        <v>6</v>
      </c>
      <c r="E552" s="0" t="n">
        <v>180</v>
      </c>
      <c r="F552" s="0" t="s">
        <v>10</v>
      </c>
      <c r="G552" s="0" t="n">
        <v>50</v>
      </c>
      <c r="H552" s="0" t="str">
        <f aca="false">VLOOKUP(C552,Магазин!A:C,2,0)</f>
        <v>Первомайский</v>
      </c>
      <c r="I552" s="0" t="str">
        <f aca="false">VLOOKUP(D552,Товар!A:F,3,0)</f>
        <v>Ряженка термостатная</v>
      </c>
      <c r="J552" s="0" t="n">
        <f aca="false">IF(F552=$F$2,E552,-E552)</f>
        <v>180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24</v>
      </c>
      <c r="D553" s="0" t="n">
        <v>6</v>
      </c>
      <c r="E553" s="0" t="n">
        <v>90</v>
      </c>
      <c r="F553" s="0" t="s">
        <v>11</v>
      </c>
      <c r="G553" s="0" t="n">
        <v>50</v>
      </c>
      <c r="H553" s="0" t="str">
        <f aca="false">VLOOKUP(C553,Магазин!A:C,2,0)</f>
        <v>Первомайский</v>
      </c>
      <c r="I553" s="0" t="str">
        <f aca="false">VLOOKUP(D553,Товар!A:F,3,0)</f>
        <v>Ряженка термостатная</v>
      </c>
      <c r="J553" s="0" t="n">
        <f aca="false">IF(F553=$F$2,E553,-E553)</f>
        <v>-90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24</v>
      </c>
      <c r="D554" s="0" t="n">
        <v>9</v>
      </c>
      <c r="E554" s="0" t="n">
        <v>180</v>
      </c>
      <c r="F554" s="0" t="s">
        <v>10</v>
      </c>
      <c r="G554" s="0" t="n">
        <v>55</v>
      </c>
      <c r="H554" s="0" t="str">
        <f aca="false">VLOOKUP(C554,Магазин!A:C,2,0)</f>
        <v>Первомайский</v>
      </c>
      <c r="I554" s="0" t="str">
        <f aca="false">VLOOKUP(D554,Товар!A:F,3,0)</f>
        <v>Сметана 15%</v>
      </c>
      <c r="J554" s="0" t="n">
        <f aca="false">IF(F554=$F$2,E554,-E554)</f>
        <v>180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24</v>
      </c>
      <c r="D555" s="0" t="n">
        <v>9</v>
      </c>
      <c r="E555" s="0" t="n">
        <v>150</v>
      </c>
      <c r="F555" s="0" t="s">
        <v>11</v>
      </c>
      <c r="G555" s="0" t="n">
        <v>55</v>
      </c>
      <c r="H555" s="0" t="str">
        <f aca="false">VLOOKUP(C555,Магазин!A:C,2,0)</f>
        <v>Первомайский</v>
      </c>
      <c r="I555" s="0" t="str">
        <f aca="false">VLOOKUP(D555,Товар!A:F,3,0)</f>
        <v>Сметана 15%</v>
      </c>
      <c r="J555" s="0" t="n">
        <f aca="false">IF(F555=$F$2,E555,-E555)</f>
        <v>-150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24</v>
      </c>
      <c r="D556" s="0" t="n">
        <v>10</v>
      </c>
      <c r="E556" s="0" t="n">
        <v>170</v>
      </c>
      <c r="F556" s="0" t="s">
        <v>10</v>
      </c>
      <c r="G556" s="0" t="n">
        <v>70</v>
      </c>
      <c r="H556" s="0" t="str">
        <f aca="false">VLOOKUP(C556,Магазин!A:C,2,0)</f>
        <v>Первомайский</v>
      </c>
      <c r="I556" s="0" t="str">
        <f aca="false">VLOOKUP(D556,Товар!A:F,3,0)</f>
        <v>Сметана 25%</v>
      </c>
      <c r="J556" s="0" t="n">
        <f aca="false">IF(F556=$F$2,E556,-E556)</f>
        <v>170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24</v>
      </c>
      <c r="D557" s="0" t="n">
        <v>10</v>
      </c>
      <c r="E557" s="0" t="n">
        <v>90</v>
      </c>
      <c r="F557" s="0" t="s">
        <v>11</v>
      </c>
      <c r="G557" s="0" t="n">
        <v>70</v>
      </c>
      <c r="H557" s="0" t="str">
        <f aca="false">VLOOKUP(C557,Магазин!A:C,2,0)</f>
        <v>Первомайский</v>
      </c>
      <c r="I557" s="0" t="str">
        <f aca="false">VLOOKUP(D557,Товар!A:F,3,0)</f>
        <v>Сметана 25%</v>
      </c>
      <c r="J557" s="0" t="n">
        <f aca="false">IF(F557=$F$2,E557,-E557)</f>
        <v>-90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24</v>
      </c>
      <c r="D558" s="0" t="n">
        <v>13</v>
      </c>
      <c r="E558" s="0" t="n">
        <v>180</v>
      </c>
      <c r="F558" s="0" t="s">
        <v>10</v>
      </c>
      <c r="G558" s="0" t="n">
        <v>60</v>
      </c>
      <c r="H558" s="0" t="str">
        <f aca="false">VLOOKUP(C558,Магазин!A:C,2,0)</f>
        <v>Первомайский</v>
      </c>
      <c r="I558" s="0" t="str">
        <f aca="false">VLOOKUP(D558,Товар!A:F,3,0)</f>
        <v>Творог 9% жирности</v>
      </c>
      <c r="J558" s="0" t="n">
        <f aca="false">IF(F558=$F$2,E558,-E558)</f>
        <v>180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24</v>
      </c>
      <c r="D559" s="0" t="n">
        <v>13</v>
      </c>
      <c r="E559" s="0" t="n">
        <v>90</v>
      </c>
      <c r="F559" s="0" t="s">
        <v>11</v>
      </c>
      <c r="G559" s="0" t="n">
        <v>60</v>
      </c>
      <c r="H559" s="0" t="str">
        <f aca="false">VLOOKUP(C559,Магазин!A:C,2,0)</f>
        <v>Первомайский</v>
      </c>
      <c r="I559" s="0" t="str">
        <f aca="false">VLOOKUP(D559,Товар!A:F,3,0)</f>
        <v>Творог 9% жирности</v>
      </c>
      <c r="J559" s="0" t="n">
        <f aca="false">IF(F559=$F$2,E559,-E559)</f>
        <v>-90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24</v>
      </c>
      <c r="D560" s="0" t="n">
        <v>18</v>
      </c>
      <c r="E560" s="0" t="n">
        <v>180</v>
      </c>
      <c r="F560" s="0" t="s">
        <v>10</v>
      </c>
      <c r="G560" s="0" t="n">
        <v>49</v>
      </c>
      <c r="H560" s="0" t="str">
        <f aca="false">VLOOKUP(C560,Магазин!A:C,2,0)</f>
        <v>Первомайский</v>
      </c>
      <c r="I560" s="0" t="str">
        <f aca="false">VLOOKUP(D560,Товар!A:F,3,0)</f>
        <v>Крупа манная</v>
      </c>
      <c r="J560" s="0" t="n">
        <f aca="false">IF(F560=$F$2,E560,-E560)</f>
        <v>180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24</v>
      </c>
      <c r="D561" s="0" t="n">
        <v>18</v>
      </c>
      <c r="E561" s="0" t="n">
        <v>60</v>
      </c>
      <c r="F561" s="0" t="s">
        <v>11</v>
      </c>
      <c r="G561" s="0" t="n">
        <v>49</v>
      </c>
      <c r="H561" s="0" t="str">
        <f aca="false">VLOOKUP(C561,Магазин!A:C,2,0)</f>
        <v>Первомайский</v>
      </c>
      <c r="I561" s="0" t="str">
        <f aca="false">VLOOKUP(D561,Товар!A:F,3,0)</f>
        <v>Крупа манная</v>
      </c>
      <c r="J561" s="0" t="n">
        <f aca="false">IF(F561=$F$2,E561,-E561)</f>
        <v>-60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24</v>
      </c>
      <c r="D562" s="0" t="n">
        <v>24</v>
      </c>
      <c r="E562" s="0" t="n">
        <v>170</v>
      </c>
      <c r="F562" s="0" t="s">
        <v>10</v>
      </c>
      <c r="G562" s="0" t="n">
        <v>50</v>
      </c>
      <c r="H562" s="0" t="str">
        <f aca="false">VLOOKUP(C562,Магазин!A:C,2,0)</f>
        <v>Первомайский</v>
      </c>
      <c r="I562" s="0" t="str">
        <f aca="false">VLOOKUP(D562,Товар!A:F,3,0)</f>
        <v>Макароны спагетти </v>
      </c>
      <c r="J562" s="0" t="n">
        <f aca="false">IF(F562=$F$2,E562,-E562)</f>
        <v>170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24</v>
      </c>
      <c r="D563" s="0" t="n">
        <v>24</v>
      </c>
      <c r="E563" s="0" t="n">
        <v>120</v>
      </c>
      <c r="F563" s="0" t="s">
        <v>11</v>
      </c>
      <c r="G563" s="0" t="n">
        <v>50</v>
      </c>
      <c r="H563" s="0" t="str">
        <f aca="false">VLOOKUP(C563,Магазин!A:C,2,0)</f>
        <v>Первомайский</v>
      </c>
      <c r="I563" s="0" t="str">
        <f aca="false">VLOOKUP(D563,Товар!A:F,3,0)</f>
        <v>Макароны спагетти </v>
      </c>
      <c r="J563" s="0" t="n">
        <f aca="false">IF(F563=$F$2,E563,-E563)</f>
        <v>-120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24</v>
      </c>
      <c r="D564" s="0" t="n">
        <v>25</v>
      </c>
      <c r="E564" s="0" t="n">
        <v>180</v>
      </c>
      <c r="F564" s="0" t="s">
        <v>10</v>
      </c>
      <c r="G564" s="0" t="n">
        <v>52</v>
      </c>
      <c r="H564" s="0" t="str">
        <f aca="false">VLOOKUP(C564,Магазин!A:C,2,0)</f>
        <v>Первомайский</v>
      </c>
      <c r="I564" s="0" t="str">
        <f aca="false">VLOOKUP(D564,Товар!A:F,3,0)</f>
        <v>Макароны вермишель</v>
      </c>
      <c r="J564" s="0" t="n">
        <f aca="false">IF(F564=$F$2,E564,-E564)</f>
        <v>180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24</v>
      </c>
      <c r="D565" s="0" t="n">
        <v>25</v>
      </c>
      <c r="E565" s="0" t="n">
        <v>120</v>
      </c>
      <c r="F565" s="0" t="s">
        <v>11</v>
      </c>
      <c r="G565" s="0" t="n">
        <v>52</v>
      </c>
      <c r="H565" s="0" t="str">
        <f aca="false">VLOOKUP(C565,Магазин!A:C,2,0)</f>
        <v>Первомайский</v>
      </c>
      <c r="I565" s="0" t="str">
        <f aca="false">VLOOKUP(D565,Товар!A:F,3,0)</f>
        <v>Макароны вермишель</v>
      </c>
      <c r="J565" s="0" t="n">
        <f aca="false">IF(F565=$F$2,E565,-E565)</f>
        <v>-120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24</v>
      </c>
      <c r="D566" s="0" t="n">
        <v>26</v>
      </c>
      <c r="E566" s="0" t="n">
        <v>180</v>
      </c>
      <c r="F566" s="0" t="s">
        <v>10</v>
      </c>
      <c r="G566" s="0" t="n">
        <v>47</v>
      </c>
      <c r="H566" s="0" t="str">
        <f aca="false">VLOOKUP(C566,Магазин!A:C,2,0)</f>
        <v>Первомайский</v>
      </c>
      <c r="I566" s="0" t="str">
        <f aca="false">VLOOKUP(D566,Товар!A:F,3,0)</f>
        <v>Макароны рожки</v>
      </c>
      <c r="J566" s="0" t="n">
        <f aca="false">IF(F566=$F$2,E566,-E566)</f>
        <v>180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24</v>
      </c>
      <c r="D567" s="0" t="n">
        <v>26</v>
      </c>
      <c r="E567" s="0" t="n">
        <v>120</v>
      </c>
      <c r="F567" s="0" t="s">
        <v>11</v>
      </c>
      <c r="G567" s="0" t="n">
        <v>47</v>
      </c>
      <c r="H567" s="0" t="str">
        <f aca="false">VLOOKUP(C567,Магазин!A:C,2,0)</f>
        <v>Первомайский</v>
      </c>
      <c r="I567" s="0" t="str">
        <f aca="false">VLOOKUP(D567,Товар!A:F,3,0)</f>
        <v>Макароны рожки</v>
      </c>
      <c r="J567" s="0" t="n">
        <f aca="false">IF(F567=$F$2,E567,-E567)</f>
        <v>-120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24</v>
      </c>
      <c r="D568" s="0" t="n">
        <v>27</v>
      </c>
      <c r="E568" s="0" t="n">
        <v>180</v>
      </c>
      <c r="F568" s="0" t="s">
        <v>10</v>
      </c>
      <c r="G568" s="0" t="n">
        <v>45</v>
      </c>
      <c r="H568" s="0" t="str">
        <f aca="false">VLOOKUP(C568,Магазин!A:C,2,0)</f>
        <v>Первомайский</v>
      </c>
      <c r="I568" s="0" t="str">
        <f aca="false">VLOOKUP(D568,Товар!A:F,3,0)</f>
        <v>Макароны перья</v>
      </c>
      <c r="J568" s="0" t="n">
        <f aca="false">IF(F568=$F$2,E568,-E568)</f>
        <v>180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24</v>
      </c>
      <c r="D569" s="0" t="n">
        <v>27</v>
      </c>
      <c r="E569" s="0" t="n">
        <v>120</v>
      </c>
      <c r="F569" s="0" t="s">
        <v>11</v>
      </c>
      <c r="G569" s="0" t="n">
        <v>45</v>
      </c>
      <c r="H569" s="0" t="str">
        <f aca="false">VLOOKUP(C569,Магазин!A:C,2,0)</f>
        <v>Первомайский</v>
      </c>
      <c r="I569" s="0" t="str">
        <f aca="false">VLOOKUP(D569,Товар!A:F,3,0)</f>
        <v>Макароны перья</v>
      </c>
      <c r="J569" s="0" t="n">
        <f aca="false">IF(F569=$F$2,E569,-E569)</f>
        <v>-120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24</v>
      </c>
      <c r="D570" s="0" t="n">
        <v>28</v>
      </c>
      <c r="E570" s="0" t="n">
        <v>180</v>
      </c>
      <c r="F570" s="0" t="s">
        <v>10</v>
      </c>
      <c r="G570" s="0" t="n">
        <v>38</v>
      </c>
      <c r="H570" s="0" t="str">
        <f aca="false">VLOOKUP(C570,Магазин!A:C,2,0)</f>
        <v>Первомайский</v>
      </c>
      <c r="I570" s="0" t="str">
        <f aca="false">VLOOKUP(D570,Товар!A:F,3,0)</f>
        <v>Сахар песок белый</v>
      </c>
      <c r="J570" s="0" t="n">
        <f aca="false">IF(F570=$F$2,E570,-E570)</f>
        <v>180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24</v>
      </c>
      <c r="D571" s="0" t="n">
        <v>28</v>
      </c>
      <c r="E571" s="0" t="n">
        <v>100</v>
      </c>
      <c r="F571" s="0" t="s">
        <v>11</v>
      </c>
      <c r="G571" s="0" t="n">
        <v>38</v>
      </c>
      <c r="H571" s="0" t="str">
        <f aca="false">VLOOKUP(C571,Магазин!A:C,2,0)</f>
        <v>Первомайский</v>
      </c>
      <c r="I571" s="0" t="str">
        <f aca="false">VLOOKUP(D571,Товар!A:F,3,0)</f>
        <v>Сахар песок белый</v>
      </c>
      <c r="J571" s="0" t="n">
        <f aca="false">IF(F571=$F$2,E571,-E571)</f>
        <v>-100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24</v>
      </c>
      <c r="D572" s="0" t="n">
        <v>29</v>
      </c>
      <c r="E572" s="0" t="n">
        <v>170</v>
      </c>
      <c r="F572" s="0" t="s">
        <v>10</v>
      </c>
      <c r="G572" s="0" t="n">
        <v>85</v>
      </c>
      <c r="H572" s="0" t="str">
        <f aca="false">VLOOKUP(C572,Магазин!A:C,2,0)</f>
        <v>Первомайский</v>
      </c>
      <c r="I572" s="0" t="str">
        <f aca="false">VLOOKUP(D572,Товар!A:F,3,0)</f>
        <v>Сахар демерара коричневый</v>
      </c>
      <c r="J572" s="0" t="n">
        <f aca="false">IF(F572=$F$2,E572,-E572)</f>
        <v>170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24</v>
      </c>
      <c r="D573" s="0" t="n">
        <v>29</v>
      </c>
      <c r="E573" s="0" t="n">
        <v>20</v>
      </c>
      <c r="F573" s="0" t="s">
        <v>11</v>
      </c>
      <c r="G573" s="0" t="n">
        <v>85</v>
      </c>
      <c r="H573" s="0" t="str">
        <f aca="false">VLOOKUP(C573,Магазин!A:C,2,0)</f>
        <v>Первомайский</v>
      </c>
      <c r="I573" s="0" t="str">
        <f aca="false">VLOOKUP(D573,Товар!A:F,3,0)</f>
        <v>Сахар демерара коричневый</v>
      </c>
      <c r="J573" s="0" t="n">
        <f aca="false">IF(F573=$F$2,E573,-E573)</f>
        <v>-20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24</v>
      </c>
      <c r="D574" s="0" t="n">
        <v>30</v>
      </c>
      <c r="E574" s="0" t="n">
        <v>180</v>
      </c>
      <c r="F574" s="0" t="s">
        <v>10</v>
      </c>
      <c r="G574" s="0" t="n">
        <v>44</v>
      </c>
      <c r="H574" s="0" t="str">
        <f aca="false">VLOOKUP(C574,Магазин!A:C,2,0)</f>
        <v>Первомайский</v>
      </c>
      <c r="I574" s="0" t="str">
        <f aca="false">VLOOKUP(D574,Товар!A:F,3,0)</f>
        <v>Сахар рафинад быстрорастворимый</v>
      </c>
      <c r="J574" s="0" t="n">
        <f aca="false">IF(F574=$F$2,E574,-E574)</f>
        <v>180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24</v>
      </c>
      <c r="D575" s="0" t="n">
        <v>30</v>
      </c>
      <c r="E575" s="0" t="n">
        <v>80</v>
      </c>
      <c r="F575" s="0" t="s">
        <v>11</v>
      </c>
      <c r="G575" s="0" t="n">
        <v>44</v>
      </c>
      <c r="H575" s="0" t="str">
        <f aca="false">VLOOKUP(C575,Магазин!A:C,2,0)</f>
        <v>Первомайский</v>
      </c>
      <c r="I575" s="0" t="str">
        <f aca="false">VLOOKUP(D575,Товар!A:F,3,0)</f>
        <v>Сахар рафинад быстрорастворимый</v>
      </c>
      <c r="J575" s="0" t="n">
        <f aca="false">IF(F575=$F$2,E575,-E575)</f>
        <v>-80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24</v>
      </c>
      <c r="D576" s="0" t="n">
        <v>33</v>
      </c>
      <c r="E576" s="0" t="n">
        <v>180</v>
      </c>
      <c r="F576" s="0" t="s">
        <v>10</v>
      </c>
      <c r="G576" s="0" t="n">
        <v>50</v>
      </c>
      <c r="H576" s="0" t="str">
        <f aca="false">VLOOKUP(C576,Магазин!A:C,2,0)</f>
        <v>Первомайский</v>
      </c>
      <c r="I576" s="0" t="str">
        <f aca="false">VLOOKUP(D576,Товар!A:F,3,0)</f>
        <v>Мука хлебопекарная в\с</v>
      </c>
      <c r="J576" s="0" t="n">
        <f aca="false">IF(F576=$F$2,E576,-E576)</f>
        <v>180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24</v>
      </c>
      <c r="D577" s="0" t="n">
        <v>33</v>
      </c>
      <c r="E577" s="0" t="n">
        <v>80</v>
      </c>
      <c r="F577" s="0" t="s">
        <v>11</v>
      </c>
      <c r="G577" s="0" t="n">
        <v>50</v>
      </c>
      <c r="H577" s="0" t="str">
        <f aca="false">VLOOKUP(C577,Магазин!A:C,2,0)</f>
        <v>Первомайский</v>
      </c>
      <c r="I577" s="0" t="str">
        <f aca="false">VLOOKUP(D577,Товар!A:F,3,0)</f>
        <v>Мука хлебопекарная в\с</v>
      </c>
      <c r="J577" s="0" t="n">
        <f aca="false">IF(F577=$F$2,E577,-E577)</f>
        <v>-80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24</v>
      </c>
      <c r="D578" s="0" t="n">
        <v>34</v>
      </c>
      <c r="E578" s="0" t="n">
        <v>170</v>
      </c>
      <c r="F578" s="0" t="s">
        <v>10</v>
      </c>
      <c r="G578" s="0" t="n">
        <v>65</v>
      </c>
      <c r="H578" s="0" t="str">
        <f aca="false">VLOOKUP(C578,Магазин!A:C,2,0)</f>
        <v>Первомайский</v>
      </c>
      <c r="I578" s="0" t="str">
        <f aca="false">VLOOKUP(D578,Товар!A:F,3,0)</f>
        <v>Мука блинная</v>
      </c>
      <c r="J578" s="0" t="n">
        <f aca="false">IF(F578=$F$2,E578,-E578)</f>
        <v>170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24</v>
      </c>
      <c r="D579" s="0" t="n">
        <v>34</v>
      </c>
      <c r="E579" s="0" t="n">
        <v>40</v>
      </c>
      <c r="F579" s="0" t="s">
        <v>11</v>
      </c>
      <c r="G579" s="0" t="n">
        <v>65</v>
      </c>
      <c r="H579" s="0" t="str">
        <f aca="false">VLOOKUP(C579,Магазин!A:C,2,0)</f>
        <v>Первомайский</v>
      </c>
      <c r="I579" s="0" t="str">
        <f aca="false">VLOOKUP(D579,Товар!A:F,3,0)</f>
        <v>Мука блинная</v>
      </c>
      <c r="J579" s="0" t="n">
        <f aca="false">IF(F579=$F$2,E579,-E579)</f>
        <v>-40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24</v>
      </c>
      <c r="D580" s="0" t="n">
        <v>44</v>
      </c>
      <c r="E580" s="0" t="n">
        <v>180</v>
      </c>
      <c r="F580" s="0" t="s">
        <v>10</v>
      </c>
      <c r="G580" s="0" t="n">
        <v>180</v>
      </c>
      <c r="H580" s="0" t="str">
        <f aca="false">VLOOKUP(C580,Магазин!A:C,2,0)</f>
        <v>Первомайский</v>
      </c>
      <c r="I580" s="0" t="str">
        <f aca="false">VLOOKUP(D580,Товар!A:F,3,0)</f>
        <v>Чай черный индийский</v>
      </c>
      <c r="J580" s="0" t="n">
        <f aca="false">IF(F580=$F$2,E580,-E580)</f>
        <v>180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24</v>
      </c>
      <c r="D581" s="0" t="n">
        <v>44</v>
      </c>
      <c r="E581" s="0" t="n">
        <v>60</v>
      </c>
      <c r="F581" s="0" t="s">
        <v>11</v>
      </c>
      <c r="G581" s="0" t="n">
        <v>180</v>
      </c>
      <c r="H581" s="0" t="str">
        <f aca="false">VLOOKUP(C581,Магазин!A:C,2,0)</f>
        <v>Первомайский</v>
      </c>
      <c r="I581" s="0" t="str">
        <f aca="false">VLOOKUP(D581,Товар!A:F,3,0)</f>
        <v>Чай черный индийский</v>
      </c>
      <c r="J581" s="0" t="n">
        <f aca="false">IF(F581=$F$2,E581,-E581)</f>
        <v>-60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24</v>
      </c>
      <c r="D582" s="0" t="n">
        <v>45</v>
      </c>
      <c r="E582" s="0" t="n">
        <v>180</v>
      </c>
      <c r="F582" s="0" t="s">
        <v>10</v>
      </c>
      <c r="G582" s="0" t="n">
        <v>170</v>
      </c>
      <c r="H582" s="0" t="str">
        <f aca="false">VLOOKUP(C582,Магазин!A:C,2,0)</f>
        <v>Первомайский</v>
      </c>
      <c r="I582" s="0" t="str">
        <f aca="false">VLOOKUP(D582,Товар!A:F,3,0)</f>
        <v>Чай зеленый </v>
      </c>
      <c r="J582" s="0" t="n">
        <f aca="false">IF(F582=$F$2,E582,-E582)</f>
        <v>180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24</v>
      </c>
      <c r="D583" s="0" t="n">
        <v>45</v>
      </c>
      <c r="E583" s="0" t="n">
        <v>40</v>
      </c>
      <c r="F583" s="0" t="s">
        <v>11</v>
      </c>
      <c r="G583" s="0" t="n">
        <v>170</v>
      </c>
      <c r="H583" s="0" t="str">
        <f aca="false">VLOOKUP(C583,Магазин!A:C,2,0)</f>
        <v>Первомайский</v>
      </c>
      <c r="I583" s="0" t="str">
        <f aca="false">VLOOKUP(D583,Товар!A:F,3,0)</f>
        <v>Чай зеленый </v>
      </c>
      <c r="J583" s="0" t="n">
        <f aca="false">IF(F583=$F$2,E583,-E583)</f>
        <v>-40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24</v>
      </c>
      <c r="D584" s="0" t="n">
        <v>46</v>
      </c>
      <c r="E584" s="0" t="n">
        <v>180</v>
      </c>
      <c r="F584" s="0" t="s">
        <v>10</v>
      </c>
      <c r="G584" s="0" t="n">
        <v>330</v>
      </c>
      <c r="H584" s="0" t="str">
        <f aca="false">VLOOKUP(C584,Магазин!A:C,2,0)</f>
        <v>Первомайский</v>
      </c>
      <c r="I584" s="0" t="str">
        <f aca="false">VLOOKUP(D584,Товар!A:F,3,0)</f>
        <v>Кофе растворимый</v>
      </c>
      <c r="J584" s="0" t="n">
        <f aca="false">IF(F584=$F$2,E584,-E584)</f>
        <v>180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24</v>
      </c>
      <c r="D585" s="0" t="n">
        <v>46</v>
      </c>
      <c r="E585" s="0" t="n">
        <v>80</v>
      </c>
      <c r="F585" s="0" t="s">
        <v>11</v>
      </c>
      <c r="G585" s="0" t="n">
        <v>330</v>
      </c>
      <c r="H585" s="0" t="str">
        <f aca="false">VLOOKUP(C585,Магазин!A:C,2,0)</f>
        <v>Первомайский</v>
      </c>
      <c r="I585" s="0" t="str">
        <f aca="false">VLOOKUP(D585,Товар!A:F,3,0)</f>
        <v>Кофе растворимый</v>
      </c>
      <c r="J585" s="0" t="n">
        <f aca="false">IF(F585=$F$2,E585,-E585)</f>
        <v>-80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24</v>
      </c>
      <c r="D586" s="0" t="n">
        <v>47</v>
      </c>
      <c r="E586" s="0" t="n">
        <v>180</v>
      </c>
      <c r="F586" s="0" t="s">
        <v>10</v>
      </c>
      <c r="G586" s="0" t="n">
        <v>370</v>
      </c>
      <c r="H586" s="0" t="str">
        <f aca="false">VLOOKUP(C586,Магазин!A:C,2,0)</f>
        <v>Первомайский</v>
      </c>
      <c r="I586" s="0" t="str">
        <f aca="false">VLOOKUP(D586,Товар!A:F,3,0)</f>
        <v>Кофе в зернах </v>
      </c>
      <c r="J586" s="0" t="n">
        <f aca="false">IF(F586=$F$2,E586,-E586)</f>
        <v>180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24</v>
      </c>
      <c r="D587" s="0" t="n">
        <v>47</v>
      </c>
      <c r="E587" s="0" t="n">
        <v>24</v>
      </c>
      <c r="F587" s="0" t="s">
        <v>11</v>
      </c>
      <c r="G587" s="0" t="n">
        <v>370</v>
      </c>
      <c r="H587" s="0" t="str">
        <f aca="false">VLOOKUP(C587,Магазин!A:C,2,0)</f>
        <v>Первомайский</v>
      </c>
      <c r="I587" s="0" t="str">
        <f aca="false">VLOOKUP(D587,Товар!A:F,3,0)</f>
        <v>Кофе в зернах </v>
      </c>
      <c r="J587" s="0" t="n">
        <f aca="false">IF(F587=$F$2,E587,-E587)</f>
        <v>-24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24</v>
      </c>
      <c r="D588" s="0" t="n">
        <v>48</v>
      </c>
      <c r="E588" s="0" t="n">
        <v>170</v>
      </c>
      <c r="F588" s="0" t="s">
        <v>10</v>
      </c>
      <c r="G588" s="0" t="n">
        <v>180</v>
      </c>
      <c r="H588" s="0" t="str">
        <f aca="false">VLOOKUP(C588,Магазин!A:C,2,0)</f>
        <v>Первомайский</v>
      </c>
      <c r="I588" s="0" t="str">
        <f aca="false">VLOOKUP(D588,Товар!A:F,3,0)</f>
        <v>Кофе молотый</v>
      </c>
      <c r="J588" s="0" t="n">
        <f aca="false">IF(F588=$F$2,E588,-E588)</f>
        <v>170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24</v>
      </c>
      <c r="D589" s="0" t="n">
        <v>48</v>
      </c>
      <c r="E589" s="0" t="n">
        <v>60</v>
      </c>
      <c r="F589" s="0" t="s">
        <v>11</v>
      </c>
      <c r="G589" s="0" t="n">
        <v>180</v>
      </c>
      <c r="H589" s="0" t="str">
        <f aca="false">VLOOKUP(C589,Магазин!A:C,2,0)</f>
        <v>Первомайский</v>
      </c>
      <c r="I589" s="0" t="str">
        <f aca="false">VLOOKUP(D589,Товар!A:F,3,0)</f>
        <v>Кофе молотый</v>
      </c>
      <c r="J589" s="0" t="n">
        <f aca="false">IF(F589=$F$2,E589,-E589)</f>
        <v>-60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25</v>
      </c>
      <c r="D590" s="0" t="n">
        <v>4</v>
      </c>
      <c r="E590" s="0" t="n">
        <v>180</v>
      </c>
      <c r="F590" s="0" t="s">
        <v>10</v>
      </c>
      <c r="G590" s="0" t="n">
        <v>75</v>
      </c>
      <c r="H590" s="0" t="str">
        <f aca="false">VLOOKUP(C590,Магазин!A:C,2,0)</f>
        <v>Первомайский</v>
      </c>
      <c r="I590" s="0" t="str">
        <f aca="false">VLOOKUP(D590,Товар!A:F,3,0)</f>
        <v>Кефир 3,2%</v>
      </c>
      <c r="J590" s="0" t="n">
        <f aca="false">IF(F590=$F$2,E590,-E590)</f>
        <v>180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25</v>
      </c>
      <c r="D591" s="0" t="n">
        <v>4</v>
      </c>
      <c r="E591" s="0" t="n">
        <v>170</v>
      </c>
      <c r="F591" s="0" t="s">
        <v>11</v>
      </c>
      <c r="G591" s="0" t="n">
        <v>75</v>
      </c>
      <c r="H591" s="0" t="str">
        <f aca="false">VLOOKUP(C591,Магазин!A:C,2,0)</f>
        <v>Первомайский</v>
      </c>
      <c r="I591" s="0" t="str">
        <f aca="false">VLOOKUP(D591,Товар!A:F,3,0)</f>
        <v>Кефир 3,2%</v>
      </c>
      <c r="J591" s="0" t="n">
        <f aca="false">IF(F591=$F$2,E591,-E591)</f>
        <v>-170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25</v>
      </c>
      <c r="D592" s="0" t="n">
        <v>5</v>
      </c>
      <c r="E592" s="0" t="n">
        <v>180</v>
      </c>
      <c r="F592" s="0" t="s">
        <v>10</v>
      </c>
      <c r="G592" s="0" t="n">
        <v>70</v>
      </c>
      <c r="H592" s="0" t="str">
        <f aca="false">VLOOKUP(C592,Магазин!A:C,2,0)</f>
        <v>Первомайский</v>
      </c>
      <c r="I592" s="0" t="str">
        <f aca="false">VLOOKUP(D592,Товар!A:F,3,0)</f>
        <v>Кефир обезжиренный</v>
      </c>
      <c r="J592" s="0" t="n">
        <f aca="false">IF(F592=$F$2,E592,-E592)</f>
        <v>180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25</v>
      </c>
      <c r="D593" s="0" t="n">
        <v>5</v>
      </c>
      <c r="E593" s="0" t="n">
        <v>120</v>
      </c>
      <c r="F593" s="0" t="s">
        <v>11</v>
      </c>
      <c r="G593" s="0" t="n">
        <v>70</v>
      </c>
      <c r="H593" s="0" t="str">
        <f aca="false">VLOOKUP(C593,Магазин!A:C,2,0)</f>
        <v>Первомайский</v>
      </c>
      <c r="I593" s="0" t="str">
        <f aca="false">VLOOKUP(D593,Товар!A:F,3,0)</f>
        <v>Кефир обезжиренный</v>
      </c>
      <c r="J593" s="0" t="n">
        <f aca="false">IF(F593=$F$2,E593,-E593)</f>
        <v>-120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25</v>
      </c>
      <c r="D594" s="0" t="n">
        <v>6</v>
      </c>
      <c r="E594" s="0" t="n">
        <v>170</v>
      </c>
      <c r="F594" s="0" t="s">
        <v>10</v>
      </c>
      <c r="G594" s="0" t="n">
        <v>50</v>
      </c>
      <c r="H594" s="0" t="str">
        <f aca="false">VLOOKUP(C594,Магазин!A:C,2,0)</f>
        <v>Первомайский</v>
      </c>
      <c r="I594" s="0" t="str">
        <f aca="false">VLOOKUP(D594,Товар!A:F,3,0)</f>
        <v>Ряженка термостатная</v>
      </c>
      <c r="J594" s="0" t="n">
        <f aca="false">IF(F594=$F$2,E594,-E594)</f>
        <v>170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25</v>
      </c>
      <c r="D595" s="0" t="n">
        <v>6</v>
      </c>
      <c r="E595" s="0" t="n">
        <v>90</v>
      </c>
      <c r="F595" s="0" t="s">
        <v>11</v>
      </c>
      <c r="G595" s="0" t="n">
        <v>50</v>
      </c>
      <c r="H595" s="0" t="str">
        <f aca="false">VLOOKUP(C595,Магазин!A:C,2,0)</f>
        <v>Первомайский</v>
      </c>
      <c r="I595" s="0" t="str">
        <f aca="false">VLOOKUP(D595,Товар!A:F,3,0)</f>
        <v>Ряженка термостатная</v>
      </c>
      <c r="J595" s="0" t="n">
        <f aca="false">IF(F595=$F$2,E595,-E595)</f>
        <v>-90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25</v>
      </c>
      <c r="D596" s="0" t="n">
        <v>9</v>
      </c>
      <c r="E596" s="0" t="n">
        <v>180</v>
      </c>
      <c r="F596" s="0" t="s">
        <v>10</v>
      </c>
      <c r="G596" s="0" t="n">
        <v>55</v>
      </c>
      <c r="H596" s="0" t="str">
        <f aca="false">VLOOKUP(C596,Магазин!A:C,2,0)</f>
        <v>Первомайский</v>
      </c>
      <c r="I596" s="0" t="str">
        <f aca="false">VLOOKUP(D596,Товар!A:F,3,0)</f>
        <v>Сметана 15%</v>
      </c>
      <c r="J596" s="0" t="n">
        <f aca="false">IF(F596=$F$2,E596,-E596)</f>
        <v>180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25</v>
      </c>
      <c r="D597" s="0" t="n">
        <v>9</v>
      </c>
      <c r="E597" s="0" t="n">
        <v>150</v>
      </c>
      <c r="F597" s="0" t="s">
        <v>11</v>
      </c>
      <c r="G597" s="0" t="n">
        <v>55</v>
      </c>
      <c r="H597" s="0" t="str">
        <f aca="false">VLOOKUP(C597,Магазин!A:C,2,0)</f>
        <v>Первомайский</v>
      </c>
      <c r="I597" s="0" t="str">
        <f aca="false">VLOOKUP(D597,Товар!A:F,3,0)</f>
        <v>Сметана 15%</v>
      </c>
      <c r="J597" s="0" t="n">
        <f aca="false">IF(F597=$F$2,E597,-E597)</f>
        <v>-150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25</v>
      </c>
      <c r="D598" s="0" t="n">
        <v>10</v>
      </c>
      <c r="E598" s="0" t="n">
        <v>180</v>
      </c>
      <c r="F598" s="0" t="s">
        <v>10</v>
      </c>
      <c r="G598" s="0" t="n">
        <v>70</v>
      </c>
      <c r="H598" s="0" t="str">
        <f aca="false">VLOOKUP(C598,Магазин!A:C,2,0)</f>
        <v>Первомайский</v>
      </c>
      <c r="I598" s="0" t="str">
        <f aca="false">VLOOKUP(D598,Товар!A:F,3,0)</f>
        <v>Сметана 25%</v>
      </c>
      <c r="J598" s="0" t="n">
        <f aca="false">IF(F598=$F$2,E598,-E598)</f>
        <v>180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25</v>
      </c>
      <c r="D599" s="0" t="n">
        <v>10</v>
      </c>
      <c r="E599" s="0" t="n">
        <v>90</v>
      </c>
      <c r="F599" s="0" t="s">
        <v>11</v>
      </c>
      <c r="G599" s="0" t="n">
        <v>70</v>
      </c>
      <c r="H599" s="0" t="str">
        <f aca="false">VLOOKUP(C599,Магазин!A:C,2,0)</f>
        <v>Первомайский</v>
      </c>
      <c r="I599" s="0" t="str">
        <f aca="false">VLOOKUP(D599,Товар!A:F,3,0)</f>
        <v>Сметана 25%</v>
      </c>
      <c r="J599" s="0" t="n">
        <f aca="false">IF(F599=$F$2,E599,-E599)</f>
        <v>-90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25</v>
      </c>
      <c r="D600" s="0" t="n">
        <v>13</v>
      </c>
      <c r="E600" s="0" t="n">
        <v>180</v>
      </c>
      <c r="F600" s="0" t="s">
        <v>10</v>
      </c>
      <c r="G600" s="0" t="n">
        <v>60</v>
      </c>
      <c r="H600" s="0" t="str">
        <f aca="false">VLOOKUP(C600,Магазин!A:C,2,0)</f>
        <v>Первомайский</v>
      </c>
      <c r="I600" s="0" t="str">
        <f aca="false">VLOOKUP(D600,Товар!A:F,3,0)</f>
        <v>Творог 9% жирности</v>
      </c>
      <c r="J600" s="0" t="n">
        <f aca="false">IF(F600=$F$2,E600,-E600)</f>
        <v>180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25</v>
      </c>
      <c r="D601" s="0" t="n">
        <v>13</v>
      </c>
      <c r="E601" s="0" t="n">
        <v>100</v>
      </c>
      <c r="F601" s="0" t="s">
        <v>11</v>
      </c>
      <c r="G601" s="0" t="n">
        <v>60</v>
      </c>
      <c r="H601" s="0" t="str">
        <f aca="false">VLOOKUP(C601,Магазин!A:C,2,0)</f>
        <v>Первомайский</v>
      </c>
      <c r="I601" s="0" t="str">
        <f aca="false">VLOOKUP(D601,Товар!A:F,3,0)</f>
        <v>Творог 9% жирности</v>
      </c>
      <c r="J601" s="0" t="n">
        <f aca="false">IF(F601=$F$2,E601,-E601)</f>
        <v>-100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25</v>
      </c>
      <c r="D602" s="0" t="n">
        <v>18</v>
      </c>
      <c r="E602" s="0" t="n">
        <v>180</v>
      </c>
      <c r="F602" s="0" t="s">
        <v>10</v>
      </c>
      <c r="G602" s="0" t="n">
        <v>49</v>
      </c>
      <c r="H602" s="0" t="str">
        <f aca="false">VLOOKUP(C602,Магазин!A:C,2,0)</f>
        <v>Первомайский</v>
      </c>
      <c r="I602" s="0" t="str">
        <f aca="false">VLOOKUP(D602,Товар!A:F,3,0)</f>
        <v>Крупа манная</v>
      </c>
      <c r="J602" s="0" t="n">
        <f aca="false">IF(F602=$F$2,E602,-E602)</f>
        <v>180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25</v>
      </c>
      <c r="D603" s="0" t="n">
        <v>18</v>
      </c>
      <c r="E603" s="0" t="n">
        <v>60</v>
      </c>
      <c r="F603" s="0" t="s">
        <v>11</v>
      </c>
      <c r="G603" s="0" t="n">
        <v>49</v>
      </c>
      <c r="H603" s="0" t="str">
        <f aca="false">VLOOKUP(C603,Магазин!A:C,2,0)</f>
        <v>Первомайский</v>
      </c>
      <c r="I603" s="0" t="str">
        <f aca="false">VLOOKUP(D603,Товар!A:F,3,0)</f>
        <v>Крупа манная</v>
      </c>
      <c r="J603" s="0" t="n">
        <f aca="false">IF(F603=$F$2,E603,-E603)</f>
        <v>-60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25</v>
      </c>
      <c r="D604" s="0" t="n">
        <v>24</v>
      </c>
      <c r="E604" s="0" t="n">
        <v>170</v>
      </c>
      <c r="F604" s="0" t="s">
        <v>10</v>
      </c>
      <c r="G604" s="0" t="n">
        <v>50</v>
      </c>
      <c r="H604" s="0" t="str">
        <f aca="false">VLOOKUP(C604,Магазин!A:C,2,0)</f>
        <v>Первомайский</v>
      </c>
      <c r="I604" s="0" t="str">
        <f aca="false">VLOOKUP(D604,Товар!A:F,3,0)</f>
        <v>Макароны спагетти </v>
      </c>
      <c r="J604" s="0" t="n">
        <f aca="false">IF(F604=$F$2,E604,-E604)</f>
        <v>170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25</v>
      </c>
      <c r="D605" s="0" t="n">
        <v>24</v>
      </c>
      <c r="E605" s="0" t="n">
        <v>120</v>
      </c>
      <c r="F605" s="0" t="s">
        <v>11</v>
      </c>
      <c r="G605" s="0" t="n">
        <v>50</v>
      </c>
      <c r="H605" s="0" t="str">
        <f aca="false">VLOOKUP(C605,Магазин!A:C,2,0)</f>
        <v>Первомайский</v>
      </c>
      <c r="I605" s="0" t="str">
        <f aca="false">VLOOKUP(D605,Товар!A:F,3,0)</f>
        <v>Макароны спагетти </v>
      </c>
      <c r="J605" s="0" t="n">
        <f aca="false">IF(F605=$F$2,E605,-E605)</f>
        <v>-120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25</v>
      </c>
      <c r="D606" s="0" t="n">
        <v>25</v>
      </c>
      <c r="E606" s="0" t="n">
        <v>180</v>
      </c>
      <c r="F606" s="0" t="s">
        <v>10</v>
      </c>
      <c r="G606" s="0" t="n">
        <v>52</v>
      </c>
      <c r="H606" s="0" t="str">
        <f aca="false">VLOOKUP(C606,Магазин!A:C,2,0)</f>
        <v>Первомайский</v>
      </c>
      <c r="I606" s="0" t="str">
        <f aca="false">VLOOKUP(D606,Товар!A:F,3,0)</f>
        <v>Макароны вермишель</v>
      </c>
      <c r="J606" s="0" t="n">
        <f aca="false">IF(F606=$F$2,E606,-E606)</f>
        <v>180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25</v>
      </c>
      <c r="D607" s="0" t="n">
        <v>25</v>
      </c>
      <c r="E607" s="0" t="n">
        <v>120</v>
      </c>
      <c r="F607" s="0" t="s">
        <v>11</v>
      </c>
      <c r="G607" s="0" t="n">
        <v>52</v>
      </c>
      <c r="H607" s="0" t="str">
        <f aca="false">VLOOKUP(C607,Магазин!A:C,2,0)</f>
        <v>Первомайский</v>
      </c>
      <c r="I607" s="0" t="str">
        <f aca="false">VLOOKUP(D607,Товар!A:F,3,0)</f>
        <v>Макароны вермишель</v>
      </c>
      <c r="J607" s="0" t="n">
        <f aca="false">IF(F607=$F$2,E607,-E607)</f>
        <v>-120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25</v>
      </c>
      <c r="D608" s="0" t="n">
        <v>26</v>
      </c>
      <c r="E608" s="0" t="n">
        <v>180</v>
      </c>
      <c r="F608" s="0" t="s">
        <v>10</v>
      </c>
      <c r="G608" s="0" t="n">
        <v>47</v>
      </c>
      <c r="H608" s="0" t="str">
        <f aca="false">VLOOKUP(C608,Магазин!A:C,2,0)</f>
        <v>Первомайский</v>
      </c>
      <c r="I608" s="0" t="str">
        <f aca="false">VLOOKUP(D608,Товар!A:F,3,0)</f>
        <v>Макароны рожки</v>
      </c>
      <c r="J608" s="0" t="n">
        <f aca="false">IF(F608=$F$2,E608,-E608)</f>
        <v>180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25</v>
      </c>
      <c r="D609" s="0" t="n">
        <v>26</v>
      </c>
      <c r="E609" s="0" t="n">
        <v>120</v>
      </c>
      <c r="F609" s="0" t="s">
        <v>11</v>
      </c>
      <c r="G609" s="0" t="n">
        <v>47</v>
      </c>
      <c r="H609" s="0" t="str">
        <f aca="false">VLOOKUP(C609,Магазин!A:C,2,0)</f>
        <v>Первомайский</v>
      </c>
      <c r="I609" s="0" t="str">
        <f aca="false">VLOOKUP(D609,Товар!A:F,3,0)</f>
        <v>Макароны рожки</v>
      </c>
      <c r="J609" s="0" t="n">
        <f aca="false">IF(F609=$F$2,E609,-E609)</f>
        <v>-120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25</v>
      </c>
      <c r="D610" s="0" t="n">
        <v>27</v>
      </c>
      <c r="E610" s="0" t="n">
        <v>170</v>
      </c>
      <c r="F610" s="0" t="s">
        <v>10</v>
      </c>
      <c r="G610" s="0" t="n">
        <v>45</v>
      </c>
      <c r="H610" s="0" t="str">
        <f aca="false">VLOOKUP(C610,Магазин!A:C,2,0)</f>
        <v>Первомайский</v>
      </c>
      <c r="I610" s="0" t="str">
        <f aca="false">VLOOKUP(D610,Товар!A:F,3,0)</f>
        <v>Макароны перья</v>
      </c>
      <c r="J610" s="0" t="n">
        <f aca="false">IF(F610=$F$2,E610,-E610)</f>
        <v>170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25</v>
      </c>
      <c r="D611" s="0" t="n">
        <v>27</v>
      </c>
      <c r="E611" s="0" t="n">
        <v>120</v>
      </c>
      <c r="F611" s="0" t="s">
        <v>11</v>
      </c>
      <c r="G611" s="0" t="n">
        <v>45</v>
      </c>
      <c r="H611" s="0" t="str">
        <f aca="false">VLOOKUP(C611,Магазин!A:C,2,0)</f>
        <v>Первомайский</v>
      </c>
      <c r="I611" s="0" t="str">
        <f aca="false">VLOOKUP(D611,Товар!A:F,3,0)</f>
        <v>Макароны перья</v>
      </c>
      <c r="J611" s="0" t="n">
        <f aca="false">IF(F611=$F$2,E611,-E611)</f>
        <v>-120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25</v>
      </c>
      <c r="D612" s="0" t="n">
        <v>28</v>
      </c>
      <c r="E612" s="0" t="n">
        <v>180</v>
      </c>
      <c r="F612" s="0" t="s">
        <v>10</v>
      </c>
      <c r="G612" s="0" t="n">
        <v>38</v>
      </c>
      <c r="H612" s="0" t="str">
        <f aca="false">VLOOKUP(C612,Магазин!A:C,2,0)</f>
        <v>Первомайский</v>
      </c>
      <c r="I612" s="0" t="str">
        <f aca="false">VLOOKUP(D612,Товар!A:F,3,0)</f>
        <v>Сахар песок белый</v>
      </c>
      <c r="J612" s="0" t="n">
        <f aca="false">IF(F612=$F$2,E612,-E612)</f>
        <v>180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25</v>
      </c>
      <c r="D613" s="0" t="n">
        <v>28</v>
      </c>
      <c r="E613" s="0" t="n">
        <v>100</v>
      </c>
      <c r="F613" s="0" t="s">
        <v>11</v>
      </c>
      <c r="G613" s="0" t="n">
        <v>38</v>
      </c>
      <c r="H613" s="0" t="str">
        <f aca="false">VLOOKUP(C613,Магазин!A:C,2,0)</f>
        <v>Первомайский</v>
      </c>
      <c r="I613" s="0" t="str">
        <f aca="false">VLOOKUP(D613,Товар!A:F,3,0)</f>
        <v>Сахар песок белый</v>
      </c>
      <c r="J613" s="0" t="n">
        <f aca="false">IF(F613=$F$2,E613,-E613)</f>
        <v>-100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25</v>
      </c>
      <c r="D614" s="0" t="n">
        <v>29</v>
      </c>
      <c r="E614" s="0" t="n">
        <v>180</v>
      </c>
      <c r="F614" s="0" t="s">
        <v>10</v>
      </c>
      <c r="G614" s="0" t="n">
        <v>85</v>
      </c>
      <c r="H614" s="0" t="str">
        <f aca="false">VLOOKUP(C614,Магазин!A:C,2,0)</f>
        <v>Первомайский</v>
      </c>
      <c r="I614" s="0" t="str">
        <f aca="false">VLOOKUP(D614,Товар!A:F,3,0)</f>
        <v>Сахар демерара коричневый</v>
      </c>
      <c r="J614" s="0" t="n">
        <f aca="false">IF(F614=$F$2,E614,-E614)</f>
        <v>180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25</v>
      </c>
      <c r="D615" s="0" t="n">
        <v>29</v>
      </c>
      <c r="E615" s="0" t="n">
        <v>20</v>
      </c>
      <c r="F615" s="0" t="s">
        <v>11</v>
      </c>
      <c r="G615" s="0" t="n">
        <v>85</v>
      </c>
      <c r="H615" s="0" t="str">
        <f aca="false">VLOOKUP(C615,Магазин!A:C,2,0)</f>
        <v>Первомайский</v>
      </c>
      <c r="I615" s="0" t="str">
        <f aca="false">VLOOKUP(D615,Товар!A:F,3,0)</f>
        <v>Сахар демерара коричневый</v>
      </c>
      <c r="J615" s="0" t="n">
        <f aca="false">IF(F615=$F$2,E615,-E615)</f>
        <v>-20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25</v>
      </c>
      <c r="D616" s="0" t="n">
        <v>30</v>
      </c>
      <c r="E616" s="0" t="n">
        <v>180</v>
      </c>
      <c r="F616" s="0" t="s">
        <v>10</v>
      </c>
      <c r="G616" s="0" t="n">
        <v>44</v>
      </c>
      <c r="H616" s="0" t="str">
        <f aca="false">VLOOKUP(C616,Магазин!A:C,2,0)</f>
        <v>Первомайский</v>
      </c>
      <c r="I616" s="0" t="str">
        <f aca="false">VLOOKUP(D616,Товар!A:F,3,0)</f>
        <v>Сахар рафинад быстрорастворимый</v>
      </c>
      <c r="J616" s="0" t="n">
        <f aca="false">IF(F616=$F$2,E616,-E616)</f>
        <v>180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25</v>
      </c>
      <c r="D617" s="0" t="n">
        <v>30</v>
      </c>
      <c r="E617" s="0" t="n">
        <v>80</v>
      </c>
      <c r="F617" s="0" t="s">
        <v>11</v>
      </c>
      <c r="G617" s="0" t="n">
        <v>44</v>
      </c>
      <c r="H617" s="0" t="str">
        <f aca="false">VLOOKUP(C617,Магазин!A:C,2,0)</f>
        <v>Первомайский</v>
      </c>
      <c r="I617" s="0" t="str">
        <f aca="false">VLOOKUP(D617,Товар!A:F,3,0)</f>
        <v>Сахар рафинад быстрорастворимый</v>
      </c>
      <c r="J617" s="0" t="n">
        <f aca="false">IF(F617=$F$2,E617,-E617)</f>
        <v>-80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25</v>
      </c>
      <c r="D618" s="0" t="n">
        <v>33</v>
      </c>
      <c r="E618" s="0" t="n">
        <v>180</v>
      </c>
      <c r="F618" s="0" t="s">
        <v>10</v>
      </c>
      <c r="G618" s="0" t="n">
        <v>50</v>
      </c>
      <c r="H618" s="0" t="str">
        <f aca="false">VLOOKUP(C618,Магазин!A:C,2,0)</f>
        <v>Первомайский</v>
      </c>
      <c r="I618" s="0" t="str">
        <f aca="false">VLOOKUP(D618,Товар!A:F,3,0)</f>
        <v>Мука хлебопекарная в\с</v>
      </c>
      <c r="J618" s="0" t="n">
        <f aca="false">IF(F618=$F$2,E618,-E618)</f>
        <v>180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25</v>
      </c>
      <c r="D619" s="0" t="n">
        <v>33</v>
      </c>
      <c r="E619" s="0" t="n">
        <v>80</v>
      </c>
      <c r="F619" s="0" t="s">
        <v>11</v>
      </c>
      <c r="G619" s="0" t="n">
        <v>50</v>
      </c>
      <c r="H619" s="0" t="str">
        <f aca="false">VLOOKUP(C619,Магазин!A:C,2,0)</f>
        <v>Первомайский</v>
      </c>
      <c r="I619" s="0" t="str">
        <f aca="false">VLOOKUP(D619,Товар!A:F,3,0)</f>
        <v>Мука хлебопекарная в\с</v>
      </c>
      <c r="J619" s="0" t="n">
        <f aca="false">IF(F619=$F$2,E619,-E619)</f>
        <v>-80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25</v>
      </c>
      <c r="D620" s="0" t="n">
        <v>34</v>
      </c>
      <c r="E620" s="0" t="n">
        <v>170</v>
      </c>
      <c r="F620" s="0" t="s">
        <v>10</v>
      </c>
      <c r="G620" s="0" t="n">
        <v>65</v>
      </c>
      <c r="H620" s="0" t="str">
        <f aca="false">VLOOKUP(C620,Магазин!A:C,2,0)</f>
        <v>Первомайский</v>
      </c>
      <c r="I620" s="0" t="str">
        <f aca="false">VLOOKUP(D620,Товар!A:F,3,0)</f>
        <v>Мука блинная</v>
      </c>
      <c r="J620" s="0" t="n">
        <f aca="false">IF(F620=$F$2,E620,-E620)</f>
        <v>170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25</v>
      </c>
      <c r="D621" s="0" t="n">
        <v>34</v>
      </c>
      <c r="E621" s="0" t="n">
        <v>40</v>
      </c>
      <c r="F621" s="0" t="s">
        <v>11</v>
      </c>
      <c r="G621" s="0" t="n">
        <v>65</v>
      </c>
      <c r="H621" s="0" t="str">
        <f aca="false">VLOOKUP(C621,Магазин!A:C,2,0)</f>
        <v>Первомайский</v>
      </c>
      <c r="I621" s="0" t="str">
        <f aca="false">VLOOKUP(D621,Товар!A:F,3,0)</f>
        <v>Мука блинная</v>
      </c>
      <c r="J621" s="0" t="n">
        <f aca="false">IF(F621=$F$2,E621,-E621)</f>
        <v>-40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25</v>
      </c>
      <c r="D622" s="0" t="n">
        <v>44</v>
      </c>
      <c r="E622" s="0" t="n">
        <v>180</v>
      </c>
      <c r="F622" s="0" t="s">
        <v>10</v>
      </c>
      <c r="G622" s="0" t="n">
        <v>180</v>
      </c>
      <c r="H622" s="0" t="str">
        <f aca="false">VLOOKUP(C622,Магазин!A:C,2,0)</f>
        <v>Первомайский</v>
      </c>
      <c r="I622" s="0" t="str">
        <f aca="false">VLOOKUP(D622,Товар!A:F,3,0)</f>
        <v>Чай черный индийский</v>
      </c>
      <c r="J622" s="0" t="n">
        <f aca="false">IF(F622=$F$2,E622,-E622)</f>
        <v>180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25</v>
      </c>
      <c r="D623" s="0" t="n">
        <v>44</v>
      </c>
      <c r="E623" s="0" t="n">
        <v>60</v>
      </c>
      <c r="F623" s="0" t="s">
        <v>11</v>
      </c>
      <c r="G623" s="0" t="n">
        <v>180</v>
      </c>
      <c r="H623" s="0" t="str">
        <f aca="false">VLOOKUP(C623,Магазин!A:C,2,0)</f>
        <v>Первомайский</v>
      </c>
      <c r="I623" s="0" t="str">
        <f aca="false">VLOOKUP(D623,Товар!A:F,3,0)</f>
        <v>Чай черный индийский</v>
      </c>
      <c r="J623" s="0" t="n">
        <f aca="false">IF(F623=$F$2,E623,-E623)</f>
        <v>-60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25</v>
      </c>
      <c r="D624" s="0" t="n">
        <v>45</v>
      </c>
      <c r="E624" s="0" t="n">
        <v>180</v>
      </c>
      <c r="F624" s="0" t="s">
        <v>10</v>
      </c>
      <c r="G624" s="0" t="n">
        <v>170</v>
      </c>
      <c r="H624" s="0" t="str">
        <f aca="false">VLOOKUP(C624,Магазин!A:C,2,0)</f>
        <v>Первомайский</v>
      </c>
      <c r="I624" s="0" t="str">
        <f aca="false">VLOOKUP(D624,Товар!A:F,3,0)</f>
        <v>Чай зеленый </v>
      </c>
      <c r="J624" s="0" t="n">
        <f aca="false">IF(F624=$F$2,E624,-E624)</f>
        <v>180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25</v>
      </c>
      <c r="D625" s="0" t="n">
        <v>45</v>
      </c>
      <c r="E625" s="0" t="n">
        <v>40</v>
      </c>
      <c r="F625" s="0" t="s">
        <v>11</v>
      </c>
      <c r="G625" s="0" t="n">
        <v>170</v>
      </c>
      <c r="H625" s="0" t="str">
        <f aca="false">VLOOKUP(C625,Магазин!A:C,2,0)</f>
        <v>Первомайский</v>
      </c>
      <c r="I625" s="0" t="str">
        <f aca="false">VLOOKUP(D625,Товар!A:F,3,0)</f>
        <v>Чай зеленый </v>
      </c>
      <c r="J625" s="0" t="n">
        <f aca="false">IF(F625=$F$2,E625,-E625)</f>
        <v>-40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25</v>
      </c>
      <c r="D626" s="0" t="n">
        <v>46</v>
      </c>
      <c r="E626" s="0" t="n">
        <v>170</v>
      </c>
      <c r="F626" s="0" t="s">
        <v>10</v>
      </c>
      <c r="G626" s="0" t="n">
        <v>330</v>
      </c>
      <c r="H626" s="0" t="str">
        <f aca="false">VLOOKUP(C626,Магазин!A:C,2,0)</f>
        <v>Первомайский</v>
      </c>
      <c r="I626" s="0" t="str">
        <f aca="false">VLOOKUP(D626,Товар!A:F,3,0)</f>
        <v>Кофе растворимый</v>
      </c>
      <c r="J626" s="0" t="n">
        <f aca="false">IF(F626=$F$2,E626,-E626)</f>
        <v>170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25</v>
      </c>
      <c r="D627" s="0" t="n">
        <v>46</v>
      </c>
      <c r="E627" s="0" t="n">
        <v>80</v>
      </c>
      <c r="F627" s="0" t="s">
        <v>11</v>
      </c>
      <c r="G627" s="0" t="n">
        <v>330</v>
      </c>
      <c r="H627" s="0" t="str">
        <f aca="false">VLOOKUP(C627,Магазин!A:C,2,0)</f>
        <v>Первомайский</v>
      </c>
      <c r="I627" s="0" t="str">
        <f aca="false">VLOOKUP(D627,Товар!A:F,3,0)</f>
        <v>Кофе растворимый</v>
      </c>
      <c r="J627" s="0" t="n">
        <f aca="false">IF(F627=$F$2,E627,-E627)</f>
        <v>-80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25</v>
      </c>
      <c r="D628" s="0" t="n">
        <v>47</v>
      </c>
      <c r="E628" s="0" t="n">
        <v>180</v>
      </c>
      <c r="F628" s="0" t="s">
        <v>10</v>
      </c>
      <c r="G628" s="0" t="n">
        <v>370</v>
      </c>
      <c r="H628" s="0" t="str">
        <f aca="false">VLOOKUP(C628,Магазин!A:C,2,0)</f>
        <v>Первомайский</v>
      </c>
      <c r="I628" s="0" t="str">
        <f aca="false">VLOOKUP(D628,Товар!A:F,3,0)</f>
        <v>Кофе в зернах </v>
      </c>
      <c r="J628" s="0" t="n">
        <f aca="false">IF(F628=$F$2,E628,-E628)</f>
        <v>180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25</v>
      </c>
      <c r="D629" s="0" t="n">
        <v>47</v>
      </c>
      <c r="E629" s="0" t="n">
        <v>24</v>
      </c>
      <c r="F629" s="0" t="s">
        <v>11</v>
      </c>
      <c r="G629" s="0" t="n">
        <v>370</v>
      </c>
      <c r="H629" s="0" t="str">
        <f aca="false">VLOOKUP(C629,Магазин!A:C,2,0)</f>
        <v>Первомайский</v>
      </c>
      <c r="I629" s="0" t="str">
        <f aca="false">VLOOKUP(D629,Товар!A:F,3,0)</f>
        <v>Кофе в зернах </v>
      </c>
      <c r="J629" s="0" t="n">
        <f aca="false">IF(F629=$F$2,E629,-E629)</f>
        <v>-24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25</v>
      </c>
      <c r="D630" s="0" t="n">
        <v>48</v>
      </c>
      <c r="E630" s="0" t="n">
        <v>180</v>
      </c>
      <c r="F630" s="0" t="s">
        <v>10</v>
      </c>
      <c r="G630" s="0" t="n">
        <v>180</v>
      </c>
      <c r="H630" s="0" t="str">
        <f aca="false">VLOOKUP(C630,Магазин!A:C,2,0)</f>
        <v>Первомайский</v>
      </c>
      <c r="I630" s="0" t="str">
        <f aca="false">VLOOKUP(D630,Товар!A:F,3,0)</f>
        <v>Кофе молотый</v>
      </c>
      <c r="J630" s="0" t="n">
        <f aca="false">IF(F630=$F$2,E630,-E630)</f>
        <v>180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25</v>
      </c>
      <c r="D631" s="0" t="n">
        <v>48</v>
      </c>
      <c r="E631" s="0" t="n">
        <v>60</v>
      </c>
      <c r="F631" s="0" t="s">
        <v>11</v>
      </c>
      <c r="G631" s="0" t="n">
        <v>180</v>
      </c>
      <c r="H631" s="0" t="str">
        <f aca="false">VLOOKUP(C631,Магазин!A:C,2,0)</f>
        <v>Первомайский</v>
      </c>
      <c r="I631" s="0" t="str">
        <f aca="false">VLOOKUP(D631,Товар!A:F,3,0)</f>
        <v>Кофе молотый</v>
      </c>
      <c r="J631" s="0" t="n">
        <f aca="false">IF(F631=$F$2,E631,-E631)</f>
        <v>-60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26</v>
      </c>
      <c r="D632" s="0" t="n">
        <v>4</v>
      </c>
      <c r="E632" s="0" t="n">
        <v>180</v>
      </c>
      <c r="F632" s="0" t="s">
        <v>10</v>
      </c>
      <c r="G632" s="0" t="n">
        <v>75</v>
      </c>
      <c r="H632" s="0" t="str">
        <f aca="false">VLOOKUP(C632,Магазин!A:C,2,0)</f>
        <v>Заречный</v>
      </c>
      <c r="I632" s="0" t="str">
        <f aca="false">VLOOKUP(D632,Товар!A:F,3,0)</f>
        <v>Кефир 3,2%</v>
      </c>
      <c r="J632" s="0" t="n">
        <f aca="false">IF(F632=$F$2,E632,-E632)</f>
        <v>180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26</v>
      </c>
      <c r="D633" s="0" t="n">
        <v>4</v>
      </c>
      <c r="E633" s="0" t="n">
        <v>120</v>
      </c>
      <c r="F633" s="0" t="s">
        <v>11</v>
      </c>
      <c r="G633" s="0" t="n">
        <v>75</v>
      </c>
      <c r="H633" s="0" t="str">
        <f aca="false">VLOOKUP(C633,Магазин!A:C,2,0)</f>
        <v>Заречный</v>
      </c>
      <c r="I633" s="0" t="str">
        <f aca="false">VLOOKUP(D633,Товар!A:F,3,0)</f>
        <v>Кефир 3,2%</v>
      </c>
      <c r="J633" s="0" t="n">
        <f aca="false">IF(F633=$F$2,E633,-E633)</f>
        <v>-120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26</v>
      </c>
      <c r="D634" s="0" t="n">
        <v>5</v>
      </c>
      <c r="E634" s="0" t="n">
        <v>180</v>
      </c>
      <c r="F634" s="0" t="s">
        <v>10</v>
      </c>
      <c r="G634" s="0" t="n">
        <v>70</v>
      </c>
      <c r="H634" s="0" t="str">
        <f aca="false">VLOOKUP(C634,Магазин!A:C,2,0)</f>
        <v>Заречный</v>
      </c>
      <c r="I634" s="0" t="str">
        <f aca="false">VLOOKUP(D634,Товар!A:F,3,0)</f>
        <v>Кефир обезжиренный</v>
      </c>
      <c r="J634" s="0" t="n">
        <f aca="false">IF(F634=$F$2,E634,-E634)</f>
        <v>180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26</v>
      </c>
      <c r="D635" s="0" t="n">
        <v>5</v>
      </c>
      <c r="E635" s="0" t="n">
        <v>60</v>
      </c>
      <c r="F635" s="0" t="s">
        <v>11</v>
      </c>
      <c r="G635" s="0" t="n">
        <v>70</v>
      </c>
      <c r="H635" s="0" t="str">
        <f aca="false">VLOOKUP(C635,Магазин!A:C,2,0)</f>
        <v>Заречный</v>
      </c>
      <c r="I635" s="0" t="str">
        <f aca="false">VLOOKUP(D635,Товар!A:F,3,0)</f>
        <v>Кефир обезжиренный</v>
      </c>
      <c r="J635" s="0" t="n">
        <f aca="false">IF(F635=$F$2,E635,-E635)</f>
        <v>-60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26</v>
      </c>
      <c r="D636" s="0" t="n">
        <v>6</v>
      </c>
      <c r="E636" s="0" t="n">
        <v>170</v>
      </c>
      <c r="F636" s="0" t="s">
        <v>10</v>
      </c>
      <c r="G636" s="0" t="n">
        <v>50</v>
      </c>
      <c r="H636" s="0" t="str">
        <f aca="false">VLOOKUP(C636,Магазин!A:C,2,0)</f>
        <v>Заречный</v>
      </c>
      <c r="I636" s="0" t="str">
        <f aca="false">VLOOKUP(D636,Товар!A:F,3,0)</f>
        <v>Ряженка термостатная</v>
      </c>
      <c r="J636" s="0" t="n">
        <f aca="false">IF(F636=$F$2,E636,-E636)</f>
        <v>170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26</v>
      </c>
      <c r="D637" s="0" t="n">
        <v>6</v>
      </c>
      <c r="E637" s="0" t="n">
        <v>72</v>
      </c>
      <c r="F637" s="0" t="s">
        <v>11</v>
      </c>
      <c r="G637" s="0" t="n">
        <v>50</v>
      </c>
      <c r="H637" s="0" t="str">
        <f aca="false">VLOOKUP(C637,Магазин!A:C,2,0)</f>
        <v>Заречный</v>
      </c>
      <c r="I637" s="0" t="str">
        <f aca="false">VLOOKUP(D637,Товар!A:F,3,0)</f>
        <v>Ряженка термостатная</v>
      </c>
      <c r="J637" s="0" t="n">
        <f aca="false">IF(F637=$F$2,E637,-E637)</f>
        <v>-72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26</v>
      </c>
      <c r="D638" s="0" t="n">
        <v>9</v>
      </c>
      <c r="E638" s="0" t="n">
        <v>180</v>
      </c>
      <c r="F638" s="0" t="s">
        <v>10</v>
      </c>
      <c r="G638" s="0" t="n">
        <v>55</v>
      </c>
      <c r="H638" s="0" t="str">
        <f aca="false">VLOOKUP(C638,Магазин!A:C,2,0)</f>
        <v>Заречный</v>
      </c>
      <c r="I638" s="0" t="str">
        <f aca="false">VLOOKUP(D638,Товар!A:F,3,0)</f>
        <v>Сметана 15%</v>
      </c>
      <c r="J638" s="0" t="n">
        <f aca="false">IF(F638=$F$2,E638,-E638)</f>
        <v>180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26</v>
      </c>
      <c r="D639" s="0" t="n">
        <v>9</v>
      </c>
      <c r="E639" s="0" t="n">
        <v>87</v>
      </c>
      <c r="F639" s="0" t="s">
        <v>11</v>
      </c>
      <c r="G639" s="0" t="n">
        <v>55</v>
      </c>
      <c r="H639" s="0" t="str">
        <f aca="false">VLOOKUP(C639,Магазин!A:C,2,0)</f>
        <v>Заречный</v>
      </c>
      <c r="I639" s="0" t="str">
        <f aca="false">VLOOKUP(D639,Товар!A:F,3,0)</f>
        <v>Сметана 15%</v>
      </c>
      <c r="J639" s="0" t="n">
        <f aca="false">IF(F639=$F$2,E639,-E639)</f>
        <v>-87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26</v>
      </c>
      <c r="D640" s="0" t="n">
        <v>10</v>
      </c>
      <c r="E640" s="0" t="n">
        <v>180</v>
      </c>
      <c r="F640" s="0" t="s">
        <v>10</v>
      </c>
      <c r="G640" s="0" t="n">
        <v>70</v>
      </c>
      <c r="H640" s="0" t="str">
        <f aca="false">VLOOKUP(C640,Магазин!A:C,2,0)</f>
        <v>Заречный</v>
      </c>
      <c r="I640" s="0" t="str">
        <f aca="false">VLOOKUP(D640,Товар!A:F,3,0)</f>
        <v>Сметана 25%</v>
      </c>
      <c r="J640" s="0" t="n">
        <f aca="false">IF(F640=$F$2,E640,-E640)</f>
        <v>180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26</v>
      </c>
      <c r="D641" s="0" t="n">
        <v>10</v>
      </c>
      <c r="E641" s="0" t="n">
        <v>90</v>
      </c>
      <c r="F641" s="0" t="s">
        <v>11</v>
      </c>
      <c r="G641" s="0" t="n">
        <v>70</v>
      </c>
      <c r="H641" s="0" t="str">
        <f aca="false">VLOOKUP(C641,Магазин!A:C,2,0)</f>
        <v>Заречный</v>
      </c>
      <c r="I641" s="0" t="str">
        <f aca="false">VLOOKUP(D641,Товар!A:F,3,0)</f>
        <v>Сметана 25%</v>
      </c>
      <c r="J641" s="0" t="n">
        <f aca="false">IF(F641=$F$2,E641,-E641)</f>
        <v>-90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26</v>
      </c>
      <c r="D642" s="0" t="n">
        <v>13</v>
      </c>
      <c r="E642" s="0" t="n">
        <v>170</v>
      </c>
      <c r="F642" s="0" t="s">
        <v>10</v>
      </c>
      <c r="G642" s="0" t="n">
        <v>60</v>
      </c>
      <c r="H642" s="0" t="str">
        <f aca="false">VLOOKUP(C642,Магазин!A:C,2,0)</f>
        <v>Заречный</v>
      </c>
      <c r="I642" s="0" t="str">
        <f aca="false">VLOOKUP(D642,Товар!A:F,3,0)</f>
        <v>Творог 9% жирности</v>
      </c>
      <c r="J642" s="0" t="n">
        <f aca="false">IF(F642=$F$2,E642,-E642)</f>
        <v>170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26</v>
      </c>
      <c r="D643" s="0" t="n">
        <v>13</v>
      </c>
      <c r="E643" s="0" t="n">
        <v>80</v>
      </c>
      <c r="F643" s="0" t="s">
        <v>11</v>
      </c>
      <c r="G643" s="0" t="n">
        <v>60</v>
      </c>
      <c r="H643" s="0" t="str">
        <f aca="false">VLOOKUP(C643,Магазин!A:C,2,0)</f>
        <v>Заречный</v>
      </c>
      <c r="I643" s="0" t="str">
        <f aca="false">VLOOKUP(D643,Товар!A:F,3,0)</f>
        <v>Творог 9% жирности</v>
      </c>
      <c r="J643" s="0" t="n">
        <f aca="false">IF(F643=$F$2,E643,-E643)</f>
        <v>-80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26</v>
      </c>
      <c r="D644" s="0" t="n">
        <v>18</v>
      </c>
      <c r="E644" s="0" t="n">
        <v>180</v>
      </c>
      <c r="F644" s="0" t="s">
        <v>10</v>
      </c>
      <c r="G644" s="0" t="n">
        <v>49</v>
      </c>
      <c r="H644" s="0" t="str">
        <f aca="false">VLOOKUP(C644,Магазин!A:C,2,0)</f>
        <v>Заречный</v>
      </c>
      <c r="I644" s="0" t="str">
        <f aca="false">VLOOKUP(D644,Товар!A:F,3,0)</f>
        <v>Крупа манная</v>
      </c>
      <c r="J644" s="0" t="n">
        <f aca="false">IF(F644=$F$2,E644,-E644)</f>
        <v>180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26</v>
      </c>
      <c r="D645" s="0" t="n">
        <v>18</v>
      </c>
      <c r="E645" s="0" t="n">
        <v>56</v>
      </c>
      <c r="F645" s="0" t="s">
        <v>11</v>
      </c>
      <c r="G645" s="0" t="n">
        <v>49</v>
      </c>
      <c r="H645" s="0" t="str">
        <f aca="false">VLOOKUP(C645,Магазин!A:C,2,0)</f>
        <v>Заречный</v>
      </c>
      <c r="I645" s="0" t="str">
        <f aca="false">VLOOKUP(D645,Товар!A:F,3,0)</f>
        <v>Крупа манная</v>
      </c>
      <c r="J645" s="0" t="n">
        <f aca="false">IF(F645=$F$2,E645,-E645)</f>
        <v>-56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26</v>
      </c>
      <c r="D646" s="0" t="n">
        <v>24</v>
      </c>
      <c r="E646" s="0" t="n">
        <v>180</v>
      </c>
      <c r="F646" s="0" t="s">
        <v>10</v>
      </c>
      <c r="G646" s="0" t="n">
        <v>50</v>
      </c>
      <c r="H646" s="0" t="str">
        <f aca="false">VLOOKUP(C646,Магазин!A:C,2,0)</f>
        <v>Заречный</v>
      </c>
      <c r="I646" s="0" t="str">
        <f aca="false">VLOOKUP(D646,Товар!A:F,3,0)</f>
        <v>Макароны спагетти </v>
      </c>
      <c r="J646" s="0" t="n">
        <f aca="false">IF(F646=$F$2,E646,-E646)</f>
        <v>180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26</v>
      </c>
      <c r="D647" s="0" t="n">
        <v>24</v>
      </c>
      <c r="E647" s="0" t="n">
        <v>103</v>
      </c>
      <c r="F647" s="0" t="s">
        <v>11</v>
      </c>
      <c r="G647" s="0" t="n">
        <v>50</v>
      </c>
      <c r="H647" s="0" t="str">
        <f aca="false">VLOOKUP(C647,Магазин!A:C,2,0)</f>
        <v>Заречный</v>
      </c>
      <c r="I647" s="0" t="str">
        <f aca="false">VLOOKUP(D647,Товар!A:F,3,0)</f>
        <v>Макароны спагетти </v>
      </c>
      <c r="J647" s="0" t="n">
        <f aca="false">IF(F647=$F$2,E647,-E647)</f>
        <v>-103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26</v>
      </c>
      <c r="D648" s="0" t="n">
        <v>25</v>
      </c>
      <c r="E648" s="0" t="n">
        <v>180</v>
      </c>
      <c r="F648" s="0" t="s">
        <v>10</v>
      </c>
      <c r="G648" s="0" t="n">
        <v>52</v>
      </c>
      <c r="H648" s="0" t="str">
        <f aca="false">VLOOKUP(C648,Магазин!A:C,2,0)</f>
        <v>Заречный</v>
      </c>
      <c r="I648" s="0" t="str">
        <f aca="false">VLOOKUP(D648,Товар!A:F,3,0)</f>
        <v>Макароны вермишель</v>
      </c>
      <c r="J648" s="0" t="n">
        <f aca="false">IF(F648=$F$2,E648,-E648)</f>
        <v>180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26</v>
      </c>
      <c r="D649" s="0" t="n">
        <v>25</v>
      </c>
      <c r="E649" s="0" t="n">
        <v>111</v>
      </c>
      <c r="F649" s="0" t="s">
        <v>11</v>
      </c>
      <c r="G649" s="0" t="n">
        <v>52</v>
      </c>
      <c r="H649" s="0" t="str">
        <f aca="false">VLOOKUP(C649,Магазин!A:C,2,0)</f>
        <v>Заречный</v>
      </c>
      <c r="I649" s="0" t="str">
        <f aca="false">VLOOKUP(D649,Товар!A:F,3,0)</f>
        <v>Макароны вермишель</v>
      </c>
      <c r="J649" s="0" t="n">
        <f aca="false">IF(F649=$F$2,E649,-E649)</f>
        <v>-111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26</v>
      </c>
      <c r="D650" s="0" t="n">
        <v>26</v>
      </c>
      <c r="E650" s="0" t="n">
        <v>180</v>
      </c>
      <c r="F650" s="0" t="s">
        <v>10</v>
      </c>
      <c r="G650" s="0" t="n">
        <v>47</v>
      </c>
      <c r="H650" s="0" t="str">
        <f aca="false">VLOOKUP(C650,Магазин!A:C,2,0)</f>
        <v>Заречный</v>
      </c>
      <c r="I650" s="0" t="str">
        <f aca="false">VLOOKUP(D650,Товар!A:F,3,0)</f>
        <v>Макароны рожки</v>
      </c>
      <c r="J650" s="0" t="n">
        <f aca="false">IF(F650=$F$2,E650,-E650)</f>
        <v>180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26</v>
      </c>
      <c r="D651" s="0" t="n">
        <v>26</v>
      </c>
      <c r="E651" s="0" t="n">
        <v>124</v>
      </c>
      <c r="F651" s="0" t="s">
        <v>11</v>
      </c>
      <c r="G651" s="0" t="n">
        <v>47</v>
      </c>
      <c r="H651" s="0" t="str">
        <f aca="false">VLOOKUP(C651,Магазин!A:C,2,0)</f>
        <v>Заречный</v>
      </c>
      <c r="I651" s="0" t="str">
        <f aca="false">VLOOKUP(D651,Товар!A:F,3,0)</f>
        <v>Макароны рожки</v>
      </c>
      <c r="J651" s="0" t="n">
        <f aca="false">IF(F651=$F$2,E651,-E651)</f>
        <v>-124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26</v>
      </c>
      <c r="D652" s="0" t="n">
        <v>27</v>
      </c>
      <c r="E652" s="0" t="n">
        <v>170</v>
      </c>
      <c r="F652" s="0" t="s">
        <v>10</v>
      </c>
      <c r="G652" s="0" t="n">
        <v>45</v>
      </c>
      <c r="H652" s="0" t="str">
        <f aca="false">VLOOKUP(C652,Магазин!A:C,2,0)</f>
        <v>Заречный</v>
      </c>
      <c r="I652" s="0" t="str">
        <f aca="false">VLOOKUP(D652,Товар!A:F,3,0)</f>
        <v>Макароны перья</v>
      </c>
      <c r="J652" s="0" t="n">
        <f aca="false">IF(F652=$F$2,E652,-E652)</f>
        <v>170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26</v>
      </c>
      <c r="D653" s="0" t="n">
        <v>27</v>
      </c>
      <c r="E653" s="0" t="n">
        <v>103</v>
      </c>
      <c r="F653" s="0" t="s">
        <v>11</v>
      </c>
      <c r="G653" s="0" t="n">
        <v>45</v>
      </c>
      <c r="H653" s="0" t="str">
        <f aca="false">VLOOKUP(C653,Магазин!A:C,2,0)</f>
        <v>Заречный</v>
      </c>
      <c r="I653" s="0" t="str">
        <f aca="false">VLOOKUP(D653,Товар!A:F,3,0)</f>
        <v>Макароны перья</v>
      </c>
      <c r="J653" s="0" t="n">
        <f aca="false">IF(F653=$F$2,E653,-E653)</f>
        <v>-103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26</v>
      </c>
      <c r="D654" s="0" t="n">
        <v>28</v>
      </c>
      <c r="E654" s="0" t="n">
        <v>180</v>
      </c>
      <c r="F654" s="0" t="s">
        <v>10</v>
      </c>
      <c r="G654" s="0" t="n">
        <v>38</v>
      </c>
      <c r="H654" s="0" t="str">
        <f aca="false">VLOOKUP(C654,Магазин!A:C,2,0)</f>
        <v>Заречный</v>
      </c>
      <c r="I654" s="0" t="str">
        <f aca="false">VLOOKUP(D654,Товар!A:F,3,0)</f>
        <v>Сахар песок белый</v>
      </c>
      <c r="J654" s="0" t="n">
        <f aca="false">IF(F654=$F$2,E654,-E654)</f>
        <v>180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26</v>
      </c>
      <c r="D655" s="0" t="n">
        <v>28</v>
      </c>
      <c r="E655" s="0" t="n">
        <v>93</v>
      </c>
      <c r="F655" s="0" t="s">
        <v>11</v>
      </c>
      <c r="G655" s="0" t="n">
        <v>38</v>
      </c>
      <c r="H655" s="0" t="str">
        <f aca="false">VLOOKUP(C655,Магазин!A:C,2,0)</f>
        <v>Заречный</v>
      </c>
      <c r="I655" s="0" t="str">
        <f aca="false">VLOOKUP(D655,Товар!A:F,3,0)</f>
        <v>Сахар песок белый</v>
      </c>
      <c r="J655" s="0" t="n">
        <f aca="false">IF(F655=$F$2,E655,-E655)</f>
        <v>-93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26</v>
      </c>
      <c r="D656" s="0" t="n">
        <v>29</v>
      </c>
      <c r="E656" s="0" t="n">
        <v>180</v>
      </c>
      <c r="F656" s="0" t="s">
        <v>10</v>
      </c>
      <c r="G656" s="0" t="n">
        <v>85</v>
      </c>
      <c r="H656" s="0" t="str">
        <f aca="false">VLOOKUP(C656,Магазин!A:C,2,0)</f>
        <v>Заречный</v>
      </c>
      <c r="I656" s="0" t="str">
        <f aca="false">VLOOKUP(D656,Товар!A:F,3,0)</f>
        <v>Сахар демерара коричневый</v>
      </c>
      <c r="J656" s="0" t="n">
        <f aca="false">IF(F656=$F$2,E656,-E656)</f>
        <v>180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26</v>
      </c>
      <c r="D657" s="0" t="n">
        <v>29</v>
      </c>
      <c r="E657" s="0" t="n">
        <v>19</v>
      </c>
      <c r="F657" s="0" t="s">
        <v>11</v>
      </c>
      <c r="G657" s="0" t="n">
        <v>85</v>
      </c>
      <c r="H657" s="0" t="str">
        <f aca="false">VLOOKUP(C657,Магазин!A:C,2,0)</f>
        <v>Заречный</v>
      </c>
      <c r="I657" s="0" t="str">
        <f aca="false">VLOOKUP(D657,Товар!A:F,3,0)</f>
        <v>Сахар демерара коричневый</v>
      </c>
      <c r="J657" s="0" t="n">
        <f aca="false">IF(F657=$F$2,E657,-E657)</f>
        <v>-19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26</v>
      </c>
      <c r="D658" s="0" t="n">
        <v>30</v>
      </c>
      <c r="E658" s="0" t="n">
        <v>170</v>
      </c>
      <c r="F658" s="0" t="s">
        <v>10</v>
      </c>
      <c r="G658" s="0" t="n">
        <v>44</v>
      </c>
      <c r="H658" s="0" t="str">
        <f aca="false">VLOOKUP(C658,Магазин!A:C,2,0)</f>
        <v>Заречный</v>
      </c>
      <c r="I658" s="0" t="str">
        <f aca="false">VLOOKUP(D658,Товар!A:F,3,0)</f>
        <v>Сахар рафинад быстрорастворимый</v>
      </c>
      <c r="J658" s="0" t="n">
        <f aca="false">IF(F658=$F$2,E658,-E658)</f>
        <v>170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26</v>
      </c>
      <c r="D659" s="0" t="n">
        <v>30</v>
      </c>
      <c r="E659" s="0" t="n">
        <v>74</v>
      </c>
      <c r="F659" s="0" t="s">
        <v>11</v>
      </c>
      <c r="G659" s="0" t="n">
        <v>44</v>
      </c>
      <c r="H659" s="0" t="str">
        <f aca="false">VLOOKUP(C659,Магазин!A:C,2,0)</f>
        <v>Заречный</v>
      </c>
      <c r="I659" s="0" t="str">
        <f aca="false">VLOOKUP(D659,Товар!A:F,3,0)</f>
        <v>Сахар рафинад быстрорастворимый</v>
      </c>
      <c r="J659" s="0" t="n">
        <f aca="false">IF(F659=$F$2,E659,-E659)</f>
        <v>-74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26</v>
      </c>
      <c r="D660" s="0" t="n">
        <v>33</v>
      </c>
      <c r="E660" s="0" t="n">
        <v>180</v>
      </c>
      <c r="F660" s="0" t="s">
        <v>10</v>
      </c>
      <c r="G660" s="0" t="n">
        <v>50</v>
      </c>
      <c r="H660" s="0" t="str">
        <f aca="false">VLOOKUP(C660,Магазин!A:C,2,0)</f>
        <v>Заречный</v>
      </c>
      <c r="I660" s="0" t="str">
        <f aca="false">VLOOKUP(D660,Товар!A:F,3,0)</f>
        <v>Мука хлебопекарная в\с</v>
      </c>
      <c r="J660" s="0" t="n">
        <f aca="false">IF(F660=$F$2,E660,-E660)</f>
        <v>180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26</v>
      </c>
      <c r="D661" s="0" t="n">
        <v>33</v>
      </c>
      <c r="E661" s="0" t="n">
        <v>74</v>
      </c>
      <c r="F661" s="0" t="s">
        <v>11</v>
      </c>
      <c r="G661" s="0" t="n">
        <v>50</v>
      </c>
      <c r="H661" s="0" t="str">
        <f aca="false">VLOOKUP(C661,Магазин!A:C,2,0)</f>
        <v>Заречный</v>
      </c>
      <c r="I661" s="0" t="str">
        <f aca="false">VLOOKUP(D661,Товар!A:F,3,0)</f>
        <v>Мука хлебопекарная в\с</v>
      </c>
      <c r="J661" s="0" t="n">
        <f aca="false">IF(F661=$F$2,E661,-E661)</f>
        <v>-74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26</v>
      </c>
      <c r="D662" s="0" t="n">
        <v>34</v>
      </c>
      <c r="E662" s="0" t="n">
        <v>180</v>
      </c>
      <c r="F662" s="0" t="s">
        <v>10</v>
      </c>
      <c r="G662" s="0" t="n">
        <v>65</v>
      </c>
      <c r="H662" s="0" t="str">
        <f aca="false">VLOOKUP(C662,Магазин!A:C,2,0)</f>
        <v>Заречный</v>
      </c>
      <c r="I662" s="0" t="str">
        <f aca="false">VLOOKUP(D662,Товар!A:F,3,0)</f>
        <v>Мука блинная</v>
      </c>
      <c r="J662" s="0" t="n">
        <f aca="false">IF(F662=$F$2,E662,-E662)</f>
        <v>180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26</v>
      </c>
      <c r="D663" s="0" t="n">
        <v>34</v>
      </c>
      <c r="E663" s="0" t="n">
        <v>37</v>
      </c>
      <c r="F663" s="0" t="s">
        <v>11</v>
      </c>
      <c r="G663" s="0" t="n">
        <v>65</v>
      </c>
      <c r="H663" s="0" t="str">
        <f aca="false">VLOOKUP(C663,Магазин!A:C,2,0)</f>
        <v>Заречный</v>
      </c>
      <c r="I663" s="0" t="str">
        <f aca="false">VLOOKUP(D663,Товар!A:F,3,0)</f>
        <v>Мука блинная</v>
      </c>
      <c r="J663" s="0" t="n">
        <f aca="false">IF(F663=$F$2,E663,-E663)</f>
        <v>-37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26</v>
      </c>
      <c r="D664" s="0" t="n">
        <v>44</v>
      </c>
      <c r="E664" s="0" t="n">
        <v>180</v>
      </c>
      <c r="F664" s="0" t="s">
        <v>10</v>
      </c>
      <c r="G664" s="0" t="n">
        <v>180</v>
      </c>
      <c r="H664" s="0" t="str">
        <f aca="false">VLOOKUP(C664,Магазин!A:C,2,0)</f>
        <v>Заречный</v>
      </c>
      <c r="I664" s="0" t="str">
        <f aca="false">VLOOKUP(D664,Товар!A:F,3,0)</f>
        <v>Чай черный индийский</v>
      </c>
      <c r="J664" s="0" t="n">
        <f aca="false">IF(F664=$F$2,E664,-E664)</f>
        <v>180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26</v>
      </c>
      <c r="D665" s="0" t="n">
        <v>44</v>
      </c>
      <c r="E665" s="0" t="n">
        <v>56</v>
      </c>
      <c r="F665" s="0" t="s">
        <v>11</v>
      </c>
      <c r="G665" s="0" t="n">
        <v>180</v>
      </c>
      <c r="H665" s="0" t="str">
        <f aca="false">VLOOKUP(C665,Магазин!A:C,2,0)</f>
        <v>Заречный</v>
      </c>
      <c r="I665" s="0" t="str">
        <f aca="false">VLOOKUP(D665,Товар!A:F,3,0)</f>
        <v>Чай черный индийский</v>
      </c>
      <c r="J665" s="0" t="n">
        <f aca="false">IF(F665=$F$2,E665,-E665)</f>
        <v>-56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26</v>
      </c>
      <c r="D666" s="0" t="n">
        <v>45</v>
      </c>
      <c r="E666" s="0" t="n">
        <v>180</v>
      </c>
      <c r="F666" s="0" t="s">
        <v>10</v>
      </c>
      <c r="G666" s="0" t="n">
        <v>170</v>
      </c>
      <c r="H666" s="0" t="str">
        <f aca="false">VLOOKUP(C666,Магазин!A:C,2,0)</f>
        <v>Заречный</v>
      </c>
      <c r="I666" s="0" t="str">
        <f aca="false">VLOOKUP(D666,Товар!A:F,3,0)</f>
        <v>Чай зеленый </v>
      </c>
      <c r="J666" s="0" t="n">
        <f aca="false">IF(F666=$F$2,E666,-E666)</f>
        <v>180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26</v>
      </c>
      <c r="D667" s="0" t="n">
        <v>45</v>
      </c>
      <c r="E667" s="0" t="n">
        <v>37</v>
      </c>
      <c r="F667" s="0" t="s">
        <v>11</v>
      </c>
      <c r="G667" s="0" t="n">
        <v>170</v>
      </c>
      <c r="H667" s="0" t="str">
        <f aca="false">VLOOKUP(C667,Магазин!A:C,2,0)</f>
        <v>Заречный</v>
      </c>
      <c r="I667" s="0" t="str">
        <f aca="false">VLOOKUP(D667,Товар!A:F,3,0)</f>
        <v>Чай зеленый </v>
      </c>
      <c r="J667" s="0" t="n">
        <f aca="false">IF(F667=$F$2,E667,-E667)</f>
        <v>-37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26</v>
      </c>
      <c r="D668" s="0" t="n">
        <v>46</v>
      </c>
      <c r="E668" s="0" t="n">
        <v>170</v>
      </c>
      <c r="F668" s="0" t="s">
        <v>10</v>
      </c>
      <c r="G668" s="0" t="n">
        <v>330</v>
      </c>
      <c r="H668" s="0" t="str">
        <f aca="false">VLOOKUP(C668,Магазин!A:C,2,0)</f>
        <v>Заречный</v>
      </c>
      <c r="I668" s="0" t="str">
        <f aca="false">VLOOKUP(D668,Товар!A:F,3,0)</f>
        <v>Кофе растворимый</v>
      </c>
      <c r="J668" s="0" t="n">
        <f aca="false">IF(F668=$F$2,E668,-E668)</f>
        <v>170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26</v>
      </c>
      <c r="D669" s="0" t="n">
        <v>46</v>
      </c>
      <c r="E669" s="0" t="n">
        <v>74</v>
      </c>
      <c r="F669" s="0" t="s">
        <v>11</v>
      </c>
      <c r="G669" s="0" t="n">
        <v>330</v>
      </c>
      <c r="H669" s="0" t="str">
        <f aca="false">VLOOKUP(C669,Магазин!A:C,2,0)</f>
        <v>Заречный</v>
      </c>
      <c r="I669" s="0" t="str">
        <f aca="false">VLOOKUP(D669,Товар!A:F,3,0)</f>
        <v>Кофе растворимый</v>
      </c>
      <c r="J669" s="0" t="n">
        <f aca="false">IF(F669=$F$2,E669,-E669)</f>
        <v>-74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26</v>
      </c>
      <c r="D670" s="0" t="n">
        <v>47</v>
      </c>
      <c r="E670" s="0" t="n">
        <v>180</v>
      </c>
      <c r="F670" s="0" t="s">
        <v>10</v>
      </c>
      <c r="G670" s="0" t="n">
        <v>370</v>
      </c>
      <c r="H670" s="0" t="str">
        <f aca="false">VLOOKUP(C670,Магазин!A:C,2,0)</f>
        <v>Заречный</v>
      </c>
      <c r="I670" s="0" t="str">
        <f aca="false">VLOOKUP(D670,Товар!A:F,3,0)</f>
        <v>Кофе в зернах </v>
      </c>
      <c r="J670" s="0" t="n">
        <f aca="false">IF(F670=$F$2,E670,-E670)</f>
        <v>180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26</v>
      </c>
      <c r="D671" s="0" t="n">
        <v>47</v>
      </c>
      <c r="E671" s="0" t="n">
        <v>23</v>
      </c>
      <c r="F671" s="0" t="s">
        <v>11</v>
      </c>
      <c r="G671" s="0" t="n">
        <v>370</v>
      </c>
      <c r="H671" s="0" t="str">
        <f aca="false">VLOOKUP(C671,Магазин!A:C,2,0)</f>
        <v>Заречный</v>
      </c>
      <c r="I671" s="0" t="str">
        <f aca="false">VLOOKUP(D671,Товар!A:F,3,0)</f>
        <v>Кофе в зернах </v>
      </c>
      <c r="J671" s="0" t="n">
        <f aca="false">IF(F671=$F$2,E671,-E671)</f>
        <v>-23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26</v>
      </c>
      <c r="D672" s="0" t="n">
        <v>48</v>
      </c>
      <c r="E672" s="0" t="n">
        <v>180</v>
      </c>
      <c r="F672" s="0" t="s">
        <v>10</v>
      </c>
      <c r="G672" s="0" t="n">
        <v>180</v>
      </c>
      <c r="H672" s="0" t="str">
        <f aca="false">VLOOKUP(C672,Магазин!A:C,2,0)</f>
        <v>Заречный</v>
      </c>
      <c r="I672" s="0" t="str">
        <f aca="false">VLOOKUP(D672,Товар!A:F,3,0)</f>
        <v>Кофе молотый</v>
      </c>
      <c r="J672" s="0" t="n">
        <f aca="false">IF(F672=$F$2,E672,-E672)</f>
        <v>180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26</v>
      </c>
      <c r="D673" s="0" t="n">
        <v>48</v>
      </c>
      <c r="E673" s="0" t="n">
        <v>56</v>
      </c>
      <c r="F673" s="0" t="s">
        <v>11</v>
      </c>
      <c r="G673" s="0" t="n">
        <v>180</v>
      </c>
      <c r="H673" s="0" t="str">
        <f aca="false">VLOOKUP(C673,Магазин!A:C,2,0)</f>
        <v>Заречный</v>
      </c>
      <c r="I673" s="0" t="str">
        <f aca="false">VLOOKUP(D673,Товар!A:F,3,0)</f>
        <v>Кофе молотый</v>
      </c>
      <c r="J673" s="0" t="n">
        <f aca="false">IF(F673=$F$2,E673,-E673)</f>
        <v>-56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9</v>
      </c>
      <c r="D674" s="0" t="n">
        <v>1</v>
      </c>
      <c r="E674" s="0" t="n">
        <v>170</v>
      </c>
      <c r="F674" s="0" t="s">
        <v>10</v>
      </c>
      <c r="G674" s="0" t="n">
        <v>57</v>
      </c>
      <c r="H674" s="0" t="str">
        <f aca="false">VLOOKUP(C674,Магазин!A:C,2,0)</f>
        <v>Октябрьский</v>
      </c>
      <c r="I674" s="0" t="str">
        <f aca="false">VLOOKUP(D674,Товар!A:F,3,0)</f>
        <v>Молоко ультрапастеризованное</v>
      </c>
      <c r="J674" s="0" t="n">
        <f aca="false">IF(F674=$F$2,E674,-E674)</f>
        <v>170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9</v>
      </c>
      <c r="D675" s="0" t="n">
        <v>1</v>
      </c>
      <c r="E675" s="0" t="n">
        <v>192</v>
      </c>
      <c r="F675" s="0" t="s">
        <v>11</v>
      </c>
      <c r="G675" s="0" t="n">
        <v>57</v>
      </c>
      <c r="H675" s="0" t="str">
        <f aca="false">VLOOKUP(C675,Магазин!A:C,2,0)</f>
        <v>Октябрьский</v>
      </c>
      <c r="I675" s="0" t="str">
        <f aca="false">VLOOKUP(D675,Товар!A:F,3,0)</f>
        <v>Молоко ультрапастеризованное</v>
      </c>
      <c r="J675" s="0" t="n">
        <f aca="false">IF(F675=$F$2,E675,-E675)</f>
        <v>-192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3</v>
      </c>
      <c r="E676" s="0" t="n">
        <v>180</v>
      </c>
      <c r="F676" s="0" t="s">
        <v>10</v>
      </c>
      <c r="G676" s="0" t="n">
        <v>35</v>
      </c>
      <c r="H676" s="0" t="str">
        <f aca="false">VLOOKUP(C676,Магазин!A:C,2,0)</f>
        <v>Октябрьский</v>
      </c>
      <c r="I676" s="0" t="str">
        <f aca="false">VLOOKUP(D676,Товар!A:F,3,0)</f>
        <v>Молоко детское с 8 месяцев</v>
      </c>
      <c r="J676" s="0" t="n">
        <f aca="false">IF(F676=$F$2,E676,-E676)</f>
        <v>180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3</v>
      </c>
      <c r="E677" s="0" t="n">
        <v>192</v>
      </c>
      <c r="F677" s="0" t="s">
        <v>11</v>
      </c>
      <c r="G677" s="0" t="n">
        <v>35</v>
      </c>
      <c r="H677" s="0" t="str">
        <f aca="false">VLOOKUP(C677,Магазин!A:C,2,0)</f>
        <v>Октябрьский</v>
      </c>
      <c r="I677" s="0" t="str">
        <f aca="false">VLOOKUP(D677,Товар!A:F,3,0)</f>
        <v>Молоко детское с 8 месяцев</v>
      </c>
      <c r="J677" s="0" t="n">
        <f aca="false">IF(F677=$F$2,E677,-E677)</f>
        <v>-192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9</v>
      </c>
      <c r="D678" s="0" t="n">
        <v>7</v>
      </c>
      <c r="E678" s="0" t="n">
        <v>180</v>
      </c>
      <c r="F678" s="0" t="s">
        <v>10</v>
      </c>
      <c r="G678" s="0" t="n">
        <v>38</v>
      </c>
      <c r="H678" s="0" t="str">
        <f aca="false">VLOOKUP(C678,Магазин!A:C,2,0)</f>
        <v>Октябрьский</v>
      </c>
      <c r="I678" s="0" t="str">
        <f aca="false">VLOOKUP(D678,Товар!A:F,3,0)</f>
        <v>Сливки 10%</v>
      </c>
      <c r="J678" s="0" t="n">
        <f aca="false">IF(F678=$F$2,E678,-E678)</f>
        <v>180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9</v>
      </c>
      <c r="D679" s="0" t="n">
        <v>7</v>
      </c>
      <c r="E679" s="0" t="n">
        <v>80</v>
      </c>
      <c r="F679" s="0" t="s">
        <v>11</v>
      </c>
      <c r="G679" s="0" t="n">
        <v>38</v>
      </c>
      <c r="H679" s="0" t="str">
        <f aca="false">VLOOKUP(C679,Магазин!A:C,2,0)</f>
        <v>Октябрьский</v>
      </c>
      <c r="I679" s="0" t="str">
        <f aca="false">VLOOKUP(D679,Товар!A:F,3,0)</f>
        <v>Сливки 10%</v>
      </c>
      <c r="J679" s="0" t="n">
        <f aca="false">IF(F679=$F$2,E679,-E679)</f>
        <v>-80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9</v>
      </c>
      <c r="D680" s="0" t="n">
        <v>8</v>
      </c>
      <c r="E680" s="0" t="n">
        <v>180</v>
      </c>
      <c r="F680" s="0" t="s">
        <v>10</v>
      </c>
      <c r="G680" s="0" t="n">
        <v>220</v>
      </c>
      <c r="H680" s="0" t="str">
        <f aca="false">VLOOKUP(C680,Магазин!A:C,2,0)</f>
        <v>Октябрьский</v>
      </c>
      <c r="I680" s="0" t="str">
        <f aca="false">VLOOKUP(D680,Товар!A:F,3,0)</f>
        <v>Сливки 35% для взбивания</v>
      </c>
      <c r="J680" s="0" t="n">
        <f aca="false">IF(F680=$F$2,E680,-E680)</f>
        <v>180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9</v>
      </c>
      <c r="D681" s="0" t="n">
        <v>8</v>
      </c>
      <c r="E681" s="0" t="n">
        <v>48</v>
      </c>
      <c r="F681" s="0" t="s">
        <v>11</v>
      </c>
      <c r="G681" s="0" t="n">
        <v>220</v>
      </c>
      <c r="H681" s="0" t="str">
        <f aca="false">VLOOKUP(C681,Магазин!A:C,2,0)</f>
        <v>Октябрьский</v>
      </c>
      <c r="I681" s="0" t="str">
        <f aca="false">VLOOKUP(D681,Товар!A:F,3,0)</f>
        <v>Сливки 35% для взбивания</v>
      </c>
      <c r="J681" s="0" t="n">
        <f aca="false">IF(F681=$F$2,E681,-E681)</f>
        <v>-48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9</v>
      </c>
      <c r="D682" s="0" t="n">
        <v>14</v>
      </c>
      <c r="E682" s="0" t="n">
        <v>180</v>
      </c>
      <c r="F682" s="0" t="s">
        <v>10</v>
      </c>
      <c r="G682" s="0" t="n">
        <v>30</v>
      </c>
      <c r="H682" s="0" t="str">
        <f aca="false">VLOOKUP(C682,Магазин!A:C,2,0)</f>
        <v>Октябрьский</v>
      </c>
      <c r="I682" s="0" t="str">
        <f aca="false">VLOOKUP(D682,Товар!A:F,3,0)</f>
        <v>Творожок детский сладкий</v>
      </c>
      <c r="J682" s="0" t="n">
        <f aca="false">IF(F682=$F$2,E682,-E682)</f>
        <v>180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9</v>
      </c>
      <c r="D683" s="0" t="n">
        <v>14</v>
      </c>
      <c r="E683" s="0" t="n">
        <v>240</v>
      </c>
      <c r="F683" s="0" t="s">
        <v>11</v>
      </c>
      <c r="G683" s="0" t="n">
        <v>30</v>
      </c>
      <c r="H683" s="0" t="str">
        <f aca="false">VLOOKUP(C683,Магазин!A:C,2,0)</f>
        <v>Октябрьский</v>
      </c>
      <c r="I683" s="0" t="str">
        <f aca="false">VLOOKUP(D683,Товар!A:F,3,0)</f>
        <v>Творожок детский сладкий</v>
      </c>
      <c r="J683" s="0" t="n">
        <f aca="false">IF(F683=$F$2,E683,-E683)</f>
        <v>-240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9</v>
      </c>
      <c r="D684" s="0" t="n">
        <v>16</v>
      </c>
      <c r="E684" s="0" t="n">
        <v>170</v>
      </c>
      <c r="F684" s="0" t="s">
        <v>10</v>
      </c>
      <c r="G684" s="0" t="n">
        <v>90</v>
      </c>
      <c r="H684" s="0" t="str">
        <f aca="false">VLOOKUP(C684,Магазин!A:C,2,0)</f>
        <v>Октябрьский</v>
      </c>
      <c r="I684" s="0" t="str">
        <f aca="false">VLOOKUP(D684,Товар!A:F,3,0)</f>
        <v>Масло сливочное крестьянское</v>
      </c>
      <c r="J684" s="0" t="n">
        <f aca="false">IF(F684=$F$2,E684,-E684)</f>
        <v>170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9</v>
      </c>
      <c r="D685" s="0" t="n">
        <v>16</v>
      </c>
      <c r="E685" s="0" t="n">
        <v>240</v>
      </c>
      <c r="F685" s="0" t="s">
        <v>11</v>
      </c>
      <c r="G685" s="0" t="n">
        <v>90</v>
      </c>
      <c r="H685" s="0" t="str">
        <f aca="false">VLOOKUP(C685,Магазин!A:C,2,0)</f>
        <v>Октябрьский</v>
      </c>
      <c r="I685" s="0" t="str">
        <f aca="false">VLOOKUP(D685,Товар!A:F,3,0)</f>
        <v>Масло сливочное крестьянское</v>
      </c>
      <c r="J685" s="0" t="n">
        <f aca="false">IF(F685=$F$2,E685,-E685)</f>
        <v>-240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</v>
      </c>
      <c r="E686" s="0" t="n">
        <v>180</v>
      </c>
      <c r="F686" s="0" t="s">
        <v>10</v>
      </c>
      <c r="G686" s="0" t="n">
        <v>57</v>
      </c>
      <c r="H686" s="0" t="str">
        <f aca="false">VLOOKUP(C686,Магазин!A:C,2,0)</f>
        <v>Октябрьский</v>
      </c>
      <c r="I686" s="0" t="str">
        <f aca="false">VLOOKUP(D686,Товар!A:F,3,0)</f>
        <v>Молоко ультрапастеризованное</v>
      </c>
      <c r="J686" s="0" t="n">
        <f aca="false">IF(F686=$F$2,E686,-E686)</f>
        <v>180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</v>
      </c>
      <c r="E687" s="0" t="n">
        <v>192</v>
      </c>
      <c r="F687" s="0" t="s">
        <v>11</v>
      </c>
      <c r="G687" s="0" t="n">
        <v>57</v>
      </c>
      <c r="H687" s="0" t="str">
        <f aca="false">VLOOKUP(C687,Магазин!A:C,2,0)</f>
        <v>Октябрьский</v>
      </c>
      <c r="I687" s="0" t="str">
        <f aca="false">VLOOKUP(D687,Товар!A:F,3,0)</f>
        <v>Молоко ультрапастеризованное</v>
      </c>
      <c r="J687" s="0" t="n">
        <f aca="false">IF(F687=$F$2,E687,-E687)</f>
        <v>-192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12</v>
      </c>
      <c r="D688" s="0" t="n">
        <v>3</v>
      </c>
      <c r="E688" s="0" t="n">
        <v>180</v>
      </c>
      <c r="F688" s="0" t="s">
        <v>10</v>
      </c>
      <c r="G688" s="0" t="n">
        <v>35</v>
      </c>
      <c r="H688" s="0" t="str">
        <f aca="false">VLOOKUP(C688,Магазин!A:C,2,0)</f>
        <v>Октябрьский</v>
      </c>
      <c r="I688" s="0" t="str">
        <f aca="false">VLOOKUP(D688,Товар!A:F,3,0)</f>
        <v>Молоко детское с 8 месяцев</v>
      </c>
      <c r="J688" s="0" t="n">
        <f aca="false">IF(F688=$F$2,E688,-E688)</f>
        <v>180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12</v>
      </c>
      <c r="D689" s="0" t="n">
        <v>3</v>
      </c>
      <c r="E689" s="0" t="n">
        <v>192</v>
      </c>
      <c r="F689" s="0" t="s">
        <v>11</v>
      </c>
      <c r="G689" s="0" t="n">
        <v>35</v>
      </c>
      <c r="H689" s="0" t="str">
        <f aca="false">VLOOKUP(C689,Магазин!A:C,2,0)</f>
        <v>Октябрьский</v>
      </c>
      <c r="I689" s="0" t="str">
        <f aca="false">VLOOKUP(D689,Товар!A:F,3,0)</f>
        <v>Молоко детское с 8 месяцев</v>
      </c>
      <c r="J689" s="0" t="n">
        <f aca="false">IF(F689=$F$2,E689,-E689)</f>
        <v>-192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12</v>
      </c>
      <c r="D690" s="0" t="n">
        <v>7</v>
      </c>
      <c r="E690" s="0" t="n">
        <v>170</v>
      </c>
      <c r="F690" s="0" t="s">
        <v>10</v>
      </c>
      <c r="G690" s="0" t="n">
        <v>38</v>
      </c>
      <c r="H690" s="0" t="str">
        <f aca="false">VLOOKUP(C690,Магазин!A:C,2,0)</f>
        <v>Октябрьский</v>
      </c>
      <c r="I690" s="0" t="str">
        <f aca="false">VLOOKUP(D690,Товар!A:F,3,0)</f>
        <v>Сливки 10%</v>
      </c>
      <c r="J690" s="0" t="n">
        <f aca="false">IF(F690=$F$2,E690,-E690)</f>
        <v>170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12</v>
      </c>
      <c r="D691" s="0" t="n">
        <v>7</v>
      </c>
      <c r="E691" s="0" t="n">
        <v>80</v>
      </c>
      <c r="F691" s="0" t="s">
        <v>11</v>
      </c>
      <c r="G691" s="0" t="n">
        <v>38</v>
      </c>
      <c r="H691" s="0" t="str">
        <f aca="false">VLOOKUP(C691,Магазин!A:C,2,0)</f>
        <v>Октябрьский</v>
      </c>
      <c r="I691" s="0" t="str">
        <f aca="false">VLOOKUP(D691,Товар!A:F,3,0)</f>
        <v>Сливки 10%</v>
      </c>
      <c r="J691" s="0" t="n">
        <f aca="false">IF(F691=$F$2,E691,-E691)</f>
        <v>-80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12</v>
      </c>
      <c r="D692" s="0" t="n">
        <v>8</v>
      </c>
      <c r="E692" s="0" t="n">
        <v>180</v>
      </c>
      <c r="F692" s="0" t="s">
        <v>10</v>
      </c>
      <c r="G692" s="0" t="n">
        <v>220</v>
      </c>
      <c r="H692" s="0" t="str">
        <f aca="false">VLOOKUP(C692,Магазин!A:C,2,0)</f>
        <v>Октябрьский</v>
      </c>
      <c r="I692" s="0" t="str">
        <f aca="false">VLOOKUP(D692,Товар!A:F,3,0)</f>
        <v>Сливки 35% для взбивания</v>
      </c>
      <c r="J692" s="0" t="n">
        <f aca="false">IF(F692=$F$2,E692,-E692)</f>
        <v>180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12</v>
      </c>
      <c r="D693" s="0" t="n">
        <v>8</v>
      </c>
      <c r="E693" s="0" t="n">
        <v>48</v>
      </c>
      <c r="F693" s="0" t="s">
        <v>11</v>
      </c>
      <c r="G693" s="0" t="n">
        <v>220</v>
      </c>
      <c r="H693" s="0" t="str">
        <f aca="false">VLOOKUP(C693,Магазин!A:C,2,0)</f>
        <v>Октябрьский</v>
      </c>
      <c r="I693" s="0" t="str">
        <f aca="false">VLOOKUP(D693,Товар!A:F,3,0)</f>
        <v>Сливки 35% для взбивания</v>
      </c>
      <c r="J693" s="0" t="n">
        <f aca="false">IF(F693=$F$2,E693,-E693)</f>
        <v>-48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12</v>
      </c>
      <c r="D694" s="0" t="n">
        <v>14</v>
      </c>
      <c r="E694" s="0" t="n">
        <v>180</v>
      </c>
      <c r="F694" s="0" t="s">
        <v>10</v>
      </c>
      <c r="G694" s="0" t="n">
        <v>30</v>
      </c>
      <c r="H694" s="0" t="str">
        <f aca="false">VLOOKUP(C694,Магазин!A:C,2,0)</f>
        <v>Октябрьский</v>
      </c>
      <c r="I694" s="0" t="str">
        <f aca="false">VLOOKUP(D694,Товар!A:F,3,0)</f>
        <v>Творожок детский сладкий</v>
      </c>
      <c r="J694" s="0" t="n">
        <f aca="false">IF(F694=$F$2,E694,-E694)</f>
        <v>180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12</v>
      </c>
      <c r="D695" s="0" t="n">
        <v>14</v>
      </c>
      <c r="E695" s="0" t="n">
        <v>250</v>
      </c>
      <c r="F695" s="0" t="s">
        <v>11</v>
      </c>
      <c r="G695" s="0" t="n">
        <v>30</v>
      </c>
      <c r="H695" s="0" t="str">
        <f aca="false">VLOOKUP(C695,Магазин!A:C,2,0)</f>
        <v>Октябрьский</v>
      </c>
      <c r="I695" s="0" t="str">
        <f aca="false">VLOOKUP(D695,Товар!A:F,3,0)</f>
        <v>Творожок детский сладкий</v>
      </c>
      <c r="J695" s="0" t="n">
        <f aca="false">IF(F695=$F$2,E695,-E695)</f>
        <v>-250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12</v>
      </c>
      <c r="D696" s="0" t="n">
        <v>16</v>
      </c>
      <c r="E696" s="0" t="n">
        <v>180</v>
      </c>
      <c r="F696" s="0" t="s">
        <v>10</v>
      </c>
      <c r="G696" s="0" t="n">
        <v>90</v>
      </c>
      <c r="H696" s="0" t="str">
        <f aca="false">VLOOKUP(C696,Магазин!A:C,2,0)</f>
        <v>Октябрьский</v>
      </c>
      <c r="I696" s="0" t="str">
        <f aca="false">VLOOKUP(D696,Товар!A:F,3,0)</f>
        <v>Масло сливочное крестьянское</v>
      </c>
      <c r="J696" s="0" t="n">
        <f aca="false">IF(F696=$F$2,E696,-E696)</f>
        <v>180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12</v>
      </c>
      <c r="D697" s="0" t="n">
        <v>16</v>
      </c>
      <c r="E697" s="0" t="n">
        <v>240</v>
      </c>
      <c r="F697" s="0" t="s">
        <v>11</v>
      </c>
      <c r="G697" s="0" t="n">
        <v>90</v>
      </c>
      <c r="H697" s="0" t="str">
        <f aca="false">VLOOKUP(C697,Магазин!A:C,2,0)</f>
        <v>Октябрьский</v>
      </c>
      <c r="I697" s="0" t="str">
        <f aca="false">VLOOKUP(D697,Товар!A:F,3,0)</f>
        <v>Масло сливочное крестьянское</v>
      </c>
      <c r="J697" s="0" t="n">
        <f aca="false">IF(F697=$F$2,E697,-E697)</f>
        <v>-240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</v>
      </c>
      <c r="E698" s="0" t="n">
        <v>180</v>
      </c>
      <c r="F698" s="0" t="s">
        <v>10</v>
      </c>
      <c r="G698" s="0" t="n">
        <v>57</v>
      </c>
      <c r="H698" s="0" t="str">
        <f aca="false">VLOOKUP(C698,Магазин!A:C,2,0)</f>
        <v>Заречный</v>
      </c>
      <c r="I698" s="0" t="str">
        <f aca="false">VLOOKUP(D698,Товар!A:F,3,0)</f>
        <v>Молоко ультрапастеризованное</v>
      </c>
      <c r="J698" s="0" t="n">
        <f aca="false">IF(F698=$F$2,E698,-E698)</f>
        <v>180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</v>
      </c>
      <c r="E699" s="0" t="n">
        <v>96</v>
      </c>
      <c r="F699" s="0" t="s">
        <v>11</v>
      </c>
      <c r="G699" s="0" t="n">
        <v>57</v>
      </c>
      <c r="H699" s="0" t="str">
        <f aca="false">VLOOKUP(C699,Магазин!A:C,2,0)</f>
        <v>Заречный</v>
      </c>
      <c r="I699" s="0" t="str">
        <f aca="false">VLOOKUP(D699,Товар!A:F,3,0)</f>
        <v>Молоко ультрапастеризованное</v>
      </c>
      <c r="J699" s="0" t="n">
        <f aca="false">IF(F699=$F$2,E699,-E699)</f>
        <v>-96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13</v>
      </c>
      <c r="D700" s="0" t="n">
        <v>3</v>
      </c>
      <c r="E700" s="0" t="n">
        <v>170</v>
      </c>
      <c r="F700" s="0" t="s">
        <v>10</v>
      </c>
      <c r="G700" s="0" t="n">
        <v>35</v>
      </c>
      <c r="H700" s="0" t="str">
        <f aca="false">VLOOKUP(C700,Магазин!A:C,2,0)</f>
        <v>Заречный</v>
      </c>
      <c r="I700" s="0" t="str">
        <f aca="false">VLOOKUP(D700,Товар!A:F,3,0)</f>
        <v>Молоко детское с 8 месяцев</v>
      </c>
      <c r="J700" s="0" t="n">
        <f aca="false">IF(F700=$F$2,E700,-E700)</f>
        <v>170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13</v>
      </c>
      <c r="D701" s="0" t="n">
        <v>3</v>
      </c>
      <c r="E701" s="0" t="n">
        <v>128</v>
      </c>
      <c r="F701" s="0" t="s">
        <v>11</v>
      </c>
      <c r="G701" s="0" t="n">
        <v>35</v>
      </c>
      <c r="H701" s="0" t="str">
        <f aca="false">VLOOKUP(C701,Магазин!A:C,2,0)</f>
        <v>Заречный</v>
      </c>
      <c r="I701" s="0" t="str">
        <f aca="false">VLOOKUP(D701,Товар!A:F,3,0)</f>
        <v>Молоко детское с 8 месяцев</v>
      </c>
      <c r="J701" s="0" t="n">
        <f aca="false">IF(F701=$F$2,E701,-E701)</f>
        <v>-128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13</v>
      </c>
      <c r="D702" s="0" t="n">
        <v>7</v>
      </c>
      <c r="E702" s="0" t="n">
        <v>180</v>
      </c>
      <c r="F702" s="0" t="s">
        <v>10</v>
      </c>
      <c r="G702" s="0" t="n">
        <v>38</v>
      </c>
      <c r="H702" s="0" t="str">
        <f aca="false">VLOOKUP(C702,Магазин!A:C,2,0)</f>
        <v>Заречный</v>
      </c>
      <c r="I702" s="0" t="str">
        <f aca="false">VLOOKUP(D702,Товар!A:F,3,0)</f>
        <v>Сливки 10%</v>
      </c>
      <c r="J702" s="0" t="n">
        <f aca="false">IF(F702=$F$2,E702,-E702)</f>
        <v>180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13</v>
      </c>
      <c r="D703" s="0" t="n">
        <v>7</v>
      </c>
      <c r="E703" s="0" t="n">
        <v>48</v>
      </c>
      <c r="F703" s="0" t="s">
        <v>11</v>
      </c>
      <c r="G703" s="0" t="n">
        <v>38</v>
      </c>
      <c r="H703" s="0" t="str">
        <f aca="false">VLOOKUP(C703,Магазин!A:C,2,0)</f>
        <v>Заречный</v>
      </c>
      <c r="I703" s="0" t="str">
        <f aca="false">VLOOKUP(D703,Товар!A:F,3,0)</f>
        <v>Сливки 10%</v>
      </c>
      <c r="J703" s="0" t="n">
        <f aca="false">IF(F703=$F$2,E703,-E703)</f>
        <v>-48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13</v>
      </c>
      <c r="D704" s="0" t="n">
        <v>8</v>
      </c>
      <c r="E704" s="0" t="n">
        <v>180</v>
      </c>
      <c r="F704" s="0" t="s">
        <v>10</v>
      </c>
      <c r="G704" s="0" t="n">
        <v>220</v>
      </c>
      <c r="H704" s="0" t="str">
        <f aca="false">VLOOKUP(C704,Магазин!A:C,2,0)</f>
        <v>Заречный</v>
      </c>
      <c r="I704" s="0" t="str">
        <f aca="false">VLOOKUP(D704,Товар!A:F,3,0)</f>
        <v>Сливки 35% для взбивания</v>
      </c>
      <c r="J704" s="0" t="n">
        <f aca="false">IF(F704=$F$2,E704,-E704)</f>
        <v>180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13</v>
      </c>
      <c r="D705" s="0" t="n">
        <v>8</v>
      </c>
      <c r="E705" s="0" t="n">
        <v>29</v>
      </c>
      <c r="F705" s="0" t="s">
        <v>11</v>
      </c>
      <c r="G705" s="0" t="n">
        <v>220</v>
      </c>
      <c r="H705" s="0" t="str">
        <f aca="false">VLOOKUP(C705,Магазин!A:C,2,0)</f>
        <v>Заречный</v>
      </c>
      <c r="I705" s="0" t="str">
        <f aca="false">VLOOKUP(D705,Товар!A:F,3,0)</f>
        <v>Сливки 35% для взбивания</v>
      </c>
      <c r="J705" s="0" t="n">
        <f aca="false">IF(F705=$F$2,E705,-E705)</f>
        <v>-29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13</v>
      </c>
      <c r="D706" s="0" t="n">
        <v>14</v>
      </c>
      <c r="E706" s="0" t="n">
        <v>170</v>
      </c>
      <c r="F706" s="0" t="s">
        <v>10</v>
      </c>
      <c r="G706" s="0" t="n">
        <v>30</v>
      </c>
      <c r="H706" s="0" t="str">
        <f aca="false">VLOOKUP(C706,Магазин!A:C,2,0)</f>
        <v>Заречный</v>
      </c>
      <c r="I706" s="0" t="str">
        <f aca="false">VLOOKUP(D706,Товар!A:F,3,0)</f>
        <v>Творожок детский сладкий</v>
      </c>
      <c r="J706" s="0" t="n">
        <f aca="false">IF(F706=$F$2,E706,-E706)</f>
        <v>170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13</v>
      </c>
      <c r="D707" s="0" t="n">
        <v>14</v>
      </c>
      <c r="E707" s="0" t="n">
        <v>120</v>
      </c>
      <c r="F707" s="0" t="s">
        <v>11</v>
      </c>
      <c r="G707" s="0" t="n">
        <v>30</v>
      </c>
      <c r="H707" s="0" t="str">
        <f aca="false">VLOOKUP(C707,Магазин!A:C,2,0)</f>
        <v>Заречный</v>
      </c>
      <c r="I707" s="0" t="str">
        <f aca="false">VLOOKUP(D707,Товар!A:F,3,0)</f>
        <v>Творожок детский сладкий</v>
      </c>
      <c r="J707" s="0" t="n">
        <f aca="false">IF(F707=$F$2,E707,-E707)</f>
        <v>-120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13</v>
      </c>
      <c r="D708" s="0" t="n">
        <v>16</v>
      </c>
      <c r="E708" s="0" t="n">
        <v>180</v>
      </c>
      <c r="F708" s="0" t="s">
        <v>10</v>
      </c>
      <c r="G708" s="0" t="n">
        <v>90</v>
      </c>
      <c r="H708" s="0" t="str">
        <f aca="false">VLOOKUP(C708,Магазин!A:C,2,0)</f>
        <v>Заречный</v>
      </c>
      <c r="I708" s="0" t="str">
        <f aca="false">VLOOKUP(D708,Товар!A:F,3,0)</f>
        <v>Масло сливочное крестьянское</v>
      </c>
      <c r="J708" s="0" t="n">
        <f aca="false">IF(F708=$F$2,E708,-E708)</f>
        <v>180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13</v>
      </c>
      <c r="D709" s="0" t="n">
        <v>16</v>
      </c>
      <c r="E709" s="0" t="n">
        <v>160</v>
      </c>
      <c r="F709" s="0" t="s">
        <v>11</v>
      </c>
      <c r="G709" s="0" t="n">
        <v>90</v>
      </c>
      <c r="H709" s="0" t="str">
        <f aca="false">VLOOKUP(C709,Магазин!A:C,2,0)</f>
        <v>Заречный</v>
      </c>
      <c r="I709" s="0" t="str">
        <f aca="false">VLOOKUP(D709,Товар!A:F,3,0)</f>
        <v>Масло сливочное крестьянское</v>
      </c>
      <c r="J709" s="0" t="n">
        <f aca="false">IF(F709=$F$2,E709,-E709)</f>
        <v>-160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14</v>
      </c>
      <c r="D710" s="0" t="n">
        <v>1</v>
      </c>
      <c r="E710" s="0" t="n">
        <v>180</v>
      </c>
      <c r="F710" s="0" t="s">
        <v>10</v>
      </c>
      <c r="G710" s="0" t="n">
        <v>57</v>
      </c>
      <c r="H710" s="0" t="str">
        <f aca="false">VLOOKUP(C710,Магазин!A:C,2,0)</f>
        <v>Первомайский</v>
      </c>
      <c r="I710" s="0" t="str">
        <f aca="false">VLOOKUP(D710,Товар!A:F,3,0)</f>
        <v>Молоко ультрапастеризованное</v>
      </c>
      <c r="J710" s="0" t="n">
        <f aca="false">IF(F710=$F$2,E710,-E710)</f>
        <v>180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14</v>
      </c>
      <c r="D711" s="0" t="n">
        <v>1</v>
      </c>
      <c r="E711" s="0" t="n">
        <v>144</v>
      </c>
      <c r="F711" s="0" t="s">
        <v>11</v>
      </c>
      <c r="G711" s="0" t="n">
        <v>57</v>
      </c>
      <c r="H711" s="0" t="str">
        <f aca="false">VLOOKUP(C711,Магазин!A:C,2,0)</f>
        <v>Первомайский</v>
      </c>
      <c r="I711" s="0" t="str">
        <f aca="false">VLOOKUP(D711,Товар!A:F,3,0)</f>
        <v>Молоко ультрапастеризованное</v>
      </c>
      <c r="J711" s="0" t="n">
        <f aca="false">IF(F711=$F$2,E711,-E711)</f>
        <v>-144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14</v>
      </c>
      <c r="D712" s="0" t="n">
        <v>3</v>
      </c>
      <c r="E712" s="0" t="n">
        <v>180</v>
      </c>
      <c r="F712" s="0" t="s">
        <v>10</v>
      </c>
      <c r="G712" s="0" t="n">
        <v>35</v>
      </c>
      <c r="H712" s="0" t="str">
        <f aca="false">VLOOKUP(C712,Магазин!A:C,2,0)</f>
        <v>Первомайский</v>
      </c>
      <c r="I712" s="0" t="str">
        <f aca="false">VLOOKUP(D712,Товар!A:F,3,0)</f>
        <v>Молоко детское с 8 месяцев</v>
      </c>
      <c r="J712" s="0" t="n">
        <f aca="false">IF(F712=$F$2,E712,-E712)</f>
        <v>180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14</v>
      </c>
      <c r="D713" s="0" t="n">
        <v>3</v>
      </c>
      <c r="E713" s="0" t="n">
        <v>160</v>
      </c>
      <c r="F713" s="0" t="s">
        <v>11</v>
      </c>
      <c r="G713" s="0" t="n">
        <v>35</v>
      </c>
      <c r="H713" s="0" t="str">
        <f aca="false">VLOOKUP(C713,Магазин!A:C,2,0)</f>
        <v>Первомайский</v>
      </c>
      <c r="I713" s="0" t="str">
        <f aca="false">VLOOKUP(D713,Товар!A:F,3,0)</f>
        <v>Молоко детское с 8 месяцев</v>
      </c>
      <c r="J713" s="0" t="n">
        <f aca="false">IF(F713=$F$2,E713,-E713)</f>
        <v>-160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14</v>
      </c>
      <c r="D714" s="0" t="n">
        <v>7</v>
      </c>
      <c r="E714" s="0" t="n">
        <v>180</v>
      </c>
      <c r="F714" s="0" t="s">
        <v>10</v>
      </c>
      <c r="G714" s="0" t="n">
        <v>38</v>
      </c>
      <c r="H714" s="0" t="str">
        <f aca="false">VLOOKUP(C714,Магазин!A:C,2,0)</f>
        <v>Первомайский</v>
      </c>
      <c r="I714" s="0" t="str">
        <f aca="false">VLOOKUP(D714,Товар!A:F,3,0)</f>
        <v>Сливки 10%</v>
      </c>
      <c r="J714" s="0" t="n">
        <f aca="false">IF(F714=$F$2,E714,-E714)</f>
        <v>180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14</v>
      </c>
      <c r="D715" s="0" t="n">
        <v>7</v>
      </c>
      <c r="E715" s="0" t="n">
        <v>80</v>
      </c>
      <c r="F715" s="0" t="s">
        <v>11</v>
      </c>
      <c r="G715" s="0" t="n">
        <v>38</v>
      </c>
      <c r="H715" s="0" t="str">
        <f aca="false">VLOOKUP(C715,Магазин!A:C,2,0)</f>
        <v>Первомайский</v>
      </c>
      <c r="I715" s="0" t="str">
        <f aca="false">VLOOKUP(D715,Товар!A:F,3,0)</f>
        <v>Сливки 10%</v>
      </c>
      <c r="J715" s="0" t="n">
        <f aca="false">IF(F715=$F$2,E715,-E715)</f>
        <v>-80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14</v>
      </c>
      <c r="D716" s="0" t="n">
        <v>8</v>
      </c>
      <c r="E716" s="0" t="n">
        <v>170</v>
      </c>
      <c r="F716" s="0" t="s">
        <v>10</v>
      </c>
      <c r="G716" s="0" t="n">
        <v>220</v>
      </c>
      <c r="H716" s="0" t="str">
        <f aca="false">VLOOKUP(C716,Магазин!A:C,2,0)</f>
        <v>Первомайский</v>
      </c>
      <c r="I716" s="0" t="str">
        <f aca="false">VLOOKUP(D716,Товар!A:F,3,0)</f>
        <v>Сливки 35% для взбивания</v>
      </c>
      <c r="J716" s="0" t="n">
        <f aca="false">IF(F716=$F$2,E716,-E716)</f>
        <v>170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14</v>
      </c>
      <c r="D717" s="0" t="n">
        <v>8</v>
      </c>
      <c r="E717" s="0" t="n">
        <v>39</v>
      </c>
      <c r="F717" s="0" t="s">
        <v>11</v>
      </c>
      <c r="G717" s="0" t="n">
        <v>220</v>
      </c>
      <c r="H717" s="0" t="str">
        <f aca="false">VLOOKUP(C717,Магазин!A:C,2,0)</f>
        <v>Первомайский</v>
      </c>
      <c r="I717" s="0" t="str">
        <f aca="false">VLOOKUP(D717,Товар!A:F,3,0)</f>
        <v>Сливки 35% для взбивания</v>
      </c>
      <c r="J717" s="0" t="n">
        <f aca="false">IF(F717=$F$2,E717,-E717)</f>
        <v>-39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14</v>
      </c>
      <c r="D718" s="0" t="n">
        <v>14</v>
      </c>
      <c r="E718" s="0" t="n">
        <v>180</v>
      </c>
      <c r="F718" s="0" t="s">
        <v>10</v>
      </c>
      <c r="G718" s="0" t="n">
        <v>30</v>
      </c>
      <c r="H718" s="0" t="str">
        <f aca="false">VLOOKUP(C718,Магазин!A:C,2,0)</f>
        <v>Первомайский</v>
      </c>
      <c r="I718" s="0" t="str">
        <f aca="false">VLOOKUP(D718,Товар!A:F,3,0)</f>
        <v>Творожок детский сладкий</v>
      </c>
      <c r="J718" s="0" t="n">
        <f aca="false">IF(F718=$F$2,E718,-E718)</f>
        <v>180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14</v>
      </c>
      <c r="D719" s="0" t="n">
        <v>14</v>
      </c>
      <c r="E719" s="0" t="n">
        <v>200</v>
      </c>
      <c r="F719" s="0" t="s">
        <v>11</v>
      </c>
      <c r="G719" s="0" t="n">
        <v>30</v>
      </c>
      <c r="H719" s="0" t="str">
        <f aca="false">VLOOKUP(C719,Магазин!A:C,2,0)</f>
        <v>Первомайский</v>
      </c>
      <c r="I719" s="0" t="str">
        <f aca="false">VLOOKUP(D719,Товар!A:F,3,0)</f>
        <v>Творожок детский сладкий</v>
      </c>
      <c r="J719" s="0" t="n">
        <f aca="false">IF(F719=$F$2,E719,-E719)</f>
        <v>-200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14</v>
      </c>
      <c r="D720" s="0" t="n">
        <v>16</v>
      </c>
      <c r="E720" s="0" t="n">
        <v>180</v>
      </c>
      <c r="F720" s="0" t="s">
        <v>10</v>
      </c>
      <c r="G720" s="0" t="n">
        <v>90</v>
      </c>
      <c r="H720" s="0" t="str">
        <f aca="false">VLOOKUP(C720,Магазин!A:C,2,0)</f>
        <v>Первомайский</v>
      </c>
      <c r="I720" s="0" t="str">
        <f aca="false">VLOOKUP(D720,Товар!A:F,3,0)</f>
        <v>Масло сливочное крестьянское</v>
      </c>
      <c r="J720" s="0" t="n">
        <f aca="false">IF(F720=$F$2,E720,-E720)</f>
        <v>180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14</v>
      </c>
      <c r="D721" s="0" t="n">
        <v>16</v>
      </c>
      <c r="E721" s="0" t="n">
        <v>160</v>
      </c>
      <c r="F721" s="0" t="s">
        <v>11</v>
      </c>
      <c r="G721" s="0" t="n">
        <v>90</v>
      </c>
      <c r="H721" s="0" t="str">
        <f aca="false">VLOOKUP(C721,Магазин!A:C,2,0)</f>
        <v>Первомайский</v>
      </c>
      <c r="I721" s="0" t="str">
        <f aca="false">VLOOKUP(D721,Товар!A:F,3,0)</f>
        <v>Масло сливочное крестьянское</v>
      </c>
      <c r="J721" s="0" t="n">
        <f aca="false">IF(F721=$F$2,E721,-E721)</f>
        <v>-160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15</v>
      </c>
      <c r="D722" s="0" t="n">
        <v>1</v>
      </c>
      <c r="E722" s="0" t="n">
        <v>170</v>
      </c>
      <c r="F722" s="0" t="s">
        <v>10</v>
      </c>
      <c r="G722" s="0" t="n">
        <v>57</v>
      </c>
      <c r="H722" s="0" t="str">
        <f aca="false">VLOOKUP(C722,Магазин!A:C,2,0)</f>
        <v>Первомайский</v>
      </c>
      <c r="I722" s="0" t="str">
        <f aca="false">VLOOKUP(D722,Товар!A:F,3,0)</f>
        <v>Молоко ультрапастеризованное</v>
      </c>
      <c r="J722" s="0" t="n">
        <f aca="false">IF(F722=$F$2,E722,-E722)</f>
        <v>170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15</v>
      </c>
      <c r="D723" s="0" t="n">
        <v>1</v>
      </c>
      <c r="E723" s="0" t="n">
        <v>144</v>
      </c>
      <c r="F723" s="0" t="s">
        <v>11</v>
      </c>
      <c r="G723" s="0" t="n">
        <v>57</v>
      </c>
      <c r="H723" s="0" t="str">
        <f aca="false">VLOOKUP(C723,Магазин!A:C,2,0)</f>
        <v>Первомайский</v>
      </c>
      <c r="I723" s="0" t="str">
        <f aca="false">VLOOKUP(D723,Товар!A:F,3,0)</f>
        <v>Молоко ультрапастеризованное</v>
      </c>
      <c r="J723" s="0" t="n">
        <f aca="false">IF(F723=$F$2,E723,-E723)</f>
        <v>-144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15</v>
      </c>
      <c r="D724" s="0" t="n">
        <v>3</v>
      </c>
      <c r="E724" s="0" t="n">
        <v>180</v>
      </c>
      <c r="F724" s="0" t="s">
        <v>10</v>
      </c>
      <c r="G724" s="0" t="n">
        <v>35</v>
      </c>
      <c r="H724" s="0" t="str">
        <f aca="false">VLOOKUP(C724,Магазин!A:C,2,0)</f>
        <v>Первомайский</v>
      </c>
      <c r="I724" s="0" t="str">
        <f aca="false">VLOOKUP(D724,Товар!A:F,3,0)</f>
        <v>Молоко детское с 8 месяцев</v>
      </c>
      <c r="J724" s="0" t="n">
        <f aca="false">IF(F724=$F$2,E724,-E724)</f>
        <v>180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15</v>
      </c>
      <c r="D725" s="0" t="n">
        <v>3</v>
      </c>
      <c r="E725" s="0" t="n">
        <v>160</v>
      </c>
      <c r="F725" s="0" t="s">
        <v>11</v>
      </c>
      <c r="G725" s="0" t="n">
        <v>35</v>
      </c>
      <c r="H725" s="0" t="str">
        <f aca="false">VLOOKUP(C725,Магазин!A:C,2,0)</f>
        <v>Первомайский</v>
      </c>
      <c r="I725" s="0" t="str">
        <f aca="false">VLOOKUP(D725,Товар!A:F,3,0)</f>
        <v>Молоко детское с 8 месяцев</v>
      </c>
      <c r="J725" s="0" t="n">
        <f aca="false">IF(F725=$F$2,E725,-E725)</f>
        <v>-160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15</v>
      </c>
      <c r="D726" s="0" t="n">
        <v>7</v>
      </c>
      <c r="E726" s="0" t="n">
        <v>180</v>
      </c>
      <c r="F726" s="0" t="s">
        <v>10</v>
      </c>
      <c r="G726" s="0" t="n">
        <v>38</v>
      </c>
      <c r="H726" s="0" t="str">
        <f aca="false">VLOOKUP(C726,Магазин!A:C,2,0)</f>
        <v>Первомайский</v>
      </c>
      <c r="I726" s="0" t="str">
        <f aca="false">VLOOKUP(D726,Товар!A:F,3,0)</f>
        <v>Сливки 10%</v>
      </c>
      <c r="J726" s="0" t="n">
        <f aca="false">IF(F726=$F$2,E726,-E726)</f>
        <v>180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15</v>
      </c>
      <c r="D727" s="0" t="n">
        <v>7</v>
      </c>
      <c r="E727" s="0" t="n">
        <v>80</v>
      </c>
      <c r="F727" s="0" t="s">
        <v>11</v>
      </c>
      <c r="G727" s="0" t="n">
        <v>38</v>
      </c>
      <c r="H727" s="0" t="str">
        <f aca="false">VLOOKUP(C727,Магазин!A:C,2,0)</f>
        <v>Первомайский</v>
      </c>
      <c r="I727" s="0" t="str">
        <f aca="false">VLOOKUP(D727,Товар!A:F,3,0)</f>
        <v>Сливки 10%</v>
      </c>
      <c r="J727" s="0" t="n">
        <f aca="false">IF(F727=$F$2,E727,-E727)</f>
        <v>-80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15</v>
      </c>
      <c r="D728" s="0" t="n">
        <v>8</v>
      </c>
      <c r="E728" s="0" t="n">
        <v>180</v>
      </c>
      <c r="F728" s="0" t="s">
        <v>10</v>
      </c>
      <c r="G728" s="0" t="n">
        <v>220</v>
      </c>
      <c r="H728" s="0" t="str">
        <f aca="false">VLOOKUP(C728,Магазин!A:C,2,0)</f>
        <v>Первомайский</v>
      </c>
      <c r="I728" s="0" t="str">
        <f aca="false">VLOOKUP(D728,Товар!A:F,3,0)</f>
        <v>Сливки 35% для взбивания</v>
      </c>
      <c r="J728" s="0" t="n">
        <f aca="false">IF(F728=$F$2,E728,-E728)</f>
        <v>180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15</v>
      </c>
      <c r="D729" s="0" t="n">
        <v>8</v>
      </c>
      <c r="E729" s="0" t="n">
        <v>39</v>
      </c>
      <c r="F729" s="0" t="s">
        <v>11</v>
      </c>
      <c r="G729" s="0" t="n">
        <v>220</v>
      </c>
      <c r="H729" s="0" t="str">
        <f aca="false">VLOOKUP(C729,Магазин!A:C,2,0)</f>
        <v>Первомайский</v>
      </c>
      <c r="I729" s="0" t="str">
        <f aca="false">VLOOKUP(D729,Товар!A:F,3,0)</f>
        <v>Сливки 35% для взбивания</v>
      </c>
      <c r="J729" s="0" t="n">
        <f aca="false">IF(F729=$F$2,E729,-E729)</f>
        <v>-39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15</v>
      </c>
      <c r="D730" s="0" t="n">
        <v>14</v>
      </c>
      <c r="E730" s="0" t="n">
        <v>180</v>
      </c>
      <c r="F730" s="0" t="s">
        <v>10</v>
      </c>
      <c r="G730" s="0" t="n">
        <v>30</v>
      </c>
      <c r="H730" s="0" t="str">
        <f aca="false">VLOOKUP(C730,Магазин!A:C,2,0)</f>
        <v>Первомайский</v>
      </c>
      <c r="I730" s="0" t="str">
        <f aca="false">VLOOKUP(D730,Товар!A:F,3,0)</f>
        <v>Творожок детский сладкий</v>
      </c>
      <c r="J730" s="0" t="n">
        <f aca="false">IF(F730=$F$2,E730,-E730)</f>
        <v>180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15</v>
      </c>
      <c r="D731" s="0" t="n">
        <v>14</v>
      </c>
      <c r="E731" s="0" t="n">
        <v>200</v>
      </c>
      <c r="F731" s="0" t="s">
        <v>11</v>
      </c>
      <c r="G731" s="0" t="n">
        <v>30</v>
      </c>
      <c r="H731" s="0" t="str">
        <f aca="false">VLOOKUP(C731,Магазин!A:C,2,0)</f>
        <v>Первомайский</v>
      </c>
      <c r="I731" s="0" t="str">
        <f aca="false">VLOOKUP(D731,Товар!A:F,3,0)</f>
        <v>Творожок детский сладкий</v>
      </c>
      <c r="J731" s="0" t="n">
        <f aca="false">IF(F731=$F$2,E731,-E731)</f>
        <v>-200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15</v>
      </c>
      <c r="D732" s="0" t="n">
        <v>16</v>
      </c>
      <c r="E732" s="0" t="n">
        <v>170</v>
      </c>
      <c r="F732" s="0" t="s">
        <v>10</v>
      </c>
      <c r="G732" s="0" t="n">
        <v>90</v>
      </c>
      <c r="H732" s="0" t="str">
        <f aca="false">VLOOKUP(C732,Магазин!A:C,2,0)</f>
        <v>Первомайский</v>
      </c>
      <c r="I732" s="0" t="str">
        <f aca="false">VLOOKUP(D732,Товар!A:F,3,0)</f>
        <v>Масло сливочное крестьянское</v>
      </c>
      <c r="J732" s="0" t="n">
        <f aca="false">IF(F732=$F$2,E732,-E732)</f>
        <v>170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15</v>
      </c>
      <c r="D733" s="0" t="n">
        <v>16</v>
      </c>
      <c r="E733" s="0" t="n">
        <v>160</v>
      </c>
      <c r="F733" s="0" t="s">
        <v>11</v>
      </c>
      <c r="G733" s="0" t="n">
        <v>90</v>
      </c>
      <c r="H733" s="0" t="str">
        <f aca="false">VLOOKUP(C733,Магазин!A:C,2,0)</f>
        <v>Первомайский</v>
      </c>
      <c r="I733" s="0" t="str">
        <f aca="false">VLOOKUP(D733,Товар!A:F,3,0)</f>
        <v>Масло сливочное крестьянское</v>
      </c>
      <c r="J733" s="0" t="n">
        <f aca="false">IF(F733=$F$2,E733,-E733)</f>
        <v>-160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16</v>
      </c>
      <c r="D734" s="0" t="n">
        <v>1</v>
      </c>
      <c r="E734" s="0" t="n">
        <v>180</v>
      </c>
      <c r="F734" s="0" t="s">
        <v>10</v>
      </c>
      <c r="G734" s="0" t="n">
        <v>57</v>
      </c>
      <c r="H734" s="0" t="str">
        <f aca="false">VLOOKUP(C734,Магазин!A:C,2,0)</f>
        <v>Заречный</v>
      </c>
      <c r="I734" s="0" t="str">
        <f aca="false">VLOOKUP(D734,Товар!A:F,3,0)</f>
        <v>Молоко ультрапастеризованное</v>
      </c>
      <c r="J734" s="0" t="n">
        <f aca="false">IF(F734=$F$2,E734,-E734)</f>
        <v>180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16</v>
      </c>
      <c r="D735" s="0" t="n">
        <v>1</v>
      </c>
      <c r="E735" s="0" t="n">
        <v>96</v>
      </c>
      <c r="F735" s="0" t="s">
        <v>11</v>
      </c>
      <c r="G735" s="0" t="n">
        <v>57</v>
      </c>
      <c r="H735" s="0" t="str">
        <f aca="false">VLOOKUP(C735,Магазин!A:C,2,0)</f>
        <v>Заречный</v>
      </c>
      <c r="I735" s="0" t="str">
        <f aca="false">VLOOKUP(D735,Товар!A:F,3,0)</f>
        <v>Молоко ультрапастеризованное</v>
      </c>
      <c r="J735" s="0" t="n">
        <f aca="false">IF(F735=$F$2,E735,-E735)</f>
        <v>-96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16</v>
      </c>
      <c r="D736" s="0" t="n">
        <v>3</v>
      </c>
      <c r="E736" s="0" t="n">
        <v>180</v>
      </c>
      <c r="F736" s="0" t="s">
        <v>10</v>
      </c>
      <c r="G736" s="0" t="n">
        <v>35</v>
      </c>
      <c r="H736" s="0" t="str">
        <f aca="false">VLOOKUP(C736,Магазин!A:C,2,0)</f>
        <v>Заречный</v>
      </c>
      <c r="I736" s="0" t="str">
        <f aca="false">VLOOKUP(D736,Товар!A:F,3,0)</f>
        <v>Молоко детское с 8 месяцев</v>
      </c>
      <c r="J736" s="0" t="n">
        <f aca="false">IF(F736=$F$2,E736,-E736)</f>
        <v>180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16</v>
      </c>
      <c r="D737" s="0" t="n">
        <v>3</v>
      </c>
      <c r="E737" s="0" t="n">
        <v>128</v>
      </c>
      <c r="F737" s="0" t="s">
        <v>11</v>
      </c>
      <c r="G737" s="0" t="n">
        <v>35</v>
      </c>
      <c r="H737" s="0" t="str">
        <f aca="false">VLOOKUP(C737,Магазин!A:C,2,0)</f>
        <v>Заречный</v>
      </c>
      <c r="I737" s="0" t="str">
        <f aca="false">VLOOKUP(D737,Товар!A:F,3,0)</f>
        <v>Молоко детское с 8 месяцев</v>
      </c>
      <c r="J737" s="0" t="n">
        <f aca="false">IF(F737=$F$2,E737,-E737)</f>
        <v>-128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16</v>
      </c>
      <c r="D738" s="0" t="n">
        <v>7</v>
      </c>
      <c r="E738" s="0" t="n">
        <v>170</v>
      </c>
      <c r="F738" s="0" t="s">
        <v>10</v>
      </c>
      <c r="G738" s="0" t="n">
        <v>38</v>
      </c>
      <c r="H738" s="0" t="str">
        <f aca="false">VLOOKUP(C738,Магазин!A:C,2,0)</f>
        <v>Заречный</v>
      </c>
      <c r="I738" s="0" t="str">
        <f aca="false">VLOOKUP(D738,Товар!A:F,3,0)</f>
        <v>Сливки 10%</v>
      </c>
      <c r="J738" s="0" t="n">
        <f aca="false">IF(F738=$F$2,E738,-E738)</f>
        <v>170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16</v>
      </c>
      <c r="D739" s="0" t="n">
        <v>7</v>
      </c>
      <c r="E739" s="0" t="n">
        <v>48</v>
      </c>
      <c r="F739" s="0" t="s">
        <v>11</v>
      </c>
      <c r="G739" s="0" t="n">
        <v>38</v>
      </c>
      <c r="H739" s="0" t="str">
        <f aca="false">VLOOKUP(C739,Магазин!A:C,2,0)</f>
        <v>Заречный</v>
      </c>
      <c r="I739" s="0" t="str">
        <f aca="false">VLOOKUP(D739,Товар!A:F,3,0)</f>
        <v>Сливки 10%</v>
      </c>
      <c r="J739" s="0" t="n">
        <f aca="false">IF(F739=$F$2,E739,-E739)</f>
        <v>-48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16</v>
      </c>
      <c r="D740" s="0" t="n">
        <v>8</v>
      </c>
      <c r="E740" s="0" t="n">
        <v>180</v>
      </c>
      <c r="F740" s="0" t="s">
        <v>10</v>
      </c>
      <c r="G740" s="0" t="n">
        <v>220</v>
      </c>
      <c r="H740" s="0" t="str">
        <f aca="false">VLOOKUP(C740,Магазин!A:C,2,0)</f>
        <v>Заречный</v>
      </c>
      <c r="I740" s="0" t="str">
        <f aca="false">VLOOKUP(D740,Товар!A:F,3,0)</f>
        <v>Сливки 35% для взбивания</v>
      </c>
      <c r="J740" s="0" t="n">
        <f aca="false">IF(F740=$F$2,E740,-E740)</f>
        <v>180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16</v>
      </c>
      <c r="D741" s="0" t="n">
        <v>8</v>
      </c>
      <c r="E741" s="0" t="n">
        <v>29</v>
      </c>
      <c r="F741" s="0" t="s">
        <v>11</v>
      </c>
      <c r="G741" s="0" t="n">
        <v>220</v>
      </c>
      <c r="H741" s="0" t="str">
        <f aca="false">VLOOKUP(C741,Магазин!A:C,2,0)</f>
        <v>Заречный</v>
      </c>
      <c r="I741" s="0" t="str">
        <f aca="false">VLOOKUP(D741,Товар!A:F,3,0)</f>
        <v>Сливки 35% для взбивания</v>
      </c>
      <c r="J741" s="0" t="n">
        <f aca="false">IF(F741=$F$2,E741,-E741)</f>
        <v>-29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16</v>
      </c>
      <c r="D742" s="0" t="n">
        <v>14</v>
      </c>
      <c r="E742" s="0" t="n">
        <v>180</v>
      </c>
      <c r="F742" s="0" t="s">
        <v>10</v>
      </c>
      <c r="G742" s="0" t="n">
        <v>30</v>
      </c>
      <c r="H742" s="0" t="str">
        <f aca="false">VLOOKUP(C742,Магазин!A:C,2,0)</f>
        <v>Заречный</v>
      </c>
      <c r="I742" s="0" t="str">
        <f aca="false">VLOOKUP(D742,Товар!A:F,3,0)</f>
        <v>Творожок детский сладкий</v>
      </c>
      <c r="J742" s="0" t="n">
        <f aca="false">IF(F742=$F$2,E742,-E742)</f>
        <v>180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16</v>
      </c>
      <c r="D743" s="0" t="n">
        <v>14</v>
      </c>
      <c r="E743" s="0" t="n">
        <v>120</v>
      </c>
      <c r="F743" s="0" t="s">
        <v>11</v>
      </c>
      <c r="G743" s="0" t="n">
        <v>30</v>
      </c>
      <c r="H743" s="0" t="str">
        <f aca="false">VLOOKUP(C743,Магазин!A:C,2,0)</f>
        <v>Заречный</v>
      </c>
      <c r="I743" s="0" t="str">
        <f aca="false">VLOOKUP(D743,Товар!A:F,3,0)</f>
        <v>Творожок детский сладкий</v>
      </c>
      <c r="J743" s="0" t="n">
        <f aca="false">IF(F743=$F$2,E743,-E743)</f>
        <v>-120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16</v>
      </c>
      <c r="D744" s="0" t="n">
        <v>16</v>
      </c>
      <c r="E744" s="0" t="n">
        <v>180</v>
      </c>
      <c r="F744" s="0" t="s">
        <v>10</v>
      </c>
      <c r="G744" s="0" t="n">
        <v>90</v>
      </c>
      <c r="H744" s="0" t="str">
        <f aca="false">VLOOKUP(C744,Магазин!A:C,2,0)</f>
        <v>Заречный</v>
      </c>
      <c r="I744" s="0" t="str">
        <f aca="false">VLOOKUP(D744,Товар!A:F,3,0)</f>
        <v>Масло сливочное крестьянское</v>
      </c>
      <c r="J744" s="0" t="n">
        <f aca="false">IF(F744=$F$2,E744,-E744)</f>
        <v>180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16</v>
      </c>
      <c r="D745" s="0" t="n">
        <v>16</v>
      </c>
      <c r="E745" s="0" t="n">
        <v>160</v>
      </c>
      <c r="F745" s="0" t="s">
        <v>11</v>
      </c>
      <c r="G745" s="0" t="n">
        <v>90</v>
      </c>
      <c r="H745" s="0" t="str">
        <f aca="false">VLOOKUP(C745,Магазин!A:C,2,0)</f>
        <v>Заречный</v>
      </c>
      <c r="I745" s="0" t="str">
        <f aca="false">VLOOKUP(D745,Товар!A:F,3,0)</f>
        <v>Масло сливочное крестьянское</v>
      </c>
      <c r="J745" s="0" t="n">
        <f aca="false">IF(F745=$F$2,E745,-E745)</f>
        <v>-160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17</v>
      </c>
      <c r="D746" s="0" t="n">
        <v>1</v>
      </c>
      <c r="E746" s="0" t="n">
        <v>180</v>
      </c>
      <c r="F746" s="0" t="s">
        <v>10</v>
      </c>
      <c r="G746" s="0" t="n">
        <v>57</v>
      </c>
      <c r="H746" s="0" t="str">
        <f aca="false">VLOOKUP(C746,Магазин!A:C,2,0)</f>
        <v>Октябрьский</v>
      </c>
      <c r="I746" s="0" t="str">
        <f aca="false">VLOOKUP(D746,Товар!A:F,3,0)</f>
        <v>Молоко ультрапастеризованное</v>
      </c>
      <c r="J746" s="0" t="n">
        <f aca="false">IF(F746=$F$2,E746,-E746)</f>
        <v>180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17</v>
      </c>
      <c r="D747" s="0" t="n">
        <v>1</v>
      </c>
      <c r="E747" s="0" t="n">
        <v>192</v>
      </c>
      <c r="F747" s="0" t="s">
        <v>11</v>
      </c>
      <c r="G747" s="0" t="n">
        <v>57</v>
      </c>
      <c r="H747" s="0" t="str">
        <f aca="false">VLOOKUP(C747,Магазин!A:C,2,0)</f>
        <v>Октябрьский</v>
      </c>
      <c r="I747" s="0" t="str">
        <f aca="false">VLOOKUP(D747,Товар!A:F,3,0)</f>
        <v>Молоко ультрапастеризованное</v>
      </c>
      <c r="J747" s="0" t="n">
        <f aca="false">IF(F747=$F$2,E747,-E747)</f>
        <v>-192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17</v>
      </c>
      <c r="D748" s="0" t="n">
        <v>3</v>
      </c>
      <c r="E748" s="0" t="n">
        <v>170</v>
      </c>
      <c r="F748" s="0" t="s">
        <v>10</v>
      </c>
      <c r="G748" s="0" t="n">
        <v>35</v>
      </c>
      <c r="H748" s="0" t="str">
        <f aca="false">VLOOKUP(C748,Магазин!A:C,2,0)</f>
        <v>Октябрьский</v>
      </c>
      <c r="I748" s="0" t="str">
        <f aca="false">VLOOKUP(D748,Товар!A:F,3,0)</f>
        <v>Молоко детское с 8 месяцев</v>
      </c>
      <c r="J748" s="0" t="n">
        <f aca="false">IF(F748=$F$2,E748,-E748)</f>
        <v>170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17</v>
      </c>
      <c r="D749" s="0" t="n">
        <v>3</v>
      </c>
      <c r="E749" s="0" t="n">
        <v>192</v>
      </c>
      <c r="F749" s="0" t="s">
        <v>11</v>
      </c>
      <c r="G749" s="0" t="n">
        <v>35</v>
      </c>
      <c r="H749" s="0" t="str">
        <f aca="false">VLOOKUP(C749,Магазин!A:C,2,0)</f>
        <v>Октябрьский</v>
      </c>
      <c r="I749" s="0" t="str">
        <f aca="false">VLOOKUP(D749,Товар!A:F,3,0)</f>
        <v>Молоко детское с 8 месяцев</v>
      </c>
      <c r="J749" s="0" t="n">
        <f aca="false">IF(F749=$F$2,E749,-E749)</f>
        <v>-192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17</v>
      </c>
      <c r="D750" s="0" t="n">
        <v>7</v>
      </c>
      <c r="E750" s="0" t="n">
        <v>180</v>
      </c>
      <c r="F750" s="0" t="s">
        <v>10</v>
      </c>
      <c r="G750" s="0" t="n">
        <v>38</v>
      </c>
      <c r="H750" s="0" t="str">
        <f aca="false">VLOOKUP(C750,Магазин!A:C,2,0)</f>
        <v>Октябрьский</v>
      </c>
      <c r="I750" s="0" t="str">
        <f aca="false">VLOOKUP(D750,Товар!A:F,3,0)</f>
        <v>Сливки 10%</v>
      </c>
      <c r="J750" s="0" t="n">
        <f aca="false">IF(F750=$F$2,E750,-E750)</f>
        <v>180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17</v>
      </c>
      <c r="D751" s="0" t="n">
        <v>7</v>
      </c>
      <c r="E751" s="0" t="n">
        <v>80</v>
      </c>
      <c r="F751" s="0" t="s">
        <v>11</v>
      </c>
      <c r="G751" s="0" t="n">
        <v>38</v>
      </c>
      <c r="H751" s="0" t="str">
        <f aca="false">VLOOKUP(C751,Магазин!A:C,2,0)</f>
        <v>Октябрьский</v>
      </c>
      <c r="I751" s="0" t="str">
        <f aca="false">VLOOKUP(D751,Товар!A:F,3,0)</f>
        <v>Сливки 10%</v>
      </c>
      <c r="J751" s="0" t="n">
        <f aca="false">IF(F751=$F$2,E751,-E751)</f>
        <v>-80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17</v>
      </c>
      <c r="D752" s="0" t="n">
        <v>8</v>
      </c>
      <c r="E752" s="0" t="n">
        <v>180</v>
      </c>
      <c r="F752" s="0" t="s">
        <v>10</v>
      </c>
      <c r="G752" s="0" t="n">
        <v>220</v>
      </c>
      <c r="H752" s="0" t="str">
        <f aca="false">VLOOKUP(C752,Магазин!A:C,2,0)</f>
        <v>Октябрьский</v>
      </c>
      <c r="I752" s="0" t="str">
        <f aca="false">VLOOKUP(D752,Товар!A:F,3,0)</f>
        <v>Сливки 35% для взбивания</v>
      </c>
      <c r="J752" s="0" t="n">
        <f aca="false">IF(F752=$F$2,E752,-E752)</f>
        <v>180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17</v>
      </c>
      <c r="D753" s="0" t="n">
        <v>8</v>
      </c>
      <c r="E753" s="0" t="n">
        <v>48</v>
      </c>
      <c r="F753" s="0" t="s">
        <v>11</v>
      </c>
      <c r="G753" s="0" t="n">
        <v>220</v>
      </c>
      <c r="H753" s="0" t="str">
        <f aca="false">VLOOKUP(C753,Магазин!A:C,2,0)</f>
        <v>Октябрьский</v>
      </c>
      <c r="I753" s="0" t="str">
        <f aca="false">VLOOKUP(D753,Товар!A:F,3,0)</f>
        <v>Сливки 35% для взбивания</v>
      </c>
      <c r="J753" s="0" t="n">
        <f aca="false">IF(F753=$F$2,E753,-E753)</f>
        <v>-48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17</v>
      </c>
      <c r="D754" s="0" t="n">
        <v>14</v>
      </c>
      <c r="E754" s="0" t="n">
        <v>170</v>
      </c>
      <c r="F754" s="0" t="s">
        <v>10</v>
      </c>
      <c r="G754" s="0" t="n">
        <v>30</v>
      </c>
      <c r="H754" s="0" t="str">
        <f aca="false">VLOOKUP(C754,Магазин!A:C,2,0)</f>
        <v>Октябрьский</v>
      </c>
      <c r="I754" s="0" t="str">
        <f aca="false">VLOOKUP(D754,Товар!A:F,3,0)</f>
        <v>Творожок детский сладкий</v>
      </c>
      <c r="J754" s="0" t="n">
        <f aca="false">IF(F754=$F$2,E754,-E754)</f>
        <v>170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17</v>
      </c>
      <c r="D755" s="0" t="n">
        <v>14</v>
      </c>
      <c r="E755" s="0" t="n">
        <v>240</v>
      </c>
      <c r="F755" s="0" t="s">
        <v>11</v>
      </c>
      <c r="G755" s="0" t="n">
        <v>30</v>
      </c>
      <c r="H755" s="0" t="str">
        <f aca="false">VLOOKUP(C755,Магазин!A:C,2,0)</f>
        <v>Октябрьский</v>
      </c>
      <c r="I755" s="0" t="str">
        <f aca="false">VLOOKUP(D755,Товар!A:F,3,0)</f>
        <v>Творожок детский сладкий</v>
      </c>
      <c r="J755" s="0" t="n">
        <f aca="false">IF(F755=$F$2,E755,-E755)</f>
        <v>-240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17</v>
      </c>
      <c r="D756" s="0" t="n">
        <v>16</v>
      </c>
      <c r="E756" s="0" t="n">
        <v>180</v>
      </c>
      <c r="F756" s="0" t="s">
        <v>10</v>
      </c>
      <c r="G756" s="0" t="n">
        <v>90</v>
      </c>
      <c r="H756" s="0" t="str">
        <f aca="false">VLOOKUP(C756,Магазин!A:C,2,0)</f>
        <v>Октябрьский</v>
      </c>
      <c r="I756" s="0" t="str">
        <f aca="false">VLOOKUP(D756,Товар!A:F,3,0)</f>
        <v>Масло сливочное крестьянское</v>
      </c>
      <c r="J756" s="0" t="n">
        <f aca="false">IF(F756=$F$2,E756,-E756)</f>
        <v>180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17</v>
      </c>
      <c r="D757" s="0" t="n">
        <v>16</v>
      </c>
      <c r="E757" s="0" t="n">
        <v>230</v>
      </c>
      <c r="F757" s="0" t="s">
        <v>11</v>
      </c>
      <c r="G757" s="0" t="n">
        <v>90</v>
      </c>
      <c r="H757" s="0" t="str">
        <f aca="false">VLOOKUP(C757,Магазин!A:C,2,0)</f>
        <v>Октябрьский</v>
      </c>
      <c r="I757" s="0" t="str">
        <f aca="false">VLOOKUP(D757,Товар!A:F,3,0)</f>
        <v>Масло сливочное крестьянское</v>
      </c>
      <c r="J757" s="0" t="n">
        <f aca="false">IF(F757=$F$2,E757,-E757)</f>
        <v>-230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18</v>
      </c>
      <c r="D758" s="0" t="n">
        <v>1</v>
      </c>
      <c r="E758" s="0" t="n">
        <v>180</v>
      </c>
      <c r="F758" s="0" t="s">
        <v>10</v>
      </c>
      <c r="G758" s="0" t="n">
        <v>57</v>
      </c>
      <c r="H758" s="0" t="str">
        <f aca="false">VLOOKUP(C758,Магазин!A:C,2,0)</f>
        <v>Первомайский</v>
      </c>
      <c r="I758" s="0" t="str">
        <f aca="false">VLOOKUP(D758,Товар!A:F,3,0)</f>
        <v>Молоко ультрапастеризованное</v>
      </c>
      <c r="J758" s="0" t="n">
        <f aca="false">IF(F758=$F$2,E758,-E758)</f>
        <v>180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18</v>
      </c>
      <c r="D759" s="0" t="n">
        <v>1</v>
      </c>
      <c r="E759" s="0" t="n">
        <v>144</v>
      </c>
      <c r="F759" s="0" t="s">
        <v>11</v>
      </c>
      <c r="G759" s="0" t="n">
        <v>57</v>
      </c>
      <c r="H759" s="0" t="str">
        <f aca="false">VLOOKUP(C759,Магазин!A:C,2,0)</f>
        <v>Первомайский</v>
      </c>
      <c r="I759" s="0" t="str">
        <f aca="false">VLOOKUP(D759,Товар!A:F,3,0)</f>
        <v>Молоко ультрапастеризованное</v>
      </c>
      <c r="J759" s="0" t="n">
        <f aca="false">IF(F759=$F$2,E759,-E759)</f>
        <v>-144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18</v>
      </c>
      <c r="D760" s="0" t="n">
        <v>3</v>
      </c>
      <c r="E760" s="0" t="n">
        <v>180</v>
      </c>
      <c r="F760" s="0" t="s">
        <v>10</v>
      </c>
      <c r="G760" s="0" t="n">
        <v>35</v>
      </c>
      <c r="H760" s="0" t="str">
        <f aca="false">VLOOKUP(C760,Магазин!A:C,2,0)</f>
        <v>Первомайский</v>
      </c>
      <c r="I760" s="0" t="str">
        <f aca="false">VLOOKUP(D760,Товар!A:F,3,0)</f>
        <v>Молоко детское с 8 месяцев</v>
      </c>
      <c r="J760" s="0" t="n">
        <f aca="false">IF(F760=$F$2,E760,-E760)</f>
        <v>180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18</v>
      </c>
      <c r="D761" s="0" t="n">
        <v>3</v>
      </c>
      <c r="E761" s="0" t="n">
        <v>160</v>
      </c>
      <c r="F761" s="0" t="s">
        <v>11</v>
      </c>
      <c r="G761" s="0" t="n">
        <v>35</v>
      </c>
      <c r="H761" s="0" t="str">
        <f aca="false">VLOOKUP(C761,Магазин!A:C,2,0)</f>
        <v>Первомайский</v>
      </c>
      <c r="I761" s="0" t="str">
        <f aca="false">VLOOKUP(D761,Товар!A:F,3,0)</f>
        <v>Молоко детское с 8 месяцев</v>
      </c>
      <c r="J761" s="0" t="n">
        <f aca="false">IF(F761=$F$2,E761,-E761)</f>
        <v>-160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18</v>
      </c>
      <c r="D762" s="0" t="n">
        <v>7</v>
      </c>
      <c r="E762" s="0" t="n">
        <v>180</v>
      </c>
      <c r="F762" s="0" t="s">
        <v>10</v>
      </c>
      <c r="G762" s="0" t="n">
        <v>38</v>
      </c>
      <c r="H762" s="0" t="str">
        <f aca="false">VLOOKUP(C762,Магазин!A:C,2,0)</f>
        <v>Первомайский</v>
      </c>
      <c r="I762" s="0" t="str">
        <f aca="false">VLOOKUP(D762,Товар!A:F,3,0)</f>
        <v>Сливки 10%</v>
      </c>
      <c r="J762" s="0" t="n">
        <f aca="false">IF(F762=$F$2,E762,-E762)</f>
        <v>180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18</v>
      </c>
      <c r="D763" s="0" t="n">
        <v>7</v>
      </c>
      <c r="E763" s="0" t="n">
        <v>80</v>
      </c>
      <c r="F763" s="0" t="s">
        <v>11</v>
      </c>
      <c r="G763" s="0" t="n">
        <v>38</v>
      </c>
      <c r="H763" s="0" t="str">
        <f aca="false">VLOOKUP(C763,Магазин!A:C,2,0)</f>
        <v>Первомайский</v>
      </c>
      <c r="I763" s="0" t="str">
        <f aca="false">VLOOKUP(D763,Товар!A:F,3,0)</f>
        <v>Сливки 10%</v>
      </c>
      <c r="J763" s="0" t="n">
        <f aca="false">IF(F763=$F$2,E763,-E763)</f>
        <v>-80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18</v>
      </c>
      <c r="D764" s="0" t="n">
        <v>8</v>
      </c>
      <c r="E764" s="0" t="n">
        <v>170</v>
      </c>
      <c r="F764" s="0" t="s">
        <v>10</v>
      </c>
      <c r="G764" s="0" t="n">
        <v>220</v>
      </c>
      <c r="H764" s="0" t="str">
        <f aca="false">VLOOKUP(C764,Магазин!A:C,2,0)</f>
        <v>Первомайский</v>
      </c>
      <c r="I764" s="0" t="str">
        <f aca="false">VLOOKUP(D764,Товар!A:F,3,0)</f>
        <v>Сливки 35% для взбивания</v>
      </c>
      <c r="J764" s="0" t="n">
        <f aca="false">IF(F764=$F$2,E764,-E764)</f>
        <v>170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18</v>
      </c>
      <c r="D765" s="0" t="n">
        <v>8</v>
      </c>
      <c r="E765" s="0" t="n">
        <v>39</v>
      </c>
      <c r="F765" s="0" t="s">
        <v>11</v>
      </c>
      <c r="G765" s="0" t="n">
        <v>220</v>
      </c>
      <c r="H765" s="0" t="str">
        <f aca="false">VLOOKUP(C765,Магазин!A:C,2,0)</f>
        <v>Первомайский</v>
      </c>
      <c r="I765" s="0" t="str">
        <f aca="false">VLOOKUP(D765,Товар!A:F,3,0)</f>
        <v>Сливки 35% для взбивания</v>
      </c>
      <c r="J765" s="0" t="n">
        <f aca="false">IF(F765=$F$2,E765,-E765)</f>
        <v>-39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18</v>
      </c>
      <c r="D766" s="0" t="n">
        <v>14</v>
      </c>
      <c r="E766" s="0" t="n">
        <v>180</v>
      </c>
      <c r="F766" s="0" t="s">
        <v>10</v>
      </c>
      <c r="G766" s="0" t="n">
        <v>30</v>
      </c>
      <c r="H766" s="0" t="str">
        <f aca="false">VLOOKUP(C766,Магазин!A:C,2,0)</f>
        <v>Первомайский</v>
      </c>
      <c r="I766" s="0" t="str">
        <f aca="false">VLOOKUP(D766,Товар!A:F,3,0)</f>
        <v>Творожок детский сладкий</v>
      </c>
      <c r="J766" s="0" t="n">
        <f aca="false">IF(F766=$F$2,E766,-E766)</f>
        <v>180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18</v>
      </c>
      <c r="D767" s="0" t="n">
        <v>14</v>
      </c>
      <c r="E767" s="0" t="n">
        <v>200</v>
      </c>
      <c r="F767" s="0" t="s">
        <v>11</v>
      </c>
      <c r="G767" s="0" t="n">
        <v>30</v>
      </c>
      <c r="H767" s="0" t="str">
        <f aca="false">VLOOKUP(C767,Магазин!A:C,2,0)</f>
        <v>Первомайский</v>
      </c>
      <c r="I767" s="0" t="str">
        <f aca="false">VLOOKUP(D767,Товар!A:F,3,0)</f>
        <v>Творожок детский сладкий</v>
      </c>
      <c r="J767" s="0" t="n">
        <f aca="false">IF(F767=$F$2,E767,-E767)</f>
        <v>-200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18</v>
      </c>
      <c r="D768" s="0" t="n">
        <v>16</v>
      </c>
      <c r="E768" s="0" t="n">
        <v>180</v>
      </c>
      <c r="F768" s="0" t="s">
        <v>10</v>
      </c>
      <c r="G768" s="0" t="n">
        <v>90</v>
      </c>
      <c r="H768" s="0" t="str">
        <f aca="false">VLOOKUP(C768,Магазин!A:C,2,0)</f>
        <v>Первомайский</v>
      </c>
      <c r="I768" s="0" t="str">
        <f aca="false">VLOOKUP(D768,Товар!A:F,3,0)</f>
        <v>Масло сливочное крестьянское</v>
      </c>
      <c r="J768" s="0" t="n">
        <f aca="false">IF(F768=$F$2,E768,-E768)</f>
        <v>180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18</v>
      </c>
      <c r="D769" s="0" t="n">
        <v>16</v>
      </c>
      <c r="E769" s="0" t="n">
        <v>160</v>
      </c>
      <c r="F769" s="0" t="s">
        <v>11</v>
      </c>
      <c r="G769" s="0" t="n">
        <v>90</v>
      </c>
      <c r="H769" s="0" t="str">
        <f aca="false">VLOOKUP(C769,Магазин!A:C,2,0)</f>
        <v>Первомайский</v>
      </c>
      <c r="I769" s="0" t="str">
        <f aca="false">VLOOKUP(D769,Товар!A:F,3,0)</f>
        <v>Масло сливочное крестьянское</v>
      </c>
      <c r="J769" s="0" t="n">
        <f aca="false">IF(F769=$F$2,E769,-E769)</f>
        <v>-160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19</v>
      </c>
      <c r="D770" s="0" t="n">
        <v>1</v>
      </c>
      <c r="E770" s="0" t="n">
        <v>170</v>
      </c>
      <c r="F770" s="0" t="s">
        <v>10</v>
      </c>
      <c r="G770" s="0" t="n">
        <v>57</v>
      </c>
      <c r="H770" s="0" t="str">
        <f aca="false">VLOOKUP(C770,Магазин!A:C,2,0)</f>
        <v>Первомайский</v>
      </c>
      <c r="I770" s="0" t="str">
        <f aca="false">VLOOKUP(D770,Товар!A:F,3,0)</f>
        <v>Молоко ультрапастеризованное</v>
      </c>
      <c r="J770" s="0" t="n">
        <f aca="false">IF(F770=$F$2,E770,-E770)</f>
        <v>170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19</v>
      </c>
      <c r="D771" s="0" t="n">
        <v>1</v>
      </c>
      <c r="E771" s="0" t="n">
        <v>144</v>
      </c>
      <c r="F771" s="0" t="s">
        <v>11</v>
      </c>
      <c r="G771" s="0" t="n">
        <v>57</v>
      </c>
      <c r="H771" s="0" t="str">
        <f aca="false">VLOOKUP(C771,Магазин!A:C,2,0)</f>
        <v>Первомайский</v>
      </c>
      <c r="I771" s="0" t="str">
        <f aca="false">VLOOKUP(D771,Товар!A:F,3,0)</f>
        <v>Молоко ультрапастеризованное</v>
      </c>
      <c r="J771" s="0" t="n">
        <f aca="false">IF(F771=$F$2,E771,-E771)</f>
        <v>-144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19</v>
      </c>
      <c r="D772" s="0" t="n">
        <v>3</v>
      </c>
      <c r="E772" s="0" t="n">
        <v>180</v>
      </c>
      <c r="F772" s="0" t="s">
        <v>10</v>
      </c>
      <c r="G772" s="0" t="n">
        <v>35</v>
      </c>
      <c r="H772" s="0" t="str">
        <f aca="false">VLOOKUP(C772,Магазин!A:C,2,0)</f>
        <v>Первомайский</v>
      </c>
      <c r="I772" s="0" t="str">
        <f aca="false">VLOOKUP(D772,Товар!A:F,3,0)</f>
        <v>Молоко детское с 8 месяцев</v>
      </c>
      <c r="J772" s="0" t="n">
        <f aca="false">IF(F772=$F$2,E772,-E772)</f>
        <v>180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19</v>
      </c>
      <c r="D773" s="0" t="n">
        <v>3</v>
      </c>
      <c r="E773" s="0" t="n">
        <v>160</v>
      </c>
      <c r="F773" s="0" t="s">
        <v>11</v>
      </c>
      <c r="G773" s="0" t="n">
        <v>35</v>
      </c>
      <c r="H773" s="0" t="str">
        <f aca="false">VLOOKUP(C773,Магазин!A:C,2,0)</f>
        <v>Первомайский</v>
      </c>
      <c r="I773" s="0" t="str">
        <f aca="false">VLOOKUP(D773,Товар!A:F,3,0)</f>
        <v>Молоко детское с 8 месяцев</v>
      </c>
      <c r="J773" s="0" t="n">
        <f aca="false">IF(F773=$F$2,E773,-E773)</f>
        <v>-160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19</v>
      </c>
      <c r="D774" s="0" t="n">
        <v>7</v>
      </c>
      <c r="E774" s="0" t="n">
        <v>180</v>
      </c>
      <c r="F774" s="0" t="s">
        <v>10</v>
      </c>
      <c r="G774" s="0" t="n">
        <v>38</v>
      </c>
      <c r="H774" s="0" t="str">
        <f aca="false">VLOOKUP(C774,Магазин!A:C,2,0)</f>
        <v>Первомайский</v>
      </c>
      <c r="I774" s="0" t="str">
        <f aca="false">VLOOKUP(D774,Товар!A:F,3,0)</f>
        <v>Сливки 10%</v>
      </c>
      <c r="J774" s="0" t="n">
        <f aca="false">IF(F774=$F$2,E774,-E774)</f>
        <v>180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19</v>
      </c>
      <c r="D775" s="0" t="n">
        <v>7</v>
      </c>
      <c r="E775" s="0" t="n">
        <v>80</v>
      </c>
      <c r="F775" s="0" t="s">
        <v>11</v>
      </c>
      <c r="G775" s="0" t="n">
        <v>38</v>
      </c>
      <c r="H775" s="0" t="str">
        <f aca="false">VLOOKUP(C775,Магазин!A:C,2,0)</f>
        <v>Первомайский</v>
      </c>
      <c r="I775" s="0" t="str">
        <f aca="false">VLOOKUP(D775,Товар!A:F,3,0)</f>
        <v>Сливки 10%</v>
      </c>
      <c r="J775" s="0" t="n">
        <f aca="false">IF(F775=$F$2,E775,-E775)</f>
        <v>-80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19</v>
      </c>
      <c r="D776" s="0" t="n">
        <v>8</v>
      </c>
      <c r="E776" s="0" t="n">
        <v>180</v>
      </c>
      <c r="F776" s="0" t="s">
        <v>10</v>
      </c>
      <c r="G776" s="0" t="n">
        <v>220</v>
      </c>
      <c r="H776" s="0" t="str">
        <f aca="false">VLOOKUP(C776,Магазин!A:C,2,0)</f>
        <v>Первомайский</v>
      </c>
      <c r="I776" s="0" t="str">
        <f aca="false">VLOOKUP(D776,Товар!A:F,3,0)</f>
        <v>Сливки 35% для взбивания</v>
      </c>
      <c r="J776" s="0" t="n">
        <f aca="false">IF(F776=$F$2,E776,-E776)</f>
        <v>180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19</v>
      </c>
      <c r="D777" s="0" t="n">
        <v>8</v>
      </c>
      <c r="E777" s="0" t="n">
        <v>39</v>
      </c>
      <c r="F777" s="0" t="s">
        <v>11</v>
      </c>
      <c r="G777" s="0" t="n">
        <v>220</v>
      </c>
      <c r="H777" s="0" t="str">
        <f aca="false">VLOOKUP(C777,Магазин!A:C,2,0)</f>
        <v>Первомайский</v>
      </c>
      <c r="I777" s="0" t="str">
        <f aca="false">VLOOKUP(D777,Товар!A:F,3,0)</f>
        <v>Сливки 35% для взбивания</v>
      </c>
      <c r="J777" s="0" t="n">
        <f aca="false">IF(F777=$F$2,E777,-E777)</f>
        <v>-39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19</v>
      </c>
      <c r="D778" s="0" t="n">
        <v>14</v>
      </c>
      <c r="E778" s="0" t="n">
        <v>180</v>
      </c>
      <c r="F778" s="0" t="s">
        <v>10</v>
      </c>
      <c r="G778" s="0" t="n">
        <v>30</v>
      </c>
      <c r="H778" s="0" t="str">
        <f aca="false">VLOOKUP(C778,Магазин!A:C,2,0)</f>
        <v>Первомайский</v>
      </c>
      <c r="I778" s="0" t="str">
        <f aca="false">VLOOKUP(D778,Товар!A:F,3,0)</f>
        <v>Творожок детский сладкий</v>
      </c>
      <c r="J778" s="0" t="n">
        <f aca="false">IF(F778=$F$2,E778,-E778)</f>
        <v>180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19</v>
      </c>
      <c r="D779" s="0" t="n">
        <v>14</v>
      </c>
      <c r="E779" s="0" t="n">
        <v>200</v>
      </c>
      <c r="F779" s="0" t="s">
        <v>11</v>
      </c>
      <c r="G779" s="0" t="n">
        <v>30</v>
      </c>
      <c r="H779" s="0" t="str">
        <f aca="false">VLOOKUP(C779,Магазин!A:C,2,0)</f>
        <v>Первомайский</v>
      </c>
      <c r="I779" s="0" t="str">
        <f aca="false">VLOOKUP(D779,Товар!A:F,3,0)</f>
        <v>Творожок детский сладкий</v>
      </c>
      <c r="J779" s="0" t="n">
        <f aca="false">IF(F779=$F$2,E779,-E779)</f>
        <v>-200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19</v>
      </c>
      <c r="D780" s="0" t="n">
        <v>16</v>
      </c>
      <c r="E780" s="0" t="n">
        <v>170</v>
      </c>
      <c r="F780" s="0" t="s">
        <v>10</v>
      </c>
      <c r="G780" s="0" t="n">
        <v>90</v>
      </c>
      <c r="H780" s="0" t="str">
        <f aca="false">VLOOKUP(C780,Магазин!A:C,2,0)</f>
        <v>Первомайский</v>
      </c>
      <c r="I780" s="0" t="str">
        <f aca="false">VLOOKUP(D780,Товар!A:F,3,0)</f>
        <v>Масло сливочное крестьянское</v>
      </c>
      <c r="J780" s="0" t="n">
        <f aca="false">IF(F780=$F$2,E780,-E780)</f>
        <v>170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19</v>
      </c>
      <c r="D781" s="0" t="n">
        <v>16</v>
      </c>
      <c r="E781" s="0" t="n">
        <v>160</v>
      </c>
      <c r="F781" s="0" t="s">
        <v>11</v>
      </c>
      <c r="G781" s="0" t="n">
        <v>90</v>
      </c>
      <c r="H781" s="0" t="str">
        <f aca="false">VLOOKUP(C781,Магазин!A:C,2,0)</f>
        <v>Первомайский</v>
      </c>
      <c r="I781" s="0" t="str">
        <f aca="false">VLOOKUP(D781,Товар!A:F,3,0)</f>
        <v>Масло сливочное крестьянское</v>
      </c>
      <c r="J781" s="0" t="n">
        <f aca="false">IF(F781=$F$2,E781,-E781)</f>
        <v>-160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20</v>
      </c>
      <c r="D782" s="0" t="n">
        <v>1</v>
      </c>
      <c r="E782" s="0" t="n">
        <v>180</v>
      </c>
      <c r="F782" s="0" t="s">
        <v>10</v>
      </c>
      <c r="G782" s="0" t="n">
        <v>57</v>
      </c>
      <c r="H782" s="0" t="str">
        <f aca="false">VLOOKUP(C782,Магазин!A:C,2,0)</f>
        <v>Заречный</v>
      </c>
      <c r="I782" s="0" t="str">
        <f aca="false">VLOOKUP(D782,Товар!A:F,3,0)</f>
        <v>Молоко ультрапастеризованное</v>
      </c>
      <c r="J782" s="0" t="n">
        <f aca="false">IF(F782=$F$2,E782,-E782)</f>
        <v>180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20</v>
      </c>
      <c r="D783" s="0" t="n">
        <v>1</v>
      </c>
      <c r="E783" s="0" t="n">
        <v>96</v>
      </c>
      <c r="F783" s="0" t="s">
        <v>11</v>
      </c>
      <c r="G783" s="0" t="n">
        <v>57</v>
      </c>
      <c r="H783" s="0" t="str">
        <f aca="false">VLOOKUP(C783,Магазин!A:C,2,0)</f>
        <v>Заречный</v>
      </c>
      <c r="I783" s="0" t="str">
        <f aca="false">VLOOKUP(D783,Товар!A:F,3,0)</f>
        <v>Молоко ультрапастеризованное</v>
      </c>
      <c r="J783" s="0" t="n">
        <f aca="false">IF(F783=$F$2,E783,-E783)</f>
        <v>-96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20</v>
      </c>
      <c r="D784" s="0" t="n">
        <v>3</v>
      </c>
      <c r="E784" s="0" t="n">
        <v>180</v>
      </c>
      <c r="F784" s="0" t="s">
        <v>10</v>
      </c>
      <c r="G784" s="0" t="n">
        <v>35</v>
      </c>
      <c r="H784" s="0" t="str">
        <f aca="false">VLOOKUP(C784,Магазин!A:C,2,0)</f>
        <v>Заречный</v>
      </c>
      <c r="I784" s="0" t="str">
        <f aca="false">VLOOKUP(D784,Товар!A:F,3,0)</f>
        <v>Молоко детское с 8 месяцев</v>
      </c>
      <c r="J784" s="0" t="n">
        <f aca="false">IF(F784=$F$2,E784,-E784)</f>
        <v>180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20</v>
      </c>
      <c r="D785" s="0" t="n">
        <v>3</v>
      </c>
      <c r="E785" s="0" t="n">
        <v>128</v>
      </c>
      <c r="F785" s="0" t="s">
        <v>11</v>
      </c>
      <c r="G785" s="0" t="n">
        <v>35</v>
      </c>
      <c r="H785" s="0" t="str">
        <f aca="false">VLOOKUP(C785,Магазин!A:C,2,0)</f>
        <v>Заречный</v>
      </c>
      <c r="I785" s="0" t="str">
        <f aca="false">VLOOKUP(D785,Товар!A:F,3,0)</f>
        <v>Молоко детское с 8 месяцев</v>
      </c>
      <c r="J785" s="0" t="n">
        <f aca="false">IF(F785=$F$2,E785,-E785)</f>
        <v>-128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20</v>
      </c>
      <c r="D786" s="0" t="n">
        <v>7</v>
      </c>
      <c r="E786" s="0" t="n">
        <v>170</v>
      </c>
      <c r="F786" s="0" t="s">
        <v>10</v>
      </c>
      <c r="G786" s="0" t="n">
        <v>38</v>
      </c>
      <c r="H786" s="0" t="str">
        <f aca="false">VLOOKUP(C786,Магазин!A:C,2,0)</f>
        <v>Заречный</v>
      </c>
      <c r="I786" s="0" t="str">
        <f aca="false">VLOOKUP(D786,Товар!A:F,3,0)</f>
        <v>Сливки 10%</v>
      </c>
      <c r="J786" s="0" t="n">
        <f aca="false">IF(F786=$F$2,E786,-E786)</f>
        <v>170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20</v>
      </c>
      <c r="D787" s="0" t="n">
        <v>7</v>
      </c>
      <c r="E787" s="0" t="n">
        <v>48</v>
      </c>
      <c r="F787" s="0" t="s">
        <v>11</v>
      </c>
      <c r="G787" s="0" t="n">
        <v>38</v>
      </c>
      <c r="H787" s="0" t="str">
        <f aca="false">VLOOKUP(C787,Магазин!A:C,2,0)</f>
        <v>Заречный</v>
      </c>
      <c r="I787" s="0" t="str">
        <f aca="false">VLOOKUP(D787,Товар!A:F,3,0)</f>
        <v>Сливки 10%</v>
      </c>
      <c r="J787" s="0" t="n">
        <f aca="false">IF(F787=$F$2,E787,-E787)</f>
        <v>-48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20</v>
      </c>
      <c r="D788" s="0" t="n">
        <v>8</v>
      </c>
      <c r="E788" s="0" t="n">
        <v>180</v>
      </c>
      <c r="F788" s="0" t="s">
        <v>10</v>
      </c>
      <c r="G788" s="0" t="n">
        <v>220</v>
      </c>
      <c r="H788" s="0" t="str">
        <f aca="false">VLOOKUP(C788,Магазин!A:C,2,0)</f>
        <v>Заречный</v>
      </c>
      <c r="I788" s="0" t="str">
        <f aca="false">VLOOKUP(D788,Товар!A:F,3,0)</f>
        <v>Сливки 35% для взбивания</v>
      </c>
      <c r="J788" s="0" t="n">
        <f aca="false">IF(F788=$F$2,E788,-E788)</f>
        <v>180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20</v>
      </c>
      <c r="D789" s="0" t="n">
        <v>8</v>
      </c>
      <c r="E789" s="0" t="n">
        <v>29</v>
      </c>
      <c r="F789" s="0" t="s">
        <v>11</v>
      </c>
      <c r="G789" s="0" t="n">
        <v>220</v>
      </c>
      <c r="H789" s="0" t="str">
        <f aca="false">VLOOKUP(C789,Магазин!A:C,2,0)</f>
        <v>Заречный</v>
      </c>
      <c r="I789" s="0" t="str">
        <f aca="false">VLOOKUP(D789,Товар!A:F,3,0)</f>
        <v>Сливки 35% для взбивания</v>
      </c>
      <c r="J789" s="0" t="n">
        <f aca="false">IF(F789=$F$2,E789,-E789)</f>
        <v>-29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20</v>
      </c>
      <c r="D790" s="0" t="n">
        <v>14</v>
      </c>
      <c r="E790" s="0" t="n">
        <v>180</v>
      </c>
      <c r="F790" s="0" t="s">
        <v>10</v>
      </c>
      <c r="G790" s="0" t="n">
        <v>30</v>
      </c>
      <c r="H790" s="0" t="str">
        <f aca="false">VLOOKUP(C790,Магазин!A:C,2,0)</f>
        <v>Заречный</v>
      </c>
      <c r="I790" s="0" t="str">
        <f aca="false">VLOOKUP(D790,Товар!A:F,3,0)</f>
        <v>Творожок детский сладкий</v>
      </c>
      <c r="J790" s="0" t="n">
        <f aca="false">IF(F790=$F$2,E790,-E790)</f>
        <v>180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20</v>
      </c>
      <c r="D791" s="0" t="n">
        <v>14</v>
      </c>
      <c r="E791" s="0" t="n">
        <v>120</v>
      </c>
      <c r="F791" s="0" t="s">
        <v>11</v>
      </c>
      <c r="G791" s="0" t="n">
        <v>30</v>
      </c>
      <c r="H791" s="0" t="str">
        <f aca="false">VLOOKUP(C791,Магазин!A:C,2,0)</f>
        <v>Заречный</v>
      </c>
      <c r="I791" s="0" t="str">
        <f aca="false">VLOOKUP(D791,Товар!A:F,3,0)</f>
        <v>Творожок детский сладкий</v>
      </c>
      <c r="J791" s="0" t="n">
        <f aca="false">IF(F791=$F$2,E791,-E791)</f>
        <v>-120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20</v>
      </c>
      <c r="D792" s="0" t="n">
        <v>16</v>
      </c>
      <c r="E792" s="0" t="n">
        <v>180</v>
      </c>
      <c r="F792" s="0" t="s">
        <v>10</v>
      </c>
      <c r="G792" s="0" t="n">
        <v>90</v>
      </c>
      <c r="H792" s="0" t="str">
        <f aca="false">VLOOKUP(C792,Магазин!A:C,2,0)</f>
        <v>Заречный</v>
      </c>
      <c r="I792" s="0" t="str">
        <f aca="false">VLOOKUP(D792,Товар!A:F,3,0)</f>
        <v>Масло сливочное крестьянское</v>
      </c>
      <c r="J792" s="0" t="n">
        <f aca="false">IF(F792=$F$2,E792,-E792)</f>
        <v>180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20</v>
      </c>
      <c r="D793" s="0" t="n">
        <v>16</v>
      </c>
      <c r="E793" s="0" t="n">
        <v>160</v>
      </c>
      <c r="F793" s="0" t="s">
        <v>11</v>
      </c>
      <c r="G793" s="0" t="n">
        <v>90</v>
      </c>
      <c r="H793" s="0" t="str">
        <f aca="false">VLOOKUP(C793,Магазин!A:C,2,0)</f>
        <v>Заречный</v>
      </c>
      <c r="I793" s="0" t="str">
        <f aca="false">VLOOKUP(D793,Товар!A:F,3,0)</f>
        <v>Масло сливочное крестьянское</v>
      </c>
      <c r="J793" s="0" t="n">
        <f aca="false">IF(F793=$F$2,E793,-E793)</f>
        <v>-160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21</v>
      </c>
      <c r="D794" s="0" t="n">
        <v>1</v>
      </c>
      <c r="E794" s="0" t="n">
        <v>180</v>
      </c>
      <c r="F794" s="0" t="s">
        <v>10</v>
      </c>
      <c r="G794" s="0" t="n">
        <v>57</v>
      </c>
      <c r="H794" s="0" t="str">
        <f aca="false">VLOOKUP(C794,Магазин!A:C,2,0)</f>
        <v>Первомайский</v>
      </c>
      <c r="I794" s="0" t="str">
        <f aca="false">VLOOKUP(D794,Товар!A:F,3,0)</f>
        <v>Молоко ультрапастеризованное</v>
      </c>
      <c r="J794" s="0" t="n">
        <f aca="false">IF(F794=$F$2,E794,-E794)</f>
        <v>180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21</v>
      </c>
      <c r="D795" s="0" t="n">
        <v>1</v>
      </c>
      <c r="E795" s="0" t="n">
        <v>144</v>
      </c>
      <c r="F795" s="0" t="s">
        <v>11</v>
      </c>
      <c r="G795" s="0" t="n">
        <v>57</v>
      </c>
      <c r="H795" s="0" t="str">
        <f aca="false">VLOOKUP(C795,Магазин!A:C,2,0)</f>
        <v>Первомайский</v>
      </c>
      <c r="I795" s="0" t="str">
        <f aca="false">VLOOKUP(D795,Товар!A:F,3,0)</f>
        <v>Молоко ультрапастеризованное</v>
      </c>
      <c r="J795" s="0" t="n">
        <f aca="false">IF(F795=$F$2,E795,-E795)</f>
        <v>-144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21</v>
      </c>
      <c r="D796" s="0" t="n">
        <v>3</v>
      </c>
      <c r="E796" s="0" t="n">
        <v>170</v>
      </c>
      <c r="F796" s="0" t="s">
        <v>10</v>
      </c>
      <c r="G796" s="0" t="n">
        <v>35</v>
      </c>
      <c r="H796" s="0" t="str">
        <f aca="false">VLOOKUP(C796,Магазин!A:C,2,0)</f>
        <v>Первомайский</v>
      </c>
      <c r="I796" s="0" t="str">
        <f aca="false">VLOOKUP(D796,Товар!A:F,3,0)</f>
        <v>Молоко детское с 8 месяцев</v>
      </c>
      <c r="J796" s="0" t="n">
        <f aca="false">IF(F796=$F$2,E796,-E796)</f>
        <v>170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21</v>
      </c>
      <c r="D797" s="0" t="n">
        <v>3</v>
      </c>
      <c r="E797" s="0" t="n">
        <v>160</v>
      </c>
      <c r="F797" s="0" t="s">
        <v>11</v>
      </c>
      <c r="G797" s="0" t="n">
        <v>35</v>
      </c>
      <c r="H797" s="0" t="str">
        <f aca="false">VLOOKUP(C797,Магазин!A:C,2,0)</f>
        <v>Первомайский</v>
      </c>
      <c r="I797" s="0" t="str">
        <f aca="false">VLOOKUP(D797,Товар!A:F,3,0)</f>
        <v>Молоко детское с 8 месяцев</v>
      </c>
      <c r="J797" s="0" t="n">
        <f aca="false">IF(F797=$F$2,E797,-E797)</f>
        <v>-160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21</v>
      </c>
      <c r="D798" s="0" t="n">
        <v>7</v>
      </c>
      <c r="E798" s="0" t="n">
        <v>180</v>
      </c>
      <c r="F798" s="0" t="s">
        <v>10</v>
      </c>
      <c r="G798" s="0" t="n">
        <v>38</v>
      </c>
      <c r="H798" s="0" t="str">
        <f aca="false">VLOOKUP(C798,Магазин!A:C,2,0)</f>
        <v>Первомайский</v>
      </c>
      <c r="I798" s="0" t="str">
        <f aca="false">VLOOKUP(D798,Товар!A:F,3,0)</f>
        <v>Сливки 10%</v>
      </c>
      <c r="J798" s="0" t="n">
        <f aca="false">IF(F798=$F$2,E798,-E798)</f>
        <v>180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21</v>
      </c>
      <c r="D799" s="0" t="n">
        <v>7</v>
      </c>
      <c r="E799" s="0" t="n">
        <v>80</v>
      </c>
      <c r="F799" s="0" t="s">
        <v>11</v>
      </c>
      <c r="G799" s="0" t="n">
        <v>38</v>
      </c>
      <c r="H799" s="0" t="str">
        <f aca="false">VLOOKUP(C799,Магазин!A:C,2,0)</f>
        <v>Первомайский</v>
      </c>
      <c r="I799" s="0" t="str">
        <f aca="false">VLOOKUP(D799,Товар!A:F,3,0)</f>
        <v>Сливки 10%</v>
      </c>
      <c r="J799" s="0" t="n">
        <f aca="false">IF(F799=$F$2,E799,-E799)</f>
        <v>-80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21</v>
      </c>
      <c r="D800" s="0" t="n">
        <v>8</v>
      </c>
      <c r="E800" s="0" t="n">
        <v>180</v>
      </c>
      <c r="F800" s="0" t="s">
        <v>10</v>
      </c>
      <c r="G800" s="0" t="n">
        <v>220</v>
      </c>
      <c r="H800" s="0" t="str">
        <f aca="false">VLOOKUP(C800,Магазин!A:C,2,0)</f>
        <v>Первомайский</v>
      </c>
      <c r="I800" s="0" t="str">
        <f aca="false">VLOOKUP(D800,Товар!A:F,3,0)</f>
        <v>Сливки 35% для взбивания</v>
      </c>
      <c r="J800" s="0" t="n">
        <f aca="false">IF(F800=$F$2,E800,-E800)</f>
        <v>180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21</v>
      </c>
      <c r="D801" s="0" t="n">
        <v>8</v>
      </c>
      <c r="E801" s="0" t="n">
        <v>39</v>
      </c>
      <c r="F801" s="0" t="s">
        <v>11</v>
      </c>
      <c r="G801" s="0" t="n">
        <v>220</v>
      </c>
      <c r="H801" s="0" t="str">
        <f aca="false">VLOOKUP(C801,Магазин!A:C,2,0)</f>
        <v>Первомайский</v>
      </c>
      <c r="I801" s="0" t="str">
        <f aca="false">VLOOKUP(D801,Товар!A:F,3,0)</f>
        <v>Сливки 35% для взбивания</v>
      </c>
      <c r="J801" s="0" t="n">
        <f aca="false">IF(F801=$F$2,E801,-E801)</f>
        <v>-39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21</v>
      </c>
      <c r="D802" s="0" t="n">
        <v>14</v>
      </c>
      <c r="E802" s="0" t="n">
        <v>170</v>
      </c>
      <c r="F802" s="0" t="s">
        <v>10</v>
      </c>
      <c r="G802" s="0" t="n">
        <v>30</v>
      </c>
      <c r="H802" s="0" t="str">
        <f aca="false">VLOOKUP(C802,Магазин!A:C,2,0)</f>
        <v>Первомайский</v>
      </c>
      <c r="I802" s="0" t="str">
        <f aca="false">VLOOKUP(D802,Товар!A:F,3,0)</f>
        <v>Творожок детский сладкий</v>
      </c>
      <c r="J802" s="0" t="n">
        <f aca="false">IF(F802=$F$2,E802,-E802)</f>
        <v>170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21</v>
      </c>
      <c r="D803" s="0" t="n">
        <v>14</v>
      </c>
      <c r="E803" s="0" t="n">
        <v>200</v>
      </c>
      <c r="F803" s="0" t="s">
        <v>11</v>
      </c>
      <c r="G803" s="0" t="n">
        <v>30</v>
      </c>
      <c r="H803" s="0" t="str">
        <f aca="false">VLOOKUP(C803,Магазин!A:C,2,0)</f>
        <v>Первомайский</v>
      </c>
      <c r="I803" s="0" t="str">
        <f aca="false">VLOOKUP(D803,Товар!A:F,3,0)</f>
        <v>Творожок детский сладкий</v>
      </c>
      <c r="J803" s="0" t="n">
        <f aca="false">IF(F803=$F$2,E803,-E803)</f>
        <v>-200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21</v>
      </c>
      <c r="D804" s="0" t="n">
        <v>16</v>
      </c>
      <c r="E804" s="0" t="n">
        <v>180</v>
      </c>
      <c r="F804" s="0" t="s">
        <v>10</v>
      </c>
      <c r="G804" s="0" t="n">
        <v>90</v>
      </c>
      <c r="H804" s="0" t="str">
        <f aca="false">VLOOKUP(C804,Магазин!A:C,2,0)</f>
        <v>Первомайский</v>
      </c>
      <c r="I804" s="0" t="str">
        <f aca="false">VLOOKUP(D804,Товар!A:F,3,0)</f>
        <v>Масло сливочное крестьянское</v>
      </c>
      <c r="J804" s="0" t="n">
        <f aca="false">IF(F804=$F$2,E804,-E804)</f>
        <v>180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21</v>
      </c>
      <c r="D805" s="0" t="n">
        <v>16</v>
      </c>
      <c r="E805" s="0" t="n">
        <v>160</v>
      </c>
      <c r="F805" s="0" t="s">
        <v>11</v>
      </c>
      <c r="G805" s="0" t="n">
        <v>90</v>
      </c>
      <c r="H805" s="0" t="str">
        <f aca="false">VLOOKUP(C805,Магазин!A:C,2,0)</f>
        <v>Первомайский</v>
      </c>
      <c r="I805" s="0" t="str">
        <f aca="false">VLOOKUP(D805,Товар!A:F,3,0)</f>
        <v>Масло сливочное крестьянское</v>
      </c>
      <c r="J805" s="0" t="n">
        <f aca="false">IF(F805=$F$2,E805,-E805)</f>
        <v>-160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22</v>
      </c>
      <c r="D806" s="0" t="n">
        <v>1</v>
      </c>
      <c r="E806" s="0" t="n">
        <v>180</v>
      </c>
      <c r="F806" s="0" t="s">
        <v>10</v>
      </c>
      <c r="G806" s="0" t="n">
        <v>57</v>
      </c>
      <c r="H806" s="0" t="str">
        <f aca="false">VLOOKUP(C806,Магазин!A:C,2,0)</f>
        <v>Октябрьский</v>
      </c>
      <c r="I806" s="0" t="str">
        <f aca="false">VLOOKUP(D806,Товар!A:F,3,0)</f>
        <v>Молоко ультрапастеризованное</v>
      </c>
      <c r="J806" s="0" t="n">
        <f aca="false">IF(F806=$F$2,E806,-E806)</f>
        <v>180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22</v>
      </c>
      <c r="D807" s="0" t="n">
        <v>1</v>
      </c>
      <c r="E807" s="0" t="n">
        <v>192</v>
      </c>
      <c r="F807" s="0" t="s">
        <v>11</v>
      </c>
      <c r="G807" s="0" t="n">
        <v>57</v>
      </c>
      <c r="H807" s="0" t="str">
        <f aca="false">VLOOKUP(C807,Магазин!A:C,2,0)</f>
        <v>Октябрьский</v>
      </c>
      <c r="I807" s="0" t="str">
        <f aca="false">VLOOKUP(D807,Товар!A:F,3,0)</f>
        <v>Молоко ультрапастеризованное</v>
      </c>
      <c r="J807" s="0" t="n">
        <f aca="false">IF(F807=$F$2,E807,-E807)</f>
        <v>-192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22</v>
      </c>
      <c r="D808" s="0" t="n">
        <v>3</v>
      </c>
      <c r="E808" s="0" t="n">
        <v>180</v>
      </c>
      <c r="F808" s="0" t="s">
        <v>10</v>
      </c>
      <c r="G808" s="0" t="n">
        <v>35</v>
      </c>
      <c r="H808" s="0" t="str">
        <f aca="false">VLOOKUP(C808,Магазин!A:C,2,0)</f>
        <v>Октябрьский</v>
      </c>
      <c r="I808" s="0" t="str">
        <f aca="false">VLOOKUP(D808,Товар!A:F,3,0)</f>
        <v>Молоко детское с 8 месяцев</v>
      </c>
      <c r="J808" s="0" t="n">
        <f aca="false">IF(F808=$F$2,E808,-E808)</f>
        <v>180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22</v>
      </c>
      <c r="D809" s="0" t="n">
        <v>3</v>
      </c>
      <c r="E809" s="0" t="n">
        <v>192</v>
      </c>
      <c r="F809" s="0" t="s">
        <v>11</v>
      </c>
      <c r="G809" s="0" t="n">
        <v>35</v>
      </c>
      <c r="H809" s="0" t="str">
        <f aca="false">VLOOKUP(C809,Магазин!A:C,2,0)</f>
        <v>Октябрьский</v>
      </c>
      <c r="I809" s="0" t="str">
        <f aca="false">VLOOKUP(D809,Товар!A:F,3,0)</f>
        <v>Молоко детское с 8 месяцев</v>
      </c>
      <c r="J809" s="0" t="n">
        <f aca="false">IF(F809=$F$2,E809,-E809)</f>
        <v>-192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22</v>
      </c>
      <c r="D810" s="0" t="n">
        <v>7</v>
      </c>
      <c r="E810" s="0" t="n">
        <v>180</v>
      </c>
      <c r="F810" s="0" t="s">
        <v>10</v>
      </c>
      <c r="G810" s="0" t="n">
        <v>38</v>
      </c>
      <c r="H810" s="0" t="str">
        <f aca="false">VLOOKUP(C810,Магазин!A:C,2,0)</f>
        <v>Октябрьский</v>
      </c>
      <c r="I810" s="0" t="str">
        <f aca="false">VLOOKUP(D810,Товар!A:F,3,0)</f>
        <v>Сливки 10%</v>
      </c>
      <c r="J810" s="0" t="n">
        <f aca="false">IF(F810=$F$2,E810,-E810)</f>
        <v>180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22</v>
      </c>
      <c r="D811" s="0" t="n">
        <v>7</v>
      </c>
      <c r="E811" s="0" t="n">
        <v>80</v>
      </c>
      <c r="F811" s="0" t="s">
        <v>11</v>
      </c>
      <c r="G811" s="0" t="n">
        <v>38</v>
      </c>
      <c r="H811" s="0" t="str">
        <f aca="false">VLOOKUP(C811,Магазин!A:C,2,0)</f>
        <v>Октябрьский</v>
      </c>
      <c r="I811" s="0" t="str">
        <f aca="false">VLOOKUP(D811,Товар!A:F,3,0)</f>
        <v>Сливки 10%</v>
      </c>
      <c r="J811" s="0" t="n">
        <f aca="false">IF(F811=$F$2,E811,-E811)</f>
        <v>-80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22</v>
      </c>
      <c r="D812" s="0" t="n">
        <v>8</v>
      </c>
      <c r="E812" s="0" t="n">
        <v>170</v>
      </c>
      <c r="F812" s="0" t="s">
        <v>10</v>
      </c>
      <c r="G812" s="0" t="n">
        <v>220</v>
      </c>
      <c r="H812" s="0" t="str">
        <f aca="false">VLOOKUP(C812,Магазин!A:C,2,0)</f>
        <v>Октябрьский</v>
      </c>
      <c r="I812" s="0" t="str">
        <f aca="false">VLOOKUP(D812,Товар!A:F,3,0)</f>
        <v>Сливки 35% для взбивания</v>
      </c>
      <c r="J812" s="0" t="n">
        <f aca="false">IF(F812=$F$2,E812,-E812)</f>
        <v>170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22</v>
      </c>
      <c r="D813" s="0" t="n">
        <v>8</v>
      </c>
      <c r="E813" s="0" t="n">
        <v>48</v>
      </c>
      <c r="F813" s="0" t="s">
        <v>11</v>
      </c>
      <c r="G813" s="0" t="n">
        <v>220</v>
      </c>
      <c r="H813" s="0" t="str">
        <f aca="false">VLOOKUP(C813,Магазин!A:C,2,0)</f>
        <v>Октябрьский</v>
      </c>
      <c r="I813" s="0" t="str">
        <f aca="false">VLOOKUP(D813,Товар!A:F,3,0)</f>
        <v>Сливки 35% для взбивания</v>
      </c>
      <c r="J813" s="0" t="n">
        <f aca="false">IF(F813=$F$2,E813,-E813)</f>
        <v>-48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22</v>
      </c>
      <c r="D814" s="0" t="n">
        <v>14</v>
      </c>
      <c r="E814" s="0" t="n">
        <v>180</v>
      </c>
      <c r="F814" s="0" t="s">
        <v>10</v>
      </c>
      <c r="G814" s="0" t="n">
        <v>30</v>
      </c>
      <c r="H814" s="0" t="str">
        <f aca="false">VLOOKUP(C814,Магазин!A:C,2,0)</f>
        <v>Октябрьский</v>
      </c>
      <c r="I814" s="0" t="str">
        <f aca="false">VLOOKUP(D814,Товар!A:F,3,0)</f>
        <v>Творожок детский сладкий</v>
      </c>
      <c r="J814" s="0" t="n">
        <f aca="false">IF(F814=$F$2,E814,-E814)</f>
        <v>180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22</v>
      </c>
      <c r="D815" s="0" t="n">
        <v>14</v>
      </c>
      <c r="E815" s="0" t="n">
        <v>242</v>
      </c>
      <c r="F815" s="0" t="s">
        <v>11</v>
      </c>
      <c r="G815" s="0" t="n">
        <v>30</v>
      </c>
      <c r="H815" s="0" t="str">
        <f aca="false">VLOOKUP(C815,Магазин!A:C,2,0)</f>
        <v>Октябрьский</v>
      </c>
      <c r="I815" s="0" t="str">
        <f aca="false">VLOOKUP(D815,Товар!A:F,3,0)</f>
        <v>Творожок детский сладкий</v>
      </c>
      <c r="J815" s="0" t="n">
        <f aca="false">IF(F815=$F$2,E815,-E815)</f>
        <v>-242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22</v>
      </c>
      <c r="D816" s="0" t="n">
        <v>16</v>
      </c>
      <c r="E816" s="0" t="n">
        <v>180</v>
      </c>
      <c r="F816" s="0" t="s">
        <v>10</v>
      </c>
      <c r="G816" s="0" t="n">
        <v>90</v>
      </c>
      <c r="H816" s="0" t="str">
        <f aca="false">VLOOKUP(C816,Магазин!A:C,2,0)</f>
        <v>Октябрьский</v>
      </c>
      <c r="I816" s="0" t="str">
        <f aca="false">VLOOKUP(D816,Товар!A:F,3,0)</f>
        <v>Масло сливочное крестьянское</v>
      </c>
      <c r="J816" s="0" t="n">
        <f aca="false">IF(F816=$F$2,E816,-E816)</f>
        <v>180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22</v>
      </c>
      <c r="D817" s="0" t="n">
        <v>16</v>
      </c>
      <c r="E817" s="0" t="n">
        <v>240</v>
      </c>
      <c r="F817" s="0" t="s">
        <v>11</v>
      </c>
      <c r="G817" s="0" t="n">
        <v>90</v>
      </c>
      <c r="H817" s="0" t="str">
        <f aca="false">VLOOKUP(C817,Магазин!A:C,2,0)</f>
        <v>Октябрьский</v>
      </c>
      <c r="I817" s="0" t="str">
        <f aca="false">VLOOKUP(D817,Товар!A:F,3,0)</f>
        <v>Масло сливочное крестьянское</v>
      </c>
      <c r="J817" s="0" t="n">
        <f aca="false">IF(F817=$F$2,E817,-E817)</f>
        <v>-240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23</v>
      </c>
      <c r="D818" s="0" t="n">
        <v>1</v>
      </c>
      <c r="E818" s="0" t="n">
        <v>170</v>
      </c>
      <c r="F818" s="0" t="s">
        <v>10</v>
      </c>
      <c r="G818" s="0" t="n">
        <v>57</v>
      </c>
      <c r="H818" s="0" t="str">
        <f aca="false">VLOOKUP(C818,Магазин!A:C,2,0)</f>
        <v>Октябрьский</v>
      </c>
      <c r="I818" s="0" t="str">
        <f aca="false">VLOOKUP(D818,Товар!A:F,3,0)</f>
        <v>Молоко ультрапастеризованное</v>
      </c>
      <c r="J818" s="0" t="n">
        <f aca="false">IF(F818=$F$2,E818,-E818)</f>
        <v>170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23</v>
      </c>
      <c r="D819" s="0" t="n">
        <v>1</v>
      </c>
      <c r="E819" s="0" t="n">
        <v>192</v>
      </c>
      <c r="F819" s="0" t="s">
        <v>11</v>
      </c>
      <c r="G819" s="0" t="n">
        <v>57</v>
      </c>
      <c r="H819" s="0" t="str">
        <f aca="false">VLOOKUP(C819,Магазин!A:C,2,0)</f>
        <v>Октябрьский</v>
      </c>
      <c r="I819" s="0" t="str">
        <f aca="false">VLOOKUP(D819,Товар!A:F,3,0)</f>
        <v>Молоко ультрапастеризованное</v>
      </c>
      <c r="J819" s="0" t="n">
        <f aca="false">IF(F819=$F$2,E819,-E819)</f>
        <v>-192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23</v>
      </c>
      <c r="D820" s="0" t="n">
        <v>3</v>
      </c>
      <c r="E820" s="0" t="n">
        <v>180</v>
      </c>
      <c r="F820" s="0" t="s">
        <v>10</v>
      </c>
      <c r="G820" s="0" t="n">
        <v>35</v>
      </c>
      <c r="H820" s="0" t="str">
        <f aca="false">VLOOKUP(C820,Магазин!A:C,2,0)</f>
        <v>Октябрьский</v>
      </c>
      <c r="I820" s="0" t="str">
        <f aca="false">VLOOKUP(D820,Товар!A:F,3,0)</f>
        <v>Молоко детское с 8 месяцев</v>
      </c>
      <c r="J820" s="0" t="n">
        <f aca="false">IF(F820=$F$2,E820,-E820)</f>
        <v>180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23</v>
      </c>
      <c r="D821" s="0" t="n">
        <v>3</v>
      </c>
      <c r="E821" s="0" t="n">
        <v>192</v>
      </c>
      <c r="F821" s="0" t="s">
        <v>11</v>
      </c>
      <c r="G821" s="0" t="n">
        <v>35</v>
      </c>
      <c r="H821" s="0" t="str">
        <f aca="false">VLOOKUP(C821,Магазин!A:C,2,0)</f>
        <v>Октябрьский</v>
      </c>
      <c r="I821" s="0" t="str">
        <f aca="false">VLOOKUP(D821,Товар!A:F,3,0)</f>
        <v>Молоко детское с 8 месяцев</v>
      </c>
      <c r="J821" s="0" t="n">
        <f aca="false">IF(F821=$F$2,E821,-E821)</f>
        <v>-192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23</v>
      </c>
      <c r="D822" s="0" t="n">
        <v>7</v>
      </c>
      <c r="E822" s="0" t="n">
        <v>180</v>
      </c>
      <c r="F822" s="0" t="s">
        <v>10</v>
      </c>
      <c r="G822" s="0" t="n">
        <v>38</v>
      </c>
      <c r="H822" s="0" t="str">
        <f aca="false">VLOOKUP(C822,Магазин!A:C,2,0)</f>
        <v>Октябрьский</v>
      </c>
      <c r="I822" s="0" t="str">
        <f aca="false">VLOOKUP(D822,Товар!A:F,3,0)</f>
        <v>Сливки 10%</v>
      </c>
      <c r="J822" s="0" t="n">
        <f aca="false">IF(F822=$F$2,E822,-E822)</f>
        <v>180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23</v>
      </c>
      <c r="D823" s="0" t="n">
        <v>7</v>
      </c>
      <c r="E823" s="0" t="n">
        <v>80</v>
      </c>
      <c r="F823" s="0" t="s">
        <v>11</v>
      </c>
      <c r="G823" s="0" t="n">
        <v>38</v>
      </c>
      <c r="H823" s="0" t="str">
        <f aca="false">VLOOKUP(C823,Магазин!A:C,2,0)</f>
        <v>Октябрьский</v>
      </c>
      <c r="I823" s="0" t="str">
        <f aca="false">VLOOKUP(D823,Товар!A:F,3,0)</f>
        <v>Сливки 10%</v>
      </c>
      <c r="J823" s="0" t="n">
        <f aca="false">IF(F823=$F$2,E823,-E823)</f>
        <v>-80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23</v>
      </c>
      <c r="D824" s="0" t="n">
        <v>8</v>
      </c>
      <c r="E824" s="0" t="n">
        <v>180</v>
      </c>
      <c r="F824" s="0" t="s">
        <v>10</v>
      </c>
      <c r="G824" s="0" t="n">
        <v>220</v>
      </c>
      <c r="H824" s="0" t="str">
        <f aca="false">VLOOKUP(C824,Магазин!A:C,2,0)</f>
        <v>Октябрьский</v>
      </c>
      <c r="I824" s="0" t="str">
        <f aca="false">VLOOKUP(D824,Товар!A:F,3,0)</f>
        <v>Сливки 35% для взбивания</v>
      </c>
      <c r="J824" s="0" t="n">
        <f aca="false">IF(F824=$F$2,E824,-E824)</f>
        <v>180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23</v>
      </c>
      <c r="D825" s="0" t="n">
        <v>8</v>
      </c>
      <c r="E825" s="0" t="n">
        <v>48</v>
      </c>
      <c r="F825" s="0" t="s">
        <v>11</v>
      </c>
      <c r="G825" s="0" t="n">
        <v>220</v>
      </c>
      <c r="H825" s="0" t="str">
        <f aca="false">VLOOKUP(C825,Магазин!A:C,2,0)</f>
        <v>Октябрьский</v>
      </c>
      <c r="I825" s="0" t="str">
        <f aca="false">VLOOKUP(D825,Товар!A:F,3,0)</f>
        <v>Сливки 35% для взбивания</v>
      </c>
      <c r="J825" s="0" t="n">
        <f aca="false">IF(F825=$F$2,E825,-E825)</f>
        <v>-48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23</v>
      </c>
      <c r="D826" s="0" t="n">
        <v>14</v>
      </c>
      <c r="E826" s="0" t="n">
        <v>180</v>
      </c>
      <c r="F826" s="0" t="s">
        <v>10</v>
      </c>
      <c r="G826" s="0" t="n">
        <v>30</v>
      </c>
      <c r="H826" s="0" t="str">
        <f aca="false">VLOOKUP(C826,Магазин!A:C,2,0)</f>
        <v>Октябрьский</v>
      </c>
      <c r="I826" s="0" t="str">
        <f aca="false">VLOOKUP(D826,Товар!A:F,3,0)</f>
        <v>Творожок детский сладкий</v>
      </c>
      <c r="J826" s="0" t="n">
        <f aca="false">IF(F826=$F$2,E826,-E826)</f>
        <v>180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23</v>
      </c>
      <c r="D827" s="0" t="n">
        <v>14</v>
      </c>
      <c r="E827" s="0" t="n">
        <v>240</v>
      </c>
      <c r="F827" s="0" t="s">
        <v>11</v>
      </c>
      <c r="G827" s="0" t="n">
        <v>30</v>
      </c>
      <c r="H827" s="0" t="str">
        <f aca="false">VLOOKUP(C827,Магазин!A:C,2,0)</f>
        <v>Октябрьский</v>
      </c>
      <c r="I827" s="0" t="str">
        <f aca="false">VLOOKUP(D827,Товар!A:F,3,0)</f>
        <v>Творожок детский сладкий</v>
      </c>
      <c r="J827" s="0" t="n">
        <f aca="false">IF(F827=$F$2,E827,-E827)</f>
        <v>-240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23</v>
      </c>
      <c r="D828" s="0" t="n">
        <v>16</v>
      </c>
      <c r="E828" s="0" t="n">
        <v>170</v>
      </c>
      <c r="F828" s="0" t="s">
        <v>10</v>
      </c>
      <c r="G828" s="0" t="n">
        <v>90</v>
      </c>
      <c r="H828" s="0" t="str">
        <f aca="false">VLOOKUP(C828,Магазин!A:C,2,0)</f>
        <v>Октябрьский</v>
      </c>
      <c r="I828" s="0" t="str">
        <f aca="false">VLOOKUP(D828,Товар!A:F,3,0)</f>
        <v>Масло сливочное крестьянское</v>
      </c>
      <c r="J828" s="0" t="n">
        <f aca="false">IF(F828=$F$2,E828,-E828)</f>
        <v>170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23</v>
      </c>
      <c r="D829" s="0" t="n">
        <v>16</v>
      </c>
      <c r="E829" s="0" t="n">
        <v>238</v>
      </c>
      <c r="F829" s="0" t="s">
        <v>11</v>
      </c>
      <c r="G829" s="0" t="n">
        <v>90</v>
      </c>
      <c r="H829" s="0" t="str">
        <f aca="false">VLOOKUP(C829,Магазин!A:C,2,0)</f>
        <v>Октябрьский</v>
      </c>
      <c r="I829" s="0" t="str">
        <f aca="false">VLOOKUP(D829,Товар!A:F,3,0)</f>
        <v>Масло сливочное крестьянское</v>
      </c>
      <c r="J829" s="0" t="n">
        <f aca="false">IF(F829=$F$2,E829,-E829)</f>
        <v>-238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24</v>
      </c>
      <c r="D830" s="0" t="n">
        <v>1</v>
      </c>
      <c r="E830" s="0" t="n">
        <v>180</v>
      </c>
      <c r="F830" s="0" t="s">
        <v>10</v>
      </c>
      <c r="G830" s="0" t="n">
        <v>57</v>
      </c>
      <c r="H830" s="0" t="str">
        <f aca="false">VLOOKUP(C830,Магазин!A:C,2,0)</f>
        <v>Первомайский</v>
      </c>
      <c r="I830" s="0" t="str">
        <f aca="false">VLOOKUP(D830,Товар!A:F,3,0)</f>
        <v>Молоко ультрапастеризованное</v>
      </c>
      <c r="J830" s="0" t="n">
        <f aca="false">IF(F830=$F$2,E830,-E830)</f>
        <v>180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24</v>
      </c>
      <c r="D831" s="0" t="n">
        <v>1</v>
      </c>
      <c r="E831" s="0" t="n">
        <v>144</v>
      </c>
      <c r="F831" s="0" t="s">
        <v>11</v>
      </c>
      <c r="G831" s="0" t="n">
        <v>57</v>
      </c>
      <c r="H831" s="0" t="str">
        <f aca="false">VLOOKUP(C831,Магазин!A:C,2,0)</f>
        <v>Первомайский</v>
      </c>
      <c r="I831" s="0" t="str">
        <f aca="false">VLOOKUP(D831,Товар!A:F,3,0)</f>
        <v>Молоко ультрапастеризованное</v>
      </c>
      <c r="J831" s="0" t="n">
        <f aca="false">IF(F831=$F$2,E831,-E831)</f>
        <v>-144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24</v>
      </c>
      <c r="D832" s="0" t="n">
        <v>3</v>
      </c>
      <c r="E832" s="0" t="n">
        <v>180</v>
      </c>
      <c r="F832" s="0" t="s">
        <v>10</v>
      </c>
      <c r="G832" s="0" t="n">
        <v>35</v>
      </c>
      <c r="H832" s="0" t="str">
        <f aca="false">VLOOKUP(C832,Магазин!A:C,2,0)</f>
        <v>Первомайский</v>
      </c>
      <c r="I832" s="0" t="str">
        <f aca="false">VLOOKUP(D832,Товар!A:F,3,0)</f>
        <v>Молоко детское с 8 месяцев</v>
      </c>
      <c r="J832" s="0" t="n">
        <f aca="false">IF(F832=$F$2,E832,-E832)</f>
        <v>180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24</v>
      </c>
      <c r="D833" s="0" t="n">
        <v>3</v>
      </c>
      <c r="E833" s="0" t="n">
        <v>160</v>
      </c>
      <c r="F833" s="0" t="s">
        <v>11</v>
      </c>
      <c r="G833" s="0" t="n">
        <v>35</v>
      </c>
      <c r="H833" s="0" t="str">
        <f aca="false">VLOOKUP(C833,Магазин!A:C,2,0)</f>
        <v>Первомайский</v>
      </c>
      <c r="I833" s="0" t="str">
        <f aca="false">VLOOKUP(D833,Товар!A:F,3,0)</f>
        <v>Молоко детское с 8 месяцев</v>
      </c>
      <c r="J833" s="0" t="n">
        <f aca="false">IF(F833=$F$2,E833,-E833)</f>
        <v>-160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24</v>
      </c>
      <c r="D834" s="0" t="n">
        <v>7</v>
      </c>
      <c r="E834" s="0" t="n">
        <v>170</v>
      </c>
      <c r="F834" s="0" t="s">
        <v>10</v>
      </c>
      <c r="G834" s="0" t="n">
        <v>38</v>
      </c>
      <c r="H834" s="0" t="str">
        <f aca="false">VLOOKUP(C834,Магазин!A:C,2,0)</f>
        <v>Первомайский</v>
      </c>
      <c r="I834" s="0" t="str">
        <f aca="false">VLOOKUP(D834,Товар!A:F,3,0)</f>
        <v>Сливки 10%</v>
      </c>
      <c r="J834" s="0" t="n">
        <f aca="false">IF(F834=$F$2,E834,-E834)</f>
        <v>170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24</v>
      </c>
      <c r="D835" s="0" t="n">
        <v>7</v>
      </c>
      <c r="E835" s="0" t="n">
        <v>80</v>
      </c>
      <c r="F835" s="0" t="s">
        <v>11</v>
      </c>
      <c r="G835" s="0" t="n">
        <v>38</v>
      </c>
      <c r="H835" s="0" t="str">
        <f aca="false">VLOOKUP(C835,Магазин!A:C,2,0)</f>
        <v>Первомайский</v>
      </c>
      <c r="I835" s="0" t="str">
        <f aca="false">VLOOKUP(D835,Товар!A:F,3,0)</f>
        <v>Сливки 10%</v>
      </c>
      <c r="J835" s="0" t="n">
        <f aca="false">IF(F835=$F$2,E835,-E835)</f>
        <v>-80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24</v>
      </c>
      <c r="D836" s="0" t="n">
        <v>8</v>
      </c>
      <c r="E836" s="0" t="n">
        <v>180</v>
      </c>
      <c r="F836" s="0" t="s">
        <v>10</v>
      </c>
      <c r="G836" s="0" t="n">
        <v>220</v>
      </c>
      <c r="H836" s="0" t="str">
        <f aca="false">VLOOKUP(C836,Магазин!A:C,2,0)</f>
        <v>Первомайский</v>
      </c>
      <c r="I836" s="0" t="str">
        <f aca="false">VLOOKUP(D836,Товар!A:F,3,0)</f>
        <v>Сливки 35% для взбивания</v>
      </c>
      <c r="J836" s="0" t="n">
        <f aca="false">IF(F836=$F$2,E836,-E836)</f>
        <v>180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24</v>
      </c>
      <c r="D837" s="0" t="n">
        <v>8</v>
      </c>
      <c r="E837" s="0" t="n">
        <v>39</v>
      </c>
      <c r="F837" s="0" t="s">
        <v>11</v>
      </c>
      <c r="G837" s="0" t="n">
        <v>220</v>
      </c>
      <c r="H837" s="0" t="str">
        <f aca="false">VLOOKUP(C837,Магазин!A:C,2,0)</f>
        <v>Первомайский</v>
      </c>
      <c r="I837" s="0" t="str">
        <f aca="false">VLOOKUP(D837,Товар!A:F,3,0)</f>
        <v>Сливки 35% для взбивания</v>
      </c>
      <c r="J837" s="0" t="n">
        <f aca="false">IF(F837=$F$2,E837,-E837)</f>
        <v>-39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24</v>
      </c>
      <c r="D838" s="0" t="n">
        <v>14</v>
      </c>
      <c r="E838" s="0" t="n">
        <v>180</v>
      </c>
      <c r="F838" s="0" t="s">
        <v>10</v>
      </c>
      <c r="G838" s="0" t="n">
        <v>30</v>
      </c>
      <c r="H838" s="0" t="str">
        <f aca="false">VLOOKUP(C838,Магазин!A:C,2,0)</f>
        <v>Первомайский</v>
      </c>
      <c r="I838" s="0" t="str">
        <f aca="false">VLOOKUP(D838,Товар!A:F,3,0)</f>
        <v>Творожок детский сладкий</v>
      </c>
      <c r="J838" s="0" t="n">
        <f aca="false">IF(F838=$F$2,E838,-E838)</f>
        <v>180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24</v>
      </c>
      <c r="D839" s="0" t="n">
        <v>14</v>
      </c>
      <c r="E839" s="0" t="n">
        <v>200</v>
      </c>
      <c r="F839" s="0" t="s">
        <v>11</v>
      </c>
      <c r="G839" s="0" t="n">
        <v>30</v>
      </c>
      <c r="H839" s="0" t="str">
        <f aca="false">VLOOKUP(C839,Магазин!A:C,2,0)</f>
        <v>Первомайский</v>
      </c>
      <c r="I839" s="0" t="str">
        <f aca="false">VLOOKUP(D839,Товар!A:F,3,0)</f>
        <v>Творожок детский сладкий</v>
      </c>
      <c r="J839" s="0" t="n">
        <f aca="false">IF(F839=$F$2,E839,-E839)</f>
        <v>-200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24</v>
      </c>
      <c r="D840" s="0" t="n">
        <v>16</v>
      </c>
      <c r="E840" s="0" t="n">
        <v>180</v>
      </c>
      <c r="F840" s="0" t="s">
        <v>10</v>
      </c>
      <c r="G840" s="0" t="n">
        <v>90</v>
      </c>
      <c r="H840" s="0" t="str">
        <f aca="false">VLOOKUP(C840,Магазин!A:C,2,0)</f>
        <v>Первомайский</v>
      </c>
      <c r="I840" s="0" t="str">
        <f aca="false">VLOOKUP(D840,Товар!A:F,3,0)</f>
        <v>Масло сливочное крестьянское</v>
      </c>
      <c r="J840" s="0" t="n">
        <f aca="false">IF(F840=$F$2,E840,-E840)</f>
        <v>180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24</v>
      </c>
      <c r="D841" s="0" t="n">
        <v>16</v>
      </c>
      <c r="E841" s="0" t="n">
        <v>160</v>
      </c>
      <c r="F841" s="0" t="s">
        <v>11</v>
      </c>
      <c r="G841" s="0" t="n">
        <v>90</v>
      </c>
      <c r="H841" s="0" t="str">
        <f aca="false">VLOOKUP(C841,Магазин!A:C,2,0)</f>
        <v>Первомайский</v>
      </c>
      <c r="I841" s="0" t="str">
        <f aca="false">VLOOKUP(D841,Товар!A:F,3,0)</f>
        <v>Масло сливочное крестьянское</v>
      </c>
      <c r="J841" s="0" t="n">
        <f aca="false">IF(F841=$F$2,E841,-E841)</f>
        <v>-160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25</v>
      </c>
      <c r="D842" s="0" t="n">
        <v>1</v>
      </c>
      <c r="E842" s="0" t="n">
        <v>180</v>
      </c>
      <c r="F842" s="0" t="s">
        <v>10</v>
      </c>
      <c r="G842" s="0" t="n">
        <v>57</v>
      </c>
      <c r="H842" s="0" t="str">
        <f aca="false">VLOOKUP(C842,Магазин!A:C,2,0)</f>
        <v>Первомайский</v>
      </c>
      <c r="I842" s="0" t="str">
        <f aca="false">VLOOKUP(D842,Товар!A:F,3,0)</f>
        <v>Молоко ультрапастеризованное</v>
      </c>
      <c r="J842" s="0" t="n">
        <f aca="false">IF(F842=$F$2,E842,-E842)</f>
        <v>180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25</v>
      </c>
      <c r="D843" s="0" t="n">
        <v>1</v>
      </c>
      <c r="E843" s="0" t="n">
        <v>144</v>
      </c>
      <c r="F843" s="0" t="s">
        <v>11</v>
      </c>
      <c r="G843" s="0" t="n">
        <v>57</v>
      </c>
      <c r="H843" s="0" t="str">
        <f aca="false">VLOOKUP(C843,Магазин!A:C,2,0)</f>
        <v>Первомайский</v>
      </c>
      <c r="I843" s="0" t="str">
        <f aca="false">VLOOKUP(D843,Товар!A:F,3,0)</f>
        <v>Молоко ультрапастеризованное</v>
      </c>
      <c r="J843" s="0" t="n">
        <f aca="false">IF(F843=$F$2,E843,-E843)</f>
        <v>-144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25</v>
      </c>
      <c r="D844" s="0" t="n">
        <v>3</v>
      </c>
      <c r="E844" s="0" t="n">
        <v>170</v>
      </c>
      <c r="F844" s="0" t="s">
        <v>10</v>
      </c>
      <c r="G844" s="0" t="n">
        <v>35</v>
      </c>
      <c r="H844" s="0" t="str">
        <f aca="false">VLOOKUP(C844,Магазин!A:C,2,0)</f>
        <v>Первомайский</v>
      </c>
      <c r="I844" s="0" t="str">
        <f aca="false">VLOOKUP(D844,Товар!A:F,3,0)</f>
        <v>Молоко детское с 8 месяцев</v>
      </c>
      <c r="J844" s="0" t="n">
        <f aca="false">IF(F844=$F$2,E844,-E844)</f>
        <v>170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25</v>
      </c>
      <c r="D845" s="0" t="n">
        <v>3</v>
      </c>
      <c r="E845" s="0" t="n">
        <v>160</v>
      </c>
      <c r="F845" s="0" t="s">
        <v>11</v>
      </c>
      <c r="G845" s="0" t="n">
        <v>35</v>
      </c>
      <c r="H845" s="0" t="str">
        <f aca="false">VLOOKUP(C845,Магазин!A:C,2,0)</f>
        <v>Первомайский</v>
      </c>
      <c r="I845" s="0" t="str">
        <f aca="false">VLOOKUP(D845,Товар!A:F,3,0)</f>
        <v>Молоко детское с 8 месяцев</v>
      </c>
      <c r="J845" s="0" t="n">
        <f aca="false">IF(F845=$F$2,E845,-E845)</f>
        <v>-160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25</v>
      </c>
      <c r="D846" s="0" t="n">
        <v>7</v>
      </c>
      <c r="E846" s="0" t="n">
        <v>180</v>
      </c>
      <c r="F846" s="0" t="s">
        <v>10</v>
      </c>
      <c r="G846" s="0" t="n">
        <v>38</v>
      </c>
      <c r="H846" s="0" t="str">
        <f aca="false">VLOOKUP(C846,Магазин!A:C,2,0)</f>
        <v>Первомайский</v>
      </c>
      <c r="I846" s="0" t="str">
        <f aca="false">VLOOKUP(D846,Товар!A:F,3,0)</f>
        <v>Сливки 10%</v>
      </c>
      <c r="J846" s="0" t="n">
        <f aca="false">IF(F846=$F$2,E846,-E846)</f>
        <v>180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25</v>
      </c>
      <c r="D847" s="0" t="n">
        <v>7</v>
      </c>
      <c r="E847" s="0" t="n">
        <v>80</v>
      </c>
      <c r="F847" s="0" t="s">
        <v>11</v>
      </c>
      <c r="G847" s="0" t="n">
        <v>38</v>
      </c>
      <c r="H847" s="0" t="str">
        <f aca="false">VLOOKUP(C847,Магазин!A:C,2,0)</f>
        <v>Первомайский</v>
      </c>
      <c r="I847" s="0" t="str">
        <f aca="false">VLOOKUP(D847,Товар!A:F,3,0)</f>
        <v>Сливки 10%</v>
      </c>
      <c r="J847" s="0" t="n">
        <f aca="false">IF(F847=$F$2,E847,-E847)</f>
        <v>-80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25</v>
      </c>
      <c r="D848" s="0" t="n">
        <v>8</v>
      </c>
      <c r="E848" s="0" t="n">
        <v>180</v>
      </c>
      <c r="F848" s="0" t="s">
        <v>10</v>
      </c>
      <c r="G848" s="0" t="n">
        <v>220</v>
      </c>
      <c r="H848" s="0" t="str">
        <f aca="false">VLOOKUP(C848,Магазин!A:C,2,0)</f>
        <v>Первомайский</v>
      </c>
      <c r="I848" s="0" t="str">
        <f aca="false">VLOOKUP(D848,Товар!A:F,3,0)</f>
        <v>Сливки 35% для взбивания</v>
      </c>
      <c r="J848" s="0" t="n">
        <f aca="false">IF(F848=$F$2,E848,-E848)</f>
        <v>180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25</v>
      </c>
      <c r="D849" s="0" t="n">
        <v>8</v>
      </c>
      <c r="E849" s="0" t="n">
        <v>39</v>
      </c>
      <c r="F849" s="0" t="s">
        <v>11</v>
      </c>
      <c r="G849" s="0" t="n">
        <v>220</v>
      </c>
      <c r="H849" s="0" t="str">
        <f aca="false">VLOOKUP(C849,Магазин!A:C,2,0)</f>
        <v>Первомайский</v>
      </c>
      <c r="I849" s="0" t="str">
        <f aca="false">VLOOKUP(D849,Товар!A:F,3,0)</f>
        <v>Сливки 35% для взбивания</v>
      </c>
      <c r="J849" s="0" t="n">
        <f aca="false">IF(F849=$F$2,E849,-E849)</f>
        <v>-39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25</v>
      </c>
      <c r="D850" s="0" t="n">
        <v>14</v>
      </c>
      <c r="E850" s="0" t="n">
        <v>170</v>
      </c>
      <c r="F850" s="0" t="s">
        <v>10</v>
      </c>
      <c r="G850" s="0" t="n">
        <v>30</v>
      </c>
      <c r="H850" s="0" t="str">
        <f aca="false">VLOOKUP(C850,Магазин!A:C,2,0)</f>
        <v>Первомайский</v>
      </c>
      <c r="I850" s="0" t="str">
        <f aca="false">VLOOKUP(D850,Товар!A:F,3,0)</f>
        <v>Творожок детский сладкий</v>
      </c>
      <c r="J850" s="0" t="n">
        <f aca="false">IF(F850=$F$2,E850,-E850)</f>
        <v>170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25</v>
      </c>
      <c r="D851" s="0" t="n">
        <v>14</v>
      </c>
      <c r="E851" s="0" t="n">
        <v>200</v>
      </c>
      <c r="F851" s="0" t="s">
        <v>11</v>
      </c>
      <c r="G851" s="0" t="n">
        <v>30</v>
      </c>
      <c r="H851" s="0" t="str">
        <f aca="false">VLOOKUP(C851,Магазин!A:C,2,0)</f>
        <v>Первомайский</v>
      </c>
      <c r="I851" s="0" t="str">
        <f aca="false">VLOOKUP(D851,Товар!A:F,3,0)</f>
        <v>Творожок детский сладкий</v>
      </c>
      <c r="J851" s="0" t="n">
        <f aca="false">IF(F851=$F$2,E851,-E851)</f>
        <v>-200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25</v>
      </c>
      <c r="D852" s="0" t="n">
        <v>16</v>
      </c>
      <c r="E852" s="0" t="n">
        <v>180</v>
      </c>
      <c r="F852" s="0" t="s">
        <v>10</v>
      </c>
      <c r="G852" s="0" t="n">
        <v>90</v>
      </c>
      <c r="H852" s="0" t="str">
        <f aca="false">VLOOKUP(C852,Магазин!A:C,2,0)</f>
        <v>Первомайский</v>
      </c>
      <c r="I852" s="0" t="str">
        <f aca="false">VLOOKUP(D852,Товар!A:F,3,0)</f>
        <v>Масло сливочное крестьянское</v>
      </c>
      <c r="J852" s="0" t="n">
        <f aca="false">IF(F852=$F$2,E852,-E852)</f>
        <v>180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25</v>
      </c>
      <c r="D853" s="0" t="n">
        <v>16</v>
      </c>
      <c r="E853" s="0" t="n">
        <v>160</v>
      </c>
      <c r="F853" s="0" t="s">
        <v>11</v>
      </c>
      <c r="G853" s="0" t="n">
        <v>90</v>
      </c>
      <c r="H853" s="0" t="str">
        <f aca="false">VLOOKUP(C853,Магазин!A:C,2,0)</f>
        <v>Первомайский</v>
      </c>
      <c r="I853" s="0" t="str">
        <f aca="false">VLOOKUP(D853,Товар!A:F,3,0)</f>
        <v>Масло сливочное крестьянское</v>
      </c>
      <c r="J853" s="0" t="n">
        <f aca="false">IF(F853=$F$2,E853,-E853)</f>
        <v>-160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26</v>
      </c>
      <c r="D854" s="0" t="n">
        <v>1</v>
      </c>
      <c r="E854" s="0" t="n">
        <v>180</v>
      </c>
      <c r="F854" s="0" t="s">
        <v>10</v>
      </c>
      <c r="G854" s="0" t="n">
        <v>57</v>
      </c>
      <c r="H854" s="0" t="str">
        <f aca="false">VLOOKUP(C854,Магазин!A:C,2,0)</f>
        <v>Заречный</v>
      </c>
      <c r="I854" s="0" t="str">
        <f aca="false">VLOOKUP(D854,Товар!A:F,3,0)</f>
        <v>Молоко ультрапастеризованное</v>
      </c>
      <c r="J854" s="0" t="n">
        <f aca="false">IF(F854=$F$2,E854,-E854)</f>
        <v>180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26</v>
      </c>
      <c r="D855" s="0" t="n">
        <v>1</v>
      </c>
      <c r="E855" s="0" t="n">
        <v>96</v>
      </c>
      <c r="F855" s="0" t="s">
        <v>11</v>
      </c>
      <c r="G855" s="0" t="n">
        <v>57</v>
      </c>
      <c r="H855" s="0" t="str">
        <f aca="false">VLOOKUP(C855,Магазин!A:C,2,0)</f>
        <v>Заречный</v>
      </c>
      <c r="I855" s="0" t="str">
        <f aca="false">VLOOKUP(D855,Товар!A:F,3,0)</f>
        <v>Молоко ультрапастеризованное</v>
      </c>
      <c r="J855" s="0" t="n">
        <f aca="false">IF(F855=$F$2,E855,-E855)</f>
        <v>-96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26</v>
      </c>
      <c r="D856" s="0" t="n">
        <v>3</v>
      </c>
      <c r="E856" s="0" t="n">
        <v>180</v>
      </c>
      <c r="F856" s="0" t="s">
        <v>10</v>
      </c>
      <c r="G856" s="0" t="n">
        <v>35</v>
      </c>
      <c r="H856" s="0" t="str">
        <f aca="false">VLOOKUP(C856,Магазин!A:C,2,0)</f>
        <v>Заречный</v>
      </c>
      <c r="I856" s="0" t="str">
        <f aca="false">VLOOKUP(D856,Товар!A:F,3,0)</f>
        <v>Молоко детское с 8 месяцев</v>
      </c>
      <c r="J856" s="0" t="n">
        <f aca="false">IF(F856=$F$2,E856,-E856)</f>
        <v>180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26</v>
      </c>
      <c r="D857" s="0" t="n">
        <v>3</v>
      </c>
      <c r="E857" s="0" t="n">
        <v>128</v>
      </c>
      <c r="F857" s="0" t="s">
        <v>11</v>
      </c>
      <c r="G857" s="0" t="n">
        <v>35</v>
      </c>
      <c r="H857" s="0" t="str">
        <f aca="false">VLOOKUP(C857,Магазин!A:C,2,0)</f>
        <v>Заречный</v>
      </c>
      <c r="I857" s="0" t="str">
        <f aca="false">VLOOKUP(D857,Товар!A:F,3,0)</f>
        <v>Молоко детское с 8 месяцев</v>
      </c>
      <c r="J857" s="0" t="n">
        <f aca="false">IF(F857=$F$2,E857,-E857)</f>
        <v>-128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26</v>
      </c>
      <c r="D858" s="0" t="n">
        <v>7</v>
      </c>
      <c r="E858" s="0" t="n">
        <v>180</v>
      </c>
      <c r="F858" s="0" t="s">
        <v>10</v>
      </c>
      <c r="G858" s="0" t="n">
        <v>38</v>
      </c>
      <c r="H858" s="0" t="str">
        <f aca="false">VLOOKUP(C858,Магазин!A:C,2,0)</f>
        <v>Заречный</v>
      </c>
      <c r="I858" s="0" t="str">
        <f aca="false">VLOOKUP(D858,Товар!A:F,3,0)</f>
        <v>Сливки 10%</v>
      </c>
      <c r="J858" s="0" t="n">
        <f aca="false">IF(F858=$F$2,E858,-E858)</f>
        <v>180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26</v>
      </c>
      <c r="D859" s="0" t="n">
        <v>7</v>
      </c>
      <c r="E859" s="0" t="n">
        <v>48</v>
      </c>
      <c r="F859" s="0" t="s">
        <v>11</v>
      </c>
      <c r="G859" s="0" t="n">
        <v>38</v>
      </c>
      <c r="H859" s="0" t="str">
        <f aca="false">VLOOKUP(C859,Магазин!A:C,2,0)</f>
        <v>Заречный</v>
      </c>
      <c r="I859" s="0" t="str">
        <f aca="false">VLOOKUP(D859,Товар!A:F,3,0)</f>
        <v>Сливки 10%</v>
      </c>
      <c r="J859" s="0" t="n">
        <f aca="false">IF(F859=$F$2,E859,-E859)</f>
        <v>-48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26</v>
      </c>
      <c r="D860" s="0" t="n">
        <v>8</v>
      </c>
      <c r="E860" s="0" t="n">
        <v>170</v>
      </c>
      <c r="F860" s="0" t="s">
        <v>10</v>
      </c>
      <c r="G860" s="0" t="n">
        <v>220</v>
      </c>
      <c r="H860" s="0" t="str">
        <f aca="false">VLOOKUP(C860,Магазин!A:C,2,0)</f>
        <v>Заречный</v>
      </c>
      <c r="I860" s="0" t="str">
        <f aca="false">VLOOKUP(D860,Товар!A:F,3,0)</f>
        <v>Сливки 35% для взбивания</v>
      </c>
      <c r="J860" s="0" t="n">
        <f aca="false">IF(F860=$F$2,E860,-E860)</f>
        <v>170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26</v>
      </c>
      <c r="D861" s="0" t="n">
        <v>8</v>
      </c>
      <c r="E861" s="0" t="n">
        <v>29</v>
      </c>
      <c r="F861" s="0" t="s">
        <v>11</v>
      </c>
      <c r="G861" s="0" t="n">
        <v>220</v>
      </c>
      <c r="H861" s="0" t="str">
        <f aca="false">VLOOKUP(C861,Магазин!A:C,2,0)</f>
        <v>Заречный</v>
      </c>
      <c r="I861" s="0" t="str">
        <f aca="false">VLOOKUP(D861,Товар!A:F,3,0)</f>
        <v>Сливки 35% для взбивания</v>
      </c>
      <c r="J861" s="0" t="n">
        <f aca="false">IF(F861=$F$2,E861,-E861)</f>
        <v>-29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26</v>
      </c>
      <c r="D862" s="0" t="n">
        <v>14</v>
      </c>
      <c r="E862" s="0" t="n">
        <v>180</v>
      </c>
      <c r="F862" s="0" t="s">
        <v>10</v>
      </c>
      <c r="G862" s="0" t="n">
        <v>30</v>
      </c>
      <c r="H862" s="0" t="str">
        <f aca="false">VLOOKUP(C862,Магазин!A:C,2,0)</f>
        <v>Заречный</v>
      </c>
      <c r="I862" s="0" t="str">
        <f aca="false">VLOOKUP(D862,Товар!A:F,3,0)</f>
        <v>Творожок детский сладкий</v>
      </c>
      <c r="J862" s="0" t="n">
        <f aca="false">IF(F862=$F$2,E862,-E862)</f>
        <v>180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26</v>
      </c>
      <c r="D863" s="0" t="n">
        <v>14</v>
      </c>
      <c r="E863" s="0" t="n">
        <v>120</v>
      </c>
      <c r="F863" s="0" t="s">
        <v>11</v>
      </c>
      <c r="G863" s="0" t="n">
        <v>30</v>
      </c>
      <c r="H863" s="0" t="str">
        <f aca="false">VLOOKUP(C863,Магазин!A:C,2,0)</f>
        <v>Заречный</v>
      </c>
      <c r="I863" s="0" t="str">
        <f aca="false">VLOOKUP(D863,Товар!A:F,3,0)</f>
        <v>Творожок детский сладкий</v>
      </c>
      <c r="J863" s="0" t="n">
        <f aca="false">IF(F863=$F$2,E863,-E863)</f>
        <v>-120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26</v>
      </c>
      <c r="D864" s="0" t="n">
        <v>16</v>
      </c>
      <c r="E864" s="0" t="n">
        <v>180</v>
      </c>
      <c r="F864" s="0" t="s">
        <v>10</v>
      </c>
      <c r="G864" s="0" t="n">
        <v>90</v>
      </c>
      <c r="H864" s="0" t="str">
        <f aca="false">VLOOKUP(C864,Магазин!A:C,2,0)</f>
        <v>Заречный</v>
      </c>
      <c r="I864" s="0" t="str">
        <f aca="false">VLOOKUP(D864,Товар!A:F,3,0)</f>
        <v>Масло сливочное крестьянское</v>
      </c>
      <c r="J864" s="0" t="n">
        <f aca="false">IF(F864=$F$2,E864,-E864)</f>
        <v>180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26</v>
      </c>
      <c r="D865" s="0" t="n">
        <v>16</v>
      </c>
      <c r="E865" s="0" t="n">
        <v>160</v>
      </c>
      <c r="F865" s="0" t="s">
        <v>11</v>
      </c>
      <c r="G865" s="0" t="n">
        <v>90</v>
      </c>
      <c r="H865" s="0" t="str">
        <f aca="false">VLOOKUP(C865,Магазин!A:C,2,0)</f>
        <v>Заречный</v>
      </c>
      <c r="I865" s="0" t="str">
        <f aca="false">VLOOKUP(D865,Товар!A:F,3,0)</f>
        <v>Масло сливочное крестьянское</v>
      </c>
      <c r="J865" s="0" t="n">
        <f aca="false">IF(F865=$F$2,E865,-E865)</f>
        <v>-160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17</v>
      </c>
      <c r="E866" s="0" t="n">
        <v>170</v>
      </c>
      <c r="F866" s="0" t="s">
        <v>10</v>
      </c>
      <c r="G866" s="0" t="n">
        <v>95</v>
      </c>
      <c r="H866" s="0" t="str">
        <f aca="false">VLOOKUP(C866,Магазин!A:C,2,0)</f>
        <v>Октябрьский</v>
      </c>
      <c r="I866" s="0" t="str">
        <f aca="false">VLOOKUP(D866,Товар!A:F,3,0)</f>
        <v>Крупа гречневая ядрица</v>
      </c>
      <c r="J866" s="0" t="n">
        <f aca="false">IF(F866=$F$2,E866,-E866)</f>
        <v>170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17</v>
      </c>
      <c r="E867" s="0" t="n">
        <v>85</v>
      </c>
      <c r="F867" s="0" t="s">
        <v>11</v>
      </c>
      <c r="G867" s="0" t="n">
        <v>95</v>
      </c>
      <c r="H867" s="0" t="str">
        <f aca="false">VLOOKUP(C867,Магазин!A:C,2,0)</f>
        <v>Октябрьский</v>
      </c>
      <c r="I867" s="0" t="str">
        <f aca="false">VLOOKUP(D867,Товар!A:F,3,0)</f>
        <v>Крупа гречневая ядрица</v>
      </c>
      <c r="J867" s="0" t="n">
        <f aca="false">IF(F867=$F$2,E867,-E867)</f>
        <v>-85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19</v>
      </c>
      <c r="E868" s="0" t="n">
        <v>180</v>
      </c>
      <c r="F868" s="0" t="s">
        <v>10</v>
      </c>
      <c r="G868" s="0" t="n">
        <v>90</v>
      </c>
      <c r="H868" s="0" t="str">
        <f aca="false">VLOOKUP(C868,Магазин!A:C,2,0)</f>
        <v>Октябрьский</v>
      </c>
      <c r="I868" s="0" t="str">
        <f aca="false">VLOOKUP(D868,Товар!A:F,3,0)</f>
        <v>Крупа пшено</v>
      </c>
      <c r="J868" s="0" t="n">
        <f aca="false">IF(F868=$F$2,E868,-E868)</f>
        <v>180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19</v>
      </c>
      <c r="E869" s="0" t="n">
        <v>50</v>
      </c>
      <c r="F869" s="0" t="s">
        <v>11</v>
      </c>
      <c r="G869" s="0" t="n">
        <v>90</v>
      </c>
      <c r="H869" s="0" t="str">
        <f aca="false">VLOOKUP(C869,Магазин!A:C,2,0)</f>
        <v>Октябрьский</v>
      </c>
      <c r="I869" s="0" t="str">
        <f aca="false">VLOOKUP(D869,Товар!A:F,3,0)</f>
        <v>Крупа пшено</v>
      </c>
      <c r="J869" s="0" t="n">
        <f aca="false">IF(F869=$F$2,E869,-E869)</f>
        <v>-50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20</v>
      </c>
      <c r="E870" s="0" t="n">
        <v>180</v>
      </c>
      <c r="F870" s="0" t="s">
        <v>10</v>
      </c>
      <c r="G870" s="0" t="n">
        <v>80</v>
      </c>
      <c r="H870" s="0" t="str">
        <f aca="false">VLOOKUP(C870,Магазин!A:C,2,0)</f>
        <v>Октябрьский</v>
      </c>
      <c r="I870" s="0" t="str">
        <f aca="false">VLOOKUP(D870,Товар!A:F,3,0)</f>
        <v>Крупа перловая</v>
      </c>
      <c r="J870" s="0" t="n">
        <f aca="false">IF(F870=$F$2,E870,-E870)</f>
        <v>180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20</v>
      </c>
      <c r="E871" s="0" t="n">
        <v>35</v>
      </c>
      <c r="F871" s="0" t="s">
        <v>11</v>
      </c>
      <c r="G871" s="0" t="n">
        <v>80</v>
      </c>
      <c r="H871" s="0" t="str">
        <f aca="false">VLOOKUP(C871,Магазин!A:C,2,0)</f>
        <v>Октябрьский</v>
      </c>
      <c r="I871" s="0" t="str">
        <f aca="false">VLOOKUP(D871,Товар!A:F,3,0)</f>
        <v>Крупа перловая</v>
      </c>
      <c r="J871" s="0" t="n">
        <f aca="false">IF(F871=$F$2,E871,-E871)</f>
        <v>-35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21</v>
      </c>
      <c r="E872" s="0" t="n">
        <v>180</v>
      </c>
      <c r="F872" s="0" t="s">
        <v>10</v>
      </c>
      <c r="G872" s="0" t="n">
        <v>105</v>
      </c>
      <c r="H872" s="0" t="str">
        <f aca="false">VLOOKUP(C872,Магазин!A:C,2,0)</f>
        <v>Октябрьский</v>
      </c>
      <c r="I872" s="0" t="str">
        <f aca="false">VLOOKUP(D872,Товар!A:F,3,0)</f>
        <v>Рис круглозерный</v>
      </c>
      <c r="J872" s="0" t="n">
        <f aca="false">IF(F872=$F$2,E872,-E872)</f>
        <v>180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21</v>
      </c>
      <c r="E873" s="0" t="n">
        <v>95</v>
      </c>
      <c r="F873" s="0" t="s">
        <v>11</v>
      </c>
      <c r="G873" s="0" t="n">
        <v>105</v>
      </c>
      <c r="H873" s="0" t="str">
        <f aca="false">VLOOKUP(C873,Магазин!A:C,2,0)</f>
        <v>Октябрьский</v>
      </c>
      <c r="I873" s="0" t="str">
        <f aca="false">VLOOKUP(D873,Товар!A:F,3,0)</f>
        <v>Рис круглозерный</v>
      </c>
      <c r="J873" s="0" t="n">
        <f aca="false">IF(F873=$F$2,E873,-E873)</f>
        <v>-95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22</v>
      </c>
      <c r="E874" s="0" t="n">
        <v>180</v>
      </c>
      <c r="F874" s="0" t="s">
        <v>10</v>
      </c>
      <c r="G874" s="0" t="n">
        <v>115</v>
      </c>
      <c r="H874" s="0" t="str">
        <f aca="false">VLOOKUP(C874,Магазин!A:C,2,0)</f>
        <v>Октябрьский</v>
      </c>
      <c r="I874" s="0" t="str">
        <f aca="false">VLOOKUP(D874,Товар!A:F,3,0)</f>
        <v>Рис длиннозерный</v>
      </c>
      <c r="J874" s="0" t="n">
        <f aca="false">IF(F874=$F$2,E874,-E874)</f>
        <v>180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22</v>
      </c>
      <c r="E875" s="0" t="n">
        <v>98</v>
      </c>
      <c r="F875" s="0" t="s">
        <v>11</v>
      </c>
      <c r="G875" s="0" t="n">
        <v>115</v>
      </c>
      <c r="H875" s="0" t="str">
        <f aca="false">VLOOKUP(C875,Магазин!A:C,2,0)</f>
        <v>Октябрьский</v>
      </c>
      <c r="I875" s="0" t="str">
        <f aca="false">VLOOKUP(D875,Товар!A:F,3,0)</f>
        <v>Рис длиннозерный</v>
      </c>
      <c r="J875" s="0" t="n">
        <f aca="false">IF(F875=$F$2,E875,-E875)</f>
        <v>-98</v>
      </c>
    </row>
    <row r="876" customFormat="false" ht="13.8" hidden="fals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23</v>
      </c>
      <c r="E876" s="0" t="n">
        <v>170</v>
      </c>
      <c r="F876" s="0" t="s">
        <v>10</v>
      </c>
      <c r="G876" s="0" t="n">
        <v>120</v>
      </c>
      <c r="H876" s="0" t="str">
        <f aca="false">VLOOKUP(C876,Магазин!A:C,2,0)</f>
        <v>Октябрьский</v>
      </c>
      <c r="I876" s="0" t="str">
        <f aca="false">VLOOKUP(D876,Товар!A:F,3,0)</f>
        <v>Бурый рис</v>
      </c>
      <c r="J876" s="0" t="n">
        <f aca="false">IF(F876=$F$2,E876,-E876)</f>
        <v>170</v>
      </c>
    </row>
    <row r="877" customFormat="false" ht="13.8" hidden="fals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23</v>
      </c>
      <c r="E877" s="0" t="n">
        <v>47</v>
      </c>
      <c r="F877" s="0" t="s">
        <v>11</v>
      </c>
      <c r="G877" s="0" t="n">
        <v>120</v>
      </c>
      <c r="H877" s="0" t="str">
        <f aca="false">VLOOKUP(C877,Магазин!A:C,2,0)</f>
        <v>Октябрьский</v>
      </c>
      <c r="I877" s="0" t="str">
        <f aca="false">VLOOKUP(D877,Товар!A:F,3,0)</f>
        <v>Бурый рис</v>
      </c>
      <c r="J877" s="0" t="n">
        <f aca="false">IF(F877=$F$2,E877,-E877)</f>
        <v>-47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35</v>
      </c>
      <c r="E878" s="0" t="n">
        <v>180</v>
      </c>
      <c r="F878" s="0" t="s">
        <v>10</v>
      </c>
      <c r="G878" s="0" t="n">
        <v>55</v>
      </c>
      <c r="H878" s="0" t="str">
        <f aca="false">VLOOKUP(C878,Магазин!A:C,2,0)</f>
        <v>Октябрьский</v>
      </c>
      <c r="I878" s="0" t="str">
        <f aca="false">VLOOKUP(D878,Товар!A:F,3,0)</f>
        <v>Горох желтый колотый</v>
      </c>
      <c r="J878" s="0" t="n">
        <f aca="false">IF(F878=$F$2,E878,-E878)</f>
        <v>180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35</v>
      </c>
      <c r="E879" s="0" t="n">
        <v>34</v>
      </c>
      <c r="F879" s="0" t="s">
        <v>11</v>
      </c>
      <c r="G879" s="0" t="n">
        <v>55</v>
      </c>
      <c r="H879" s="0" t="str">
        <f aca="false">VLOOKUP(C879,Магазин!A:C,2,0)</f>
        <v>Октябрьский</v>
      </c>
      <c r="I879" s="0" t="str">
        <f aca="false">VLOOKUP(D879,Товар!A:F,3,0)</f>
        <v>Горох желтый колотый</v>
      </c>
      <c r="J879" s="0" t="n">
        <f aca="false">IF(F879=$F$2,E879,-E879)</f>
        <v>-34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37</v>
      </c>
      <c r="E880" s="0" t="n">
        <v>180</v>
      </c>
      <c r="F880" s="0" t="s">
        <v>10</v>
      </c>
      <c r="G880" s="0" t="n">
        <v>50</v>
      </c>
      <c r="H880" s="0" t="str">
        <f aca="false">VLOOKUP(C880,Магазин!A:C,2,0)</f>
        <v>Октябрьский</v>
      </c>
      <c r="I880" s="0" t="str">
        <f aca="false">VLOOKUP(D880,Товар!A:F,3,0)</f>
        <v>Хлопья овсяные Геркулес</v>
      </c>
      <c r="J880" s="0" t="n">
        <f aca="false">IF(F880=$F$2,E880,-E880)</f>
        <v>180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37</v>
      </c>
      <c r="E881" s="0" t="n">
        <v>85</v>
      </c>
      <c r="F881" s="0" t="s">
        <v>11</v>
      </c>
      <c r="G881" s="0" t="n">
        <v>50</v>
      </c>
      <c r="H881" s="0" t="str">
        <f aca="false">VLOOKUP(C881,Магазин!A:C,2,0)</f>
        <v>Октябрьский</v>
      </c>
      <c r="I881" s="0" t="str">
        <f aca="false">VLOOKUP(D881,Товар!A:F,3,0)</f>
        <v>Хлопья овсяные Геркулес</v>
      </c>
      <c r="J881" s="0" t="n">
        <f aca="false">IF(F881=$F$2,E881,-E881)</f>
        <v>-85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38</v>
      </c>
      <c r="E882" s="0" t="n">
        <v>170</v>
      </c>
      <c r="F882" s="0" t="s">
        <v>10</v>
      </c>
      <c r="G882" s="0" t="n">
        <v>70</v>
      </c>
      <c r="H882" s="0" t="str">
        <f aca="false">VLOOKUP(C882,Магазин!A:C,2,0)</f>
        <v>Октябрьский</v>
      </c>
      <c r="I882" s="0" t="str">
        <f aca="false">VLOOKUP(D882,Товар!A:F,3,0)</f>
        <v>Хлопья 4 злака</v>
      </c>
      <c r="J882" s="0" t="n">
        <f aca="false">IF(F882=$F$2,E882,-E882)</f>
        <v>170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38</v>
      </c>
      <c r="E883" s="0" t="n">
        <v>100</v>
      </c>
      <c r="F883" s="0" t="s">
        <v>11</v>
      </c>
      <c r="G883" s="0" t="n">
        <v>70</v>
      </c>
      <c r="H883" s="0" t="str">
        <f aca="false">VLOOKUP(C883,Магазин!A:C,2,0)</f>
        <v>Октябрьский</v>
      </c>
      <c r="I883" s="0" t="str">
        <f aca="false">VLOOKUP(D883,Товар!A:F,3,0)</f>
        <v>Хлопья 4 злака</v>
      </c>
      <c r="J883" s="0" t="n">
        <f aca="false">IF(F883=$F$2,E883,-E883)</f>
        <v>-100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39</v>
      </c>
      <c r="E884" s="0" t="n">
        <v>180</v>
      </c>
      <c r="F884" s="0" t="s">
        <v>10</v>
      </c>
      <c r="G884" s="0" t="n">
        <v>95</v>
      </c>
      <c r="H884" s="0" t="str">
        <f aca="false">VLOOKUP(C884,Магазин!A:C,2,0)</f>
        <v>Октябрьский</v>
      </c>
      <c r="I884" s="0" t="str">
        <f aca="false">VLOOKUP(D884,Товар!A:F,3,0)</f>
        <v>Кукурузные хлопья с сахаром</v>
      </c>
      <c r="J884" s="0" t="n">
        <f aca="false">IF(F884=$F$2,E884,-E884)</f>
        <v>180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39</v>
      </c>
      <c r="E885" s="0" t="n">
        <v>144</v>
      </c>
      <c r="F885" s="0" t="s">
        <v>11</v>
      </c>
      <c r="G885" s="0" t="n">
        <v>95</v>
      </c>
      <c r="H885" s="0" t="str">
        <f aca="false">VLOOKUP(C885,Магазин!A:C,2,0)</f>
        <v>Октябрьский</v>
      </c>
      <c r="I885" s="0" t="str">
        <f aca="false">VLOOKUP(D885,Товар!A:F,3,0)</f>
        <v>Кукурузные хлопья с сахаром</v>
      </c>
      <c r="J885" s="0" t="n">
        <f aca="false">IF(F885=$F$2,E885,-E885)</f>
        <v>-144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40</v>
      </c>
      <c r="E886" s="0" t="n">
        <v>180</v>
      </c>
      <c r="F886" s="0" t="s">
        <v>10</v>
      </c>
      <c r="G886" s="0" t="n">
        <v>15</v>
      </c>
      <c r="H886" s="0" t="str">
        <f aca="false">VLOOKUP(C886,Магазин!A:C,2,0)</f>
        <v>Октябрьский</v>
      </c>
      <c r="I886" s="0" t="str">
        <f aca="false">VLOOKUP(D886,Товар!A:F,3,0)</f>
        <v>Соль каменная помол №1</v>
      </c>
      <c r="J886" s="0" t="n">
        <f aca="false">IF(F886=$F$2,E886,-E886)</f>
        <v>180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40</v>
      </c>
      <c r="E887" s="0" t="n">
        <v>23</v>
      </c>
      <c r="F887" s="0" t="s">
        <v>11</v>
      </c>
      <c r="G887" s="0" t="n">
        <v>15</v>
      </c>
      <c r="H887" s="0" t="str">
        <f aca="false">VLOOKUP(C887,Магазин!A:C,2,0)</f>
        <v>Октябрьский</v>
      </c>
      <c r="I887" s="0" t="str">
        <f aca="false">VLOOKUP(D887,Товар!A:F,3,0)</f>
        <v>Соль каменная помол №1</v>
      </c>
      <c r="J887" s="0" t="n">
        <f aca="false">IF(F887=$F$2,E887,-E887)</f>
        <v>-23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9</v>
      </c>
      <c r="D888" s="0" t="n">
        <v>41</v>
      </c>
      <c r="E888" s="0" t="n">
        <v>180</v>
      </c>
      <c r="F888" s="0" t="s">
        <v>10</v>
      </c>
      <c r="G888" s="0" t="n">
        <v>35</v>
      </c>
      <c r="H888" s="0" t="str">
        <f aca="false">VLOOKUP(C888,Магазин!A:C,2,0)</f>
        <v>Октябрьский</v>
      </c>
      <c r="I888" s="0" t="str">
        <f aca="false">VLOOKUP(D888,Товар!A:F,3,0)</f>
        <v>Соль поваренная Экстра</v>
      </c>
      <c r="J888" s="0" t="n">
        <f aca="false">IF(F888=$F$2,E888,-E888)</f>
        <v>180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9</v>
      </c>
      <c r="D889" s="0" t="n">
        <v>41</v>
      </c>
      <c r="E889" s="0" t="n">
        <v>44</v>
      </c>
      <c r="F889" s="0" t="s">
        <v>11</v>
      </c>
      <c r="G889" s="0" t="n">
        <v>35</v>
      </c>
      <c r="H889" s="0" t="str">
        <f aca="false">VLOOKUP(C889,Магазин!A:C,2,0)</f>
        <v>Октябрьский</v>
      </c>
      <c r="I889" s="0" t="str">
        <f aca="false">VLOOKUP(D889,Товар!A:F,3,0)</f>
        <v>Соль поваренная Экстра</v>
      </c>
      <c r="J889" s="0" t="n">
        <f aca="false">IF(F889=$F$2,E889,-E889)</f>
        <v>-44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9</v>
      </c>
      <c r="D890" s="0" t="n">
        <v>42</v>
      </c>
      <c r="E890" s="0" t="n">
        <v>180</v>
      </c>
      <c r="F890" s="0" t="s">
        <v>10</v>
      </c>
      <c r="G890" s="0" t="n">
        <v>90</v>
      </c>
      <c r="H890" s="0" t="str">
        <f aca="false">VLOOKUP(C890,Магазин!A:C,2,0)</f>
        <v>Октябрьский</v>
      </c>
      <c r="I890" s="0" t="str">
        <f aca="false">VLOOKUP(D890,Товар!A:F,3,0)</f>
        <v>Крахмал картофельный</v>
      </c>
      <c r="J890" s="0" t="n">
        <f aca="false">IF(F890=$F$2,E890,-E890)</f>
        <v>180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9</v>
      </c>
      <c r="D891" s="0" t="n">
        <v>42</v>
      </c>
      <c r="E891" s="0" t="n">
        <v>35</v>
      </c>
      <c r="F891" s="0" t="s">
        <v>11</v>
      </c>
      <c r="G891" s="0" t="n">
        <v>90</v>
      </c>
      <c r="H891" s="0" t="str">
        <f aca="false">VLOOKUP(C891,Магазин!A:C,2,0)</f>
        <v>Октябрьский</v>
      </c>
      <c r="I891" s="0" t="str">
        <f aca="false">VLOOKUP(D891,Товар!A:F,3,0)</f>
        <v>Крахмал картофельный</v>
      </c>
      <c r="J891" s="0" t="n">
        <f aca="false">IF(F891=$F$2,E891,-E891)</f>
        <v>-35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9</v>
      </c>
      <c r="D892" s="0" t="n">
        <v>43</v>
      </c>
      <c r="E892" s="0" t="n">
        <v>170</v>
      </c>
      <c r="F892" s="0" t="s">
        <v>10</v>
      </c>
      <c r="G892" s="0" t="n">
        <v>40</v>
      </c>
      <c r="H892" s="0" t="str">
        <f aca="false">VLOOKUP(C892,Магазин!A:C,2,0)</f>
        <v>Октябрьский</v>
      </c>
      <c r="I892" s="0" t="str">
        <f aca="false">VLOOKUP(D892,Товар!A:F,3,0)</f>
        <v>Сода пищевая</v>
      </c>
      <c r="J892" s="0" t="n">
        <f aca="false">IF(F892=$F$2,E892,-E892)</f>
        <v>170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9</v>
      </c>
      <c r="D893" s="0" t="n">
        <v>43</v>
      </c>
      <c r="E893" s="0" t="n">
        <v>24</v>
      </c>
      <c r="F893" s="0" t="s">
        <v>11</v>
      </c>
      <c r="G893" s="0" t="n">
        <v>40</v>
      </c>
      <c r="H893" s="0" t="str">
        <f aca="false">VLOOKUP(C893,Магазин!A:C,2,0)</f>
        <v>Октябрьский</v>
      </c>
      <c r="I893" s="0" t="str">
        <f aca="false">VLOOKUP(D893,Товар!A:F,3,0)</f>
        <v>Сода пищевая</v>
      </c>
      <c r="J893" s="0" t="n">
        <f aca="false">IF(F893=$F$2,E893,-E893)</f>
        <v>-24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17</v>
      </c>
      <c r="E894" s="0" t="n">
        <v>180</v>
      </c>
      <c r="F894" s="0" t="s">
        <v>10</v>
      </c>
      <c r="G894" s="0" t="n">
        <v>95</v>
      </c>
      <c r="H894" s="0" t="str">
        <f aca="false">VLOOKUP(C894,Магазин!A:C,2,0)</f>
        <v>Октябрьский</v>
      </c>
      <c r="I894" s="0" t="str">
        <f aca="false">VLOOKUP(D894,Товар!A:F,3,0)</f>
        <v>Крупа гречневая ядрица</v>
      </c>
      <c r="J894" s="0" t="n">
        <f aca="false">IF(F894=$F$2,E894,-E894)</f>
        <v>180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17</v>
      </c>
      <c r="E895" s="0" t="n">
        <v>91</v>
      </c>
      <c r="F895" s="0" t="s">
        <v>11</v>
      </c>
      <c r="G895" s="0" t="n">
        <v>95</v>
      </c>
      <c r="H895" s="0" t="str">
        <f aca="false">VLOOKUP(C895,Магазин!A:C,2,0)</f>
        <v>Октябрьский</v>
      </c>
      <c r="I895" s="0" t="str">
        <f aca="false">VLOOKUP(D895,Товар!A:F,3,0)</f>
        <v>Крупа гречневая ядрица</v>
      </c>
      <c r="J895" s="0" t="n">
        <f aca="false">IF(F895=$F$2,E895,-E895)</f>
        <v>-91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19</v>
      </c>
      <c r="E896" s="0" t="n">
        <v>180</v>
      </c>
      <c r="F896" s="0" t="s">
        <v>10</v>
      </c>
      <c r="G896" s="0" t="n">
        <v>90</v>
      </c>
      <c r="H896" s="0" t="str">
        <f aca="false">VLOOKUP(C896,Магазин!A:C,2,0)</f>
        <v>Октябрьский</v>
      </c>
      <c r="I896" s="0" t="str">
        <f aca="false">VLOOKUP(D896,Товар!A:F,3,0)</f>
        <v>Крупа пшено</v>
      </c>
      <c r="J896" s="0" t="n">
        <f aca="false">IF(F896=$F$2,E896,-E896)</f>
        <v>180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19</v>
      </c>
      <c r="E897" s="0" t="n">
        <v>51</v>
      </c>
      <c r="F897" s="0" t="s">
        <v>11</v>
      </c>
      <c r="G897" s="0" t="n">
        <v>90</v>
      </c>
      <c r="H897" s="0" t="str">
        <f aca="false">VLOOKUP(C897,Магазин!A:C,2,0)</f>
        <v>Октябрьский</v>
      </c>
      <c r="I897" s="0" t="str">
        <f aca="false">VLOOKUP(D897,Товар!A:F,3,0)</f>
        <v>Крупа пшено</v>
      </c>
      <c r="J897" s="0" t="n">
        <f aca="false">IF(F897=$F$2,E897,-E897)</f>
        <v>-51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20</v>
      </c>
      <c r="E898" s="0" t="n">
        <v>170</v>
      </c>
      <c r="F898" s="0" t="s">
        <v>10</v>
      </c>
      <c r="G898" s="0" t="n">
        <v>80</v>
      </c>
      <c r="H898" s="0" t="str">
        <f aca="false">VLOOKUP(C898,Магазин!A:C,2,0)</f>
        <v>Октябрьский</v>
      </c>
      <c r="I898" s="0" t="str">
        <f aca="false">VLOOKUP(D898,Товар!A:F,3,0)</f>
        <v>Крупа перловая</v>
      </c>
      <c r="J898" s="0" t="n">
        <f aca="false">IF(F898=$F$2,E898,-E898)</f>
        <v>170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20</v>
      </c>
      <c r="E899" s="0" t="n">
        <v>48</v>
      </c>
      <c r="F899" s="0" t="s">
        <v>11</v>
      </c>
      <c r="G899" s="0" t="n">
        <v>80</v>
      </c>
      <c r="H899" s="0" t="str">
        <f aca="false">VLOOKUP(C899,Магазин!A:C,2,0)</f>
        <v>Октябрьский</v>
      </c>
      <c r="I899" s="0" t="str">
        <f aca="false">VLOOKUP(D899,Товар!A:F,3,0)</f>
        <v>Крупа перловая</v>
      </c>
      <c r="J899" s="0" t="n">
        <f aca="false">IF(F899=$F$2,E899,-E899)</f>
        <v>-48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21</v>
      </c>
      <c r="E900" s="0" t="n">
        <v>180</v>
      </c>
      <c r="F900" s="0" t="s">
        <v>10</v>
      </c>
      <c r="G900" s="0" t="n">
        <v>105</v>
      </c>
      <c r="H900" s="0" t="str">
        <f aca="false">VLOOKUP(C900,Магазин!A:C,2,0)</f>
        <v>Октябрьский</v>
      </c>
      <c r="I900" s="0" t="str">
        <f aca="false">VLOOKUP(D900,Товар!A:F,3,0)</f>
        <v>Рис круглозерный</v>
      </c>
      <c r="J900" s="0" t="n">
        <f aca="false">IF(F900=$F$2,E900,-E900)</f>
        <v>180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21</v>
      </c>
      <c r="E901" s="0" t="n">
        <v>84</v>
      </c>
      <c r="F901" s="0" t="s">
        <v>11</v>
      </c>
      <c r="G901" s="0" t="n">
        <v>105</v>
      </c>
      <c r="H901" s="0" t="str">
        <f aca="false">VLOOKUP(C901,Магазин!A:C,2,0)</f>
        <v>Октябрьский</v>
      </c>
      <c r="I901" s="0" t="str">
        <f aca="false">VLOOKUP(D901,Товар!A:F,3,0)</f>
        <v>Рис круглозерный</v>
      </c>
      <c r="J901" s="0" t="n">
        <f aca="false">IF(F901=$F$2,E901,-E901)</f>
        <v>-84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22</v>
      </c>
      <c r="E902" s="0" t="n">
        <v>180</v>
      </c>
      <c r="F902" s="0" t="s">
        <v>10</v>
      </c>
      <c r="G902" s="0" t="n">
        <v>115</v>
      </c>
      <c r="H902" s="0" t="str">
        <f aca="false">VLOOKUP(C902,Магазин!A:C,2,0)</f>
        <v>Октябрьский</v>
      </c>
      <c r="I902" s="0" t="str">
        <f aca="false">VLOOKUP(D902,Товар!A:F,3,0)</f>
        <v>Рис длиннозерный</v>
      </c>
      <c r="J902" s="0" t="n">
        <f aca="false">IF(F902=$F$2,E902,-E902)</f>
        <v>180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22</v>
      </c>
      <c r="E903" s="0" t="n">
        <v>96</v>
      </c>
      <c r="F903" s="0" t="s">
        <v>11</v>
      </c>
      <c r="G903" s="0" t="n">
        <v>115</v>
      </c>
      <c r="H903" s="0" t="str">
        <f aca="false">VLOOKUP(C903,Магазин!A:C,2,0)</f>
        <v>Октябрьский</v>
      </c>
      <c r="I903" s="0" t="str">
        <f aca="false">VLOOKUP(D903,Товар!A:F,3,0)</f>
        <v>Рис длиннозерный</v>
      </c>
      <c r="J903" s="0" t="n">
        <f aca="false">IF(F903=$F$2,E903,-E903)</f>
        <v>-96</v>
      </c>
    </row>
    <row r="904" customFormat="false" ht="13.8" hidden="fals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23</v>
      </c>
      <c r="E904" s="0" t="n">
        <v>180</v>
      </c>
      <c r="F904" s="0" t="s">
        <v>10</v>
      </c>
      <c r="G904" s="0" t="n">
        <v>120</v>
      </c>
      <c r="H904" s="0" t="str">
        <f aca="false">VLOOKUP(C904,Магазин!A:C,2,0)</f>
        <v>Октябрьский</v>
      </c>
      <c r="I904" s="0" t="str">
        <f aca="false">VLOOKUP(D904,Товар!A:F,3,0)</f>
        <v>Бурый рис</v>
      </c>
      <c r="J904" s="0" t="n">
        <f aca="false">IF(F904=$F$2,E904,-E904)</f>
        <v>180</v>
      </c>
    </row>
    <row r="905" customFormat="false" ht="13.8" hidden="fals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23</v>
      </c>
      <c r="E905" s="0" t="n">
        <v>47</v>
      </c>
      <c r="F905" s="0" t="s">
        <v>11</v>
      </c>
      <c r="G905" s="0" t="n">
        <v>120</v>
      </c>
      <c r="H905" s="0" t="str">
        <f aca="false">VLOOKUP(C905,Магазин!A:C,2,0)</f>
        <v>Октябрьский</v>
      </c>
      <c r="I905" s="0" t="str">
        <f aca="false">VLOOKUP(D905,Товар!A:F,3,0)</f>
        <v>Бурый рис</v>
      </c>
      <c r="J905" s="0" t="n">
        <f aca="false">IF(F905=$F$2,E905,-E905)</f>
        <v>-47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35</v>
      </c>
      <c r="E906" s="0" t="n">
        <v>180</v>
      </c>
      <c r="F906" s="0" t="s">
        <v>10</v>
      </c>
      <c r="G906" s="0" t="n">
        <v>55</v>
      </c>
      <c r="H906" s="0" t="str">
        <f aca="false">VLOOKUP(C906,Магазин!A:C,2,0)</f>
        <v>Октябрьский</v>
      </c>
      <c r="I906" s="0" t="str">
        <f aca="false">VLOOKUP(D906,Товар!A:F,3,0)</f>
        <v>Горох желтый колотый</v>
      </c>
      <c r="J906" s="0" t="n">
        <f aca="false">IF(F906=$F$2,E906,-E906)</f>
        <v>180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35</v>
      </c>
      <c r="E907" s="0" t="n">
        <v>34</v>
      </c>
      <c r="F907" s="0" t="s">
        <v>11</v>
      </c>
      <c r="G907" s="0" t="n">
        <v>55</v>
      </c>
      <c r="H907" s="0" t="str">
        <f aca="false">VLOOKUP(C907,Магазин!A:C,2,0)</f>
        <v>Октябрьский</v>
      </c>
      <c r="I907" s="0" t="str">
        <f aca="false">VLOOKUP(D907,Товар!A:F,3,0)</f>
        <v>Горох желтый колотый</v>
      </c>
      <c r="J907" s="0" t="n">
        <f aca="false">IF(F907=$F$2,E907,-E907)</f>
        <v>-34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37</v>
      </c>
      <c r="E908" s="0" t="n">
        <v>170</v>
      </c>
      <c r="F908" s="0" t="s">
        <v>10</v>
      </c>
      <c r="G908" s="0" t="n">
        <v>50</v>
      </c>
      <c r="H908" s="0" t="str">
        <f aca="false">VLOOKUP(C908,Магазин!A:C,2,0)</f>
        <v>Октябрьский</v>
      </c>
      <c r="I908" s="0" t="str">
        <f aca="false">VLOOKUP(D908,Товар!A:F,3,0)</f>
        <v>Хлопья овсяные Геркулес</v>
      </c>
      <c r="J908" s="0" t="n">
        <f aca="false">IF(F908=$F$2,E908,-E908)</f>
        <v>170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37</v>
      </c>
      <c r="E909" s="0" t="n">
        <v>120</v>
      </c>
      <c r="F909" s="0" t="s">
        <v>11</v>
      </c>
      <c r="G909" s="0" t="n">
        <v>50</v>
      </c>
      <c r="H909" s="0" t="str">
        <f aca="false">VLOOKUP(C909,Магазин!A:C,2,0)</f>
        <v>Октябрьский</v>
      </c>
      <c r="I909" s="0" t="str">
        <f aca="false">VLOOKUP(D909,Товар!A:F,3,0)</f>
        <v>Хлопья овсяные Геркулес</v>
      </c>
      <c r="J909" s="0" t="n">
        <f aca="false">IF(F909=$F$2,E909,-E909)</f>
        <v>-120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38</v>
      </c>
      <c r="E910" s="0" t="n">
        <v>180</v>
      </c>
      <c r="F910" s="0" t="s">
        <v>10</v>
      </c>
      <c r="G910" s="0" t="n">
        <v>70</v>
      </c>
      <c r="H910" s="0" t="str">
        <f aca="false">VLOOKUP(C910,Магазин!A:C,2,0)</f>
        <v>Октябрьский</v>
      </c>
      <c r="I910" s="0" t="str">
        <f aca="false">VLOOKUP(D910,Товар!A:F,3,0)</f>
        <v>Хлопья 4 злака</v>
      </c>
      <c r="J910" s="0" t="n">
        <f aca="false">IF(F910=$F$2,E910,-E910)</f>
        <v>180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38</v>
      </c>
      <c r="E911" s="0" t="n">
        <v>114</v>
      </c>
      <c r="F911" s="0" t="s">
        <v>11</v>
      </c>
      <c r="G911" s="0" t="n">
        <v>70</v>
      </c>
      <c r="H911" s="0" t="str">
        <f aca="false">VLOOKUP(C911,Магазин!A:C,2,0)</f>
        <v>Октябрьский</v>
      </c>
      <c r="I911" s="0" t="str">
        <f aca="false">VLOOKUP(D911,Товар!A:F,3,0)</f>
        <v>Хлопья 4 злака</v>
      </c>
      <c r="J911" s="0" t="n">
        <f aca="false">IF(F911=$F$2,E911,-E911)</f>
        <v>-114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39</v>
      </c>
      <c r="E912" s="0" t="n">
        <v>180</v>
      </c>
      <c r="F912" s="0" t="s">
        <v>10</v>
      </c>
      <c r="G912" s="0" t="n">
        <v>95</v>
      </c>
      <c r="H912" s="0" t="str">
        <f aca="false">VLOOKUP(C912,Магазин!A:C,2,0)</f>
        <v>Октябрьский</v>
      </c>
      <c r="I912" s="0" t="str">
        <f aca="false">VLOOKUP(D912,Товар!A:F,3,0)</f>
        <v>Кукурузные хлопья с сахаром</v>
      </c>
      <c r="J912" s="0" t="n">
        <f aca="false">IF(F912=$F$2,E912,-E912)</f>
        <v>180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39</v>
      </c>
      <c r="E913" s="0" t="n">
        <v>135</v>
      </c>
      <c r="F913" s="0" t="s">
        <v>11</v>
      </c>
      <c r="G913" s="0" t="n">
        <v>95</v>
      </c>
      <c r="H913" s="0" t="str">
        <f aca="false">VLOOKUP(C913,Магазин!A:C,2,0)</f>
        <v>Октябрьский</v>
      </c>
      <c r="I913" s="0" t="str">
        <f aca="false">VLOOKUP(D913,Товар!A:F,3,0)</f>
        <v>Кукурузные хлопья с сахаром</v>
      </c>
      <c r="J913" s="0" t="n">
        <f aca="false">IF(F913=$F$2,E913,-E913)</f>
        <v>-135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40</v>
      </c>
      <c r="E914" s="0" t="n">
        <v>170</v>
      </c>
      <c r="F914" s="0" t="s">
        <v>10</v>
      </c>
      <c r="G914" s="0" t="n">
        <v>15</v>
      </c>
      <c r="H914" s="0" t="str">
        <f aca="false">VLOOKUP(C914,Магазин!A:C,2,0)</f>
        <v>Октябрьский</v>
      </c>
      <c r="I914" s="0" t="str">
        <f aca="false">VLOOKUP(D914,Товар!A:F,3,0)</f>
        <v>Соль каменная помол №1</v>
      </c>
      <c r="J914" s="0" t="n">
        <f aca="false">IF(F914=$F$2,E914,-E914)</f>
        <v>170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40</v>
      </c>
      <c r="E915" s="0" t="n">
        <v>20</v>
      </c>
      <c r="F915" s="0" t="s">
        <v>11</v>
      </c>
      <c r="G915" s="0" t="n">
        <v>15</v>
      </c>
      <c r="H915" s="0" t="str">
        <f aca="false">VLOOKUP(C915,Магазин!A:C,2,0)</f>
        <v>Октябрьский</v>
      </c>
      <c r="I915" s="0" t="str">
        <f aca="false">VLOOKUP(D915,Товар!A:F,3,0)</f>
        <v>Соль каменная помол №1</v>
      </c>
      <c r="J915" s="0" t="n">
        <f aca="false">IF(F915=$F$2,E915,-E915)</f>
        <v>-20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12</v>
      </c>
      <c r="D916" s="0" t="n">
        <v>41</v>
      </c>
      <c r="E916" s="0" t="n">
        <v>180</v>
      </c>
      <c r="F916" s="0" t="s">
        <v>10</v>
      </c>
      <c r="G916" s="0" t="n">
        <v>35</v>
      </c>
      <c r="H916" s="0" t="str">
        <f aca="false">VLOOKUP(C916,Магазин!A:C,2,0)</f>
        <v>Октябрьский</v>
      </c>
      <c r="I916" s="0" t="str">
        <f aca="false">VLOOKUP(D916,Товар!A:F,3,0)</f>
        <v>Соль поваренная Экстра</v>
      </c>
      <c r="J916" s="0" t="n">
        <f aca="false">IF(F916=$F$2,E916,-E916)</f>
        <v>180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12</v>
      </c>
      <c r="D917" s="0" t="n">
        <v>41</v>
      </c>
      <c r="E917" s="0" t="n">
        <v>42</v>
      </c>
      <c r="F917" s="0" t="s">
        <v>11</v>
      </c>
      <c r="G917" s="0" t="n">
        <v>35</v>
      </c>
      <c r="H917" s="0" t="str">
        <f aca="false">VLOOKUP(C917,Магазин!A:C,2,0)</f>
        <v>Октябрьский</v>
      </c>
      <c r="I917" s="0" t="str">
        <f aca="false">VLOOKUP(D917,Товар!A:F,3,0)</f>
        <v>Соль поваренная Экстра</v>
      </c>
      <c r="J917" s="0" t="n">
        <f aca="false">IF(F917=$F$2,E917,-E917)</f>
        <v>-42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12</v>
      </c>
      <c r="D918" s="0" t="n">
        <v>42</v>
      </c>
      <c r="E918" s="0" t="n">
        <v>180</v>
      </c>
      <c r="F918" s="0" t="s">
        <v>10</v>
      </c>
      <c r="G918" s="0" t="n">
        <v>90</v>
      </c>
      <c r="H918" s="0" t="str">
        <f aca="false">VLOOKUP(C918,Магазин!A:C,2,0)</f>
        <v>Октябрьский</v>
      </c>
      <c r="I918" s="0" t="str">
        <f aca="false">VLOOKUP(D918,Товар!A:F,3,0)</f>
        <v>Крахмал картофельный</v>
      </c>
      <c r="J918" s="0" t="n">
        <f aca="false">IF(F918=$F$2,E918,-E918)</f>
        <v>180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12</v>
      </c>
      <c r="D919" s="0" t="n">
        <v>42</v>
      </c>
      <c r="E919" s="0" t="n">
        <v>26</v>
      </c>
      <c r="F919" s="0" t="s">
        <v>11</v>
      </c>
      <c r="G919" s="0" t="n">
        <v>90</v>
      </c>
      <c r="H919" s="0" t="str">
        <f aca="false">VLOOKUP(C919,Магазин!A:C,2,0)</f>
        <v>Октябрьский</v>
      </c>
      <c r="I919" s="0" t="str">
        <f aca="false">VLOOKUP(D919,Товар!A:F,3,0)</f>
        <v>Крахмал картофельный</v>
      </c>
      <c r="J919" s="0" t="n">
        <f aca="false">IF(F919=$F$2,E919,-E919)</f>
        <v>-26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12</v>
      </c>
      <c r="D920" s="0" t="n">
        <v>43</v>
      </c>
      <c r="E920" s="0" t="n">
        <v>180</v>
      </c>
      <c r="F920" s="0" t="s">
        <v>10</v>
      </c>
      <c r="G920" s="0" t="n">
        <v>40</v>
      </c>
      <c r="H920" s="0" t="str">
        <f aca="false">VLOOKUP(C920,Магазин!A:C,2,0)</f>
        <v>Октябрьский</v>
      </c>
      <c r="I920" s="0" t="str">
        <f aca="false">VLOOKUP(D920,Товар!A:F,3,0)</f>
        <v>Сода пищевая</v>
      </c>
      <c r="J920" s="0" t="n">
        <f aca="false">IF(F920=$F$2,E920,-E920)</f>
        <v>180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12</v>
      </c>
      <c r="D921" s="0" t="n">
        <v>43</v>
      </c>
      <c r="E921" s="0" t="n">
        <v>28</v>
      </c>
      <c r="F921" s="0" t="s">
        <v>11</v>
      </c>
      <c r="G921" s="0" t="n">
        <v>40</v>
      </c>
      <c r="H921" s="0" t="str">
        <f aca="false">VLOOKUP(C921,Магазин!A:C,2,0)</f>
        <v>Октябрьский</v>
      </c>
      <c r="I921" s="0" t="str">
        <f aca="false">VLOOKUP(D921,Товар!A:F,3,0)</f>
        <v>Сода пищевая</v>
      </c>
      <c r="J921" s="0" t="n">
        <f aca="false">IF(F921=$F$2,E921,-E921)</f>
        <v>-28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17</v>
      </c>
      <c r="E922" s="0" t="n">
        <v>180</v>
      </c>
      <c r="F922" s="0" t="s">
        <v>10</v>
      </c>
      <c r="G922" s="0" t="n">
        <v>95</v>
      </c>
      <c r="H922" s="0" t="str">
        <f aca="false">VLOOKUP(C922,Магазин!A:C,2,0)</f>
        <v>Заречный</v>
      </c>
      <c r="I922" s="0" t="str">
        <f aca="false">VLOOKUP(D922,Товар!A:F,3,0)</f>
        <v>Крупа гречневая ядрица</v>
      </c>
      <c r="J922" s="0" t="n">
        <f aca="false">IF(F922=$F$2,E922,-E922)</f>
        <v>180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17</v>
      </c>
      <c r="E923" s="0" t="n">
        <v>71</v>
      </c>
      <c r="F923" s="0" t="s">
        <v>11</v>
      </c>
      <c r="G923" s="0" t="n">
        <v>95</v>
      </c>
      <c r="H923" s="0" t="str">
        <f aca="false">VLOOKUP(C923,Магазин!A:C,2,0)</f>
        <v>Заречный</v>
      </c>
      <c r="I923" s="0" t="str">
        <f aca="false">VLOOKUP(D923,Товар!A:F,3,0)</f>
        <v>Крупа гречневая ядрица</v>
      </c>
      <c r="J923" s="0" t="n">
        <f aca="false">IF(F923=$F$2,E923,-E923)</f>
        <v>-71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19</v>
      </c>
      <c r="E924" s="0" t="n">
        <v>170</v>
      </c>
      <c r="F924" s="0" t="s">
        <v>10</v>
      </c>
      <c r="G924" s="0" t="n">
        <v>90</v>
      </c>
      <c r="H924" s="0" t="str">
        <f aca="false">VLOOKUP(C924,Магазин!A:C,2,0)</f>
        <v>Заречный</v>
      </c>
      <c r="I924" s="0" t="str">
        <f aca="false">VLOOKUP(D924,Товар!A:F,3,0)</f>
        <v>Крупа пшено</v>
      </c>
      <c r="J924" s="0" t="n">
        <f aca="false">IF(F924=$F$2,E924,-E924)</f>
        <v>170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19</v>
      </c>
      <c r="E925" s="0" t="n">
        <v>42</v>
      </c>
      <c r="F925" s="0" t="s">
        <v>11</v>
      </c>
      <c r="G925" s="0" t="n">
        <v>90</v>
      </c>
      <c r="H925" s="0" t="str">
        <f aca="false">VLOOKUP(C925,Магазин!A:C,2,0)</f>
        <v>Заречный</v>
      </c>
      <c r="I925" s="0" t="str">
        <f aca="false">VLOOKUP(D925,Товар!A:F,3,0)</f>
        <v>Крупа пшено</v>
      </c>
      <c r="J925" s="0" t="n">
        <f aca="false">IF(F925=$F$2,E925,-E925)</f>
        <v>-42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20</v>
      </c>
      <c r="E926" s="0" t="n">
        <v>180</v>
      </c>
      <c r="F926" s="0" t="s">
        <v>10</v>
      </c>
      <c r="G926" s="0" t="n">
        <v>80</v>
      </c>
      <c r="H926" s="0" t="str">
        <f aca="false">VLOOKUP(C926,Магазин!A:C,2,0)</f>
        <v>Заречный</v>
      </c>
      <c r="I926" s="0" t="str">
        <f aca="false">VLOOKUP(D926,Товар!A:F,3,0)</f>
        <v>Крупа перловая</v>
      </c>
      <c r="J926" s="0" t="n">
        <f aca="false">IF(F926=$F$2,E926,-E926)</f>
        <v>180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20</v>
      </c>
      <c r="E927" s="0" t="n">
        <v>52</v>
      </c>
      <c r="F927" s="0" t="s">
        <v>11</v>
      </c>
      <c r="G927" s="0" t="n">
        <v>80</v>
      </c>
      <c r="H927" s="0" t="str">
        <f aca="false">VLOOKUP(C927,Магазин!A:C,2,0)</f>
        <v>Заречный</v>
      </c>
      <c r="I927" s="0" t="str">
        <f aca="false">VLOOKUP(D927,Товар!A:F,3,0)</f>
        <v>Крупа перловая</v>
      </c>
      <c r="J927" s="0" t="n">
        <f aca="false">IF(F927=$F$2,E927,-E927)</f>
        <v>-52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21</v>
      </c>
      <c r="E928" s="0" t="n">
        <v>180</v>
      </c>
      <c r="F928" s="0" t="s">
        <v>10</v>
      </c>
      <c r="G928" s="0" t="n">
        <v>105</v>
      </c>
      <c r="H928" s="0" t="str">
        <f aca="false">VLOOKUP(C928,Магазин!A:C,2,0)</f>
        <v>Заречный</v>
      </c>
      <c r="I928" s="0" t="str">
        <f aca="false">VLOOKUP(D928,Товар!A:F,3,0)</f>
        <v>Рис круглозерный</v>
      </c>
      <c r="J928" s="0" t="n">
        <f aca="false">IF(F928=$F$2,E928,-E928)</f>
        <v>180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21</v>
      </c>
      <c r="E929" s="0" t="n">
        <v>64</v>
      </c>
      <c r="F929" s="0" t="s">
        <v>11</v>
      </c>
      <c r="G929" s="0" t="n">
        <v>105</v>
      </c>
      <c r="H929" s="0" t="str">
        <f aca="false">VLOOKUP(C929,Магазин!A:C,2,0)</f>
        <v>Заречный</v>
      </c>
      <c r="I929" s="0" t="str">
        <f aca="false">VLOOKUP(D929,Товар!A:F,3,0)</f>
        <v>Рис круглозерный</v>
      </c>
      <c r="J929" s="0" t="n">
        <f aca="false">IF(F929=$F$2,E929,-E929)</f>
        <v>-64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22</v>
      </c>
      <c r="E930" s="0" t="n">
        <v>170</v>
      </c>
      <c r="F930" s="0" t="s">
        <v>10</v>
      </c>
      <c r="G930" s="0" t="n">
        <v>115</v>
      </c>
      <c r="H930" s="0" t="str">
        <f aca="false">VLOOKUP(C930,Магазин!A:C,2,0)</f>
        <v>Заречный</v>
      </c>
      <c r="I930" s="0" t="str">
        <f aca="false">VLOOKUP(D930,Товар!A:F,3,0)</f>
        <v>Рис длиннозерный</v>
      </c>
      <c r="J930" s="0" t="n">
        <f aca="false">IF(F930=$F$2,E930,-E930)</f>
        <v>170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22</v>
      </c>
      <c r="E931" s="0" t="n">
        <v>57</v>
      </c>
      <c r="F931" s="0" t="s">
        <v>11</v>
      </c>
      <c r="G931" s="0" t="n">
        <v>115</v>
      </c>
      <c r="H931" s="0" t="str">
        <f aca="false">VLOOKUP(C931,Магазин!A:C,2,0)</f>
        <v>Заречный</v>
      </c>
      <c r="I931" s="0" t="str">
        <f aca="false">VLOOKUP(D931,Товар!A:F,3,0)</f>
        <v>Рис длиннозерный</v>
      </c>
      <c r="J931" s="0" t="n">
        <f aca="false">IF(F931=$F$2,E931,-E931)</f>
        <v>-57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23</v>
      </c>
      <c r="E932" s="0" t="n">
        <v>180</v>
      </c>
      <c r="F932" s="0" t="s">
        <v>10</v>
      </c>
      <c r="G932" s="0" t="n">
        <v>120</v>
      </c>
      <c r="H932" s="0" t="str">
        <f aca="false">VLOOKUP(C932,Магазин!A:C,2,0)</f>
        <v>Заречный</v>
      </c>
      <c r="I932" s="0" t="str">
        <f aca="false">VLOOKUP(D932,Товар!A:F,3,0)</f>
        <v>Бурый рис</v>
      </c>
      <c r="J932" s="0" t="n">
        <f aca="false">IF(F932=$F$2,E932,-E932)</f>
        <v>180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23</v>
      </c>
      <c r="E933" s="0" t="n">
        <v>14</v>
      </c>
      <c r="F933" s="0" t="s">
        <v>11</v>
      </c>
      <c r="G933" s="0" t="n">
        <v>120</v>
      </c>
      <c r="H933" s="0" t="str">
        <f aca="false">VLOOKUP(C933,Магазин!A:C,2,0)</f>
        <v>Заречный</v>
      </c>
      <c r="I933" s="0" t="str">
        <f aca="false">VLOOKUP(D933,Товар!A:F,3,0)</f>
        <v>Бурый рис</v>
      </c>
      <c r="J933" s="0" t="n">
        <f aca="false">IF(F933=$F$2,E933,-E933)</f>
        <v>-14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35</v>
      </c>
      <c r="E934" s="0" t="n">
        <v>180</v>
      </c>
      <c r="F934" s="0" t="s">
        <v>10</v>
      </c>
      <c r="G934" s="0" t="n">
        <v>55</v>
      </c>
      <c r="H934" s="0" t="str">
        <f aca="false">VLOOKUP(C934,Магазин!A:C,2,0)</f>
        <v>Заречный</v>
      </c>
      <c r="I934" s="0" t="str">
        <f aca="false">VLOOKUP(D934,Товар!A:F,3,0)</f>
        <v>Горох желтый колотый</v>
      </c>
      <c r="J934" s="0" t="n">
        <f aca="false">IF(F934=$F$2,E934,-E934)</f>
        <v>180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35</v>
      </c>
      <c r="E935" s="0" t="n">
        <v>55</v>
      </c>
      <c r="F935" s="0" t="s">
        <v>11</v>
      </c>
      <c r="G935" s="0" t="n">
        <v>55</v>
      </c>
      <c r="H935" s="0" t="str">
        <f aca="false">VLOOKUP(C935,Магазин!A:C,2,0)</f>
        <v>Заречный</v>
      </c>
      <c r="I935" s="0" t="str">
        <f aca="false">VLOOKUP(D935,Товар!A:F,3,0)</f>
        <v>Горох желтый колотый</v>
      </c>
      <c r="J935" s="0" t="n">
        <f aca="false">IF(F935=$F$2,E935,-E935)</f>
        <v>-55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37</v>
      </c>
      <c r="E936" s="0" t="n">
        <v>180</v>
      </c>
      <c r="F936" s="0" t="s">
        <v>10</v>
      </c>
      <c r="G936" s="0" t="n">
        <v>50</v>
      </c>
      <c r="H936" s="0" t="str">
        <f aca="false">VLOOKUP(C936,Магазин!A:C,2,0)</f>
        <v>Заречный</v>
      </c>
      <c r="I936" s="0" t="str">
        <f aca="false">VLOOKUP(D936,Товар!A:F,3,0)</f>
        <v>Хлопья овсяные Геркулес</v>
      </c>
      <c r="J936" s="0" t="n">
        <f aca="false">IF(F936=$F$2,E936,-E936)</f>
        <v>180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37</v>
      </c>
      <c r="E937" s="0" t="n">
        <v>138</v>
      </c>
      <c r="F937" s="0" t="s">
        <v>11</v>
      </c>
      <c r="G937" s="0" t="n">
        <v>50</v>
      </c>
      <c r="H937" s="0" t="str">
        <f aca="false">VLOOKUP(C937,Магазин!A:C,2,0)</f>
        <v>Заречный</v>
      </c>
      <c r="I937" s="0" t="str">
        <f aca="false">VLOOKUP(D937,Товар!A:F,3,0)</f>
        <v>Хлопья овсяные Геркулес</v>
      </c>
      <c r="J937" s="0" t="n">
        <f aca="false">IF(F937=$F$2,E937,-E937)</f>
        <v>-138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38</v>
      </c>
      <c r="E938" s="0" t="n">
        <v>180</v>
      </c>
      <c r="F938" s="0" t="s">
        <v>10</v>
      </c>
      <c r="G938" s="0" t="n">
        <v>70</v>
      </c>
      <c r="H938" s="0" t="str">
        <f aca="false">VLOOKUP(C938,Магазин!A:C,2,0)</f>
        <v>Заречный</v>
      </c>
      <c r="I938" s="0" t="str">
        <f aca="false">VLOOKUP(D938,Товар!A:F,3,0)</f>
        <v>Хлопья 4 злака</v>
      </c>
      <c r="J938" s="0" t="n">
        <f aca="false">IF(F938=$F$2,E938,-E938)</f>
        <v>180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38</v>
      </c>
      <c r="E939" s="0" t="n">
        <v>115</v>
      </c>
      <c r="F939" s="0" t="s">
        <v>11</v>
      </c>
      <c r="G939" s="0" t="n">
        <v>70</v>
      </c>
      <c r="H939" s="0" t="str">
        <f aca="false">VLOOKUP(C939,Магазин!A:C,2,0)</f>
        <v>Заречный</v>
      </c>
      <c r="I939" s="0" t="str">
        <f aca="false">VLOOKUP(D939,Товар!A:F,3,0)</f>
        <v>Хлопья 4 злака</v>
      </c>
      <c r="J939" s="0" t="n">
        <f aca="false">IF(F939=$F$2,E939,-E939)</f>
        <v>-115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39</v>
      </c>
      <c r="E940" s="0" t="n">
        <v>170</v>
      </c>
      <c r="F940" s="0" t="s">
        <v>10</v>
      </c>
      <c r="G940" s="0" t="n">
        <v>95</v>
      </c>
      <c r="H940" s="0" t="str">
        <f aca="false">VLOOKUP(C940,Магазин!A:C,2,0)</f>
        <v>Заречный</v>
      </c>
      <c r="I940" s="0" t="str">
        <f aca="false">VLOOKUP(D940,Товар!A:F,3,0)</f>
        <v>Кукурузные хлопья с сахаром</v>
      </c>
      <c r="J940" s="0" t="n">
        <f aca="false">IF(F940=$F$2,E940,-E940)</f>
        <v>170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39</v>
      </c>
      <c r="E941" s="0" t="n">
        <v>107</v>
      </c>
      <c r="F941" s="0" t="s">
        <v>11</v>
      </c>
      <c r="G941" s="0" t="n">
        <v>95</v>
      </c>
      <c r="H941" s="0" t="str">
        <f aca="false">VLOOKUP(C941,Магазин!A:C,2,0)</f>
        <v>Заречный</v>
      </c>
      <c r="I941" s="0" t="str">
        <f aca="false">VLOOKUP(D941,Товар!A:F,3,0)</f>
        <v>Кукурузные хлопья с сахаром</v>
      </c>
      <c r="J941" s="0" t="n">
        <f aca="false">IF(F941=$F$2,E941,-E941)</f>
        <v>-107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40</v>
      </c>
      <c r="E942" s="0" t="n">
        <v>180</v>
      </c>
      <c r="F942" s="0" t="s">
        <v>10</v>
      </c>
      <c r="G942" s="0" t="n">
        <v>15</v>
      </c>
      <c r="H942" s="0" t="str">
        <f aca="false">VLOOKUP(C942,Магазин!A:C,2,0)</f>
        <v>Заречный</v>
      </c>
      <c r="I942" s="0" t="str">
        <f aca="false">VLOOKUP(D942,Товар!A:F,3,0)</f>
        <v>Соль каменная помол №1</v>
      </c>
      <c r="J942" s="0" t="n">
        <f aca="false">IF(F942=$F$2,E942,-E942)</f>
        <v>180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40</v>
      </c>
      <c r="E943" s="0" t="n">
        <v>45</v>
      </c>
      <c r="F943" s="0" t="s">
        <v>11</v>
      </c>
      <c r="G943" s="0" t="n">
        <v>15</v>
      </c>
      <c r="H943" s="0" t="str">
        <f aca="false">VLOOKUP(C943,Магазин!A:C,2,0)</f>
        <v>Заречный</v>
      </c>
      <c r="I943" s="0" t="str">
        <f aca="false">VLOOKUP(D943,Товар!A:F,3,0)</f>
        <v>Соль каменная помол №1</v>
      </c>
      <c r="J943" s="0" t="n">
        <f aca="false">IF(F943=$F$2,E943,-E943)</f>
        <v>-45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13</v>
      </c>
      <c r="D944" s="0" t="n">
        <v>41</v>
      </c>
      <c r="E944" s="0" t="n">
        <v>180</v>
      </c>
      <c r="F944" s="0" t="s">
        <v>10</v>
      </c>
      <c r="G944" s="0" t="n">
        <v>35</v>
      </c>
      <c r="H944" s="0" t="str">
        <f aca="false">VLOOKUP(C944,Магазин!A:C,2,0)</f>
        <v>Заречный</v>
      </c>
      <c r="I944" s="0" t="str">
        <f aca="false">VLOOKUP(D944,Товар!A:F,3,0)</f>
        <v>Соль поваренная Экстра</v>
      </c>
      <c r="J944" s="0" t="n">
        <f aca="false">IF(F944=$F$2,E944,-E944)</f>
        <v>180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13</v>
      </c>
      <c r="D945" s="0" t="n">
        <v>41</v>
      </c>
      <c r="E945" s="0" t="n">
        <v>12</v>
      </c>
      <c r="F945" s="0" t="s">
        <v>11</v>
      </c>
      <c r="G945" s="0" t="n">
        <v>35</v>
      </c>
      <c r="H945" s="0" t="str">
        <f aca="false">VLOOKUP(C945,Магазин!A:C,2,0)</f>
        <v>Заречный</v>
      </c>
      <c r="I945" s="0" t="str">
        <f aca="false">VLOOKUP(D945,Товар!A:F,3,0)</f>
        <v>Соль поваренная Экстра</v>
      </c>
      <c r="J945" s="0" t="n">
        <f aca="false">IF(F945=$F$2,E945,-E945)</f>
        <v>-12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13</v>
      </c>
      <c r="D946" s="0" t="n">
        <v>42</v>
      </c>
      <c r="E946" s="0" t="n">
        <v>170</v>
      </c>
      <c r="F946" s="0" t="s">
        <v>10</v>
      </c>
      <c r="G946" s="0" t="n">
        <v>90</v>
      </c>
      <c r="H946" s="0" t="str">
        <f aca="false">VLOOKUP(C946,Магазин!A:C,2,0)</f>
        <v>Заречный</v>
      </c>
      <c r="I946" s="0" t="str">
        <f aca="false">VLOOKUP(D946,Товар!A:F,3,0)</f>
        <v>Крахмал картофельный</v>
      </c>
      <c r="J946" s="0" t="n">
        <f aca="false">IF(F946=$F$2,E946,-E946)</f>
        <v>170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13</v>
      </c>
      <c r="D947" s="0" t="n">
        <v>42</v>
      </c>
      <c r="E947" s="0" t="n">
        <v>18</v>
      </c>
      <c r="F947" s="0" t="s">
        <v>11</v>
      </c>
      <c r="G947" s="0" t="n">
        <v>90</v>
      </c>
      <c r="H947" s="0" t="str">
        <f aca="false">VLOOKUP(C947,Магазин!A:C,2,0)</f>
        <v>Заречный</v>
      </c>
      <c r="I947" s="0" t="str">
        <f aca="false">VLOOKUP(D947,Товар!A:F,3,0)</f>
        <v>Крахмал картофельный</v>
      </c>
      <c r="J947" s="0" t="n">
        <f aca="false">IF(F947=$F$2,E947,-E947)</f>
        <v>-18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13</v>
      </c>
      <c r="D948" s="0" t="n">
        <v>43</v>
      </c>
      <c r="E948" s="0" t="n">
        <v>180</v>
      </c>
      <c r="F948" s="0" t="s">
        <v>10</v>
      </c>
      <c r="G948" s="0" t="n">
        <v>40</v>
      </c>
      <c r="H948" s="0" t="str">
        <f aca="false">VLOOKUP(C948,Магазин!A:C,2,0)</f>
        <v>Заречный</v>
      </c>
      <c r="I948" s="0" t="str">
        <f aca="false">VLOOKUP(D948,Товар!A:F,3,0)</f>
        <v>Сода пищевая</v>
      </c>
      <c r="J948" s="0" t="n">
        <f aca="false">IF(F948=$F$2,E948,-E948)</f>
        <v>180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13</v>
      </c>
      <c r="D949" s="0" t="n">
        <v>43</v>
      </c>
      <c r="E949" s="0" t="n">
        <v>21</v>
      </c>
      <c r="F949" s="0" t="s">
        <v>11</v>
      </c>
      <c r="G949" s="0" t="n">
        <v>40</v>
      </c>
      <c r="H949" s="0" t="str">
        <f aca="false">VLOOKUP(C949,Магазин!A:C,2,0)</f>
        <v>Заречный</v>
      </c>
      <c r="I949" s="0" t="str">
        <f aca="false">VLOOKUP(D949,Товар!A:F,3,0)</f>
        <v>Сода пищевая</v>
      </c>
      <c r="J949" s="0" t="n">
        <f aca="false">IF(F949=$F$2,E949,-E949)</f>
        <v>-21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14</v>
      </c>
      <c r="D950" s="0" t="n">
        <v>17</v>
      </c>
      <c r="E950" s="0" t="n">
        <v>180</v>
      </c>
      <c r="F950" s="0" t="s">
        <v>10</v>
      </c>
      <c r="G950" s="0" t="n">
        <v>95</v>
      </c>
      <c r="H950" s="0" t="str">
        <f aca="false">VLOOKUP(C950,Магазин!A:C,2,0)</f>
        <v>Первомайский</v>
      </c>
      <c r="I950" s="0" t="str">
        <f aca="false">VLOOKUP(D950,Товар!A:F,3,0)</f>
        <v>Крупа гречневая ядрица</v>
      </c>
      <c r="J950" s="0" t="n">
        <f aca="false">IF(F950=$F$2,E950,-E950)</f>
        <v>180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14</v>
      </c>
      <c r="D951" s="0" t="n">
        <v>17</v>
      </c>
      <c r="E951" s="0" t="n">
        <v>88</v>
      </c>
      <c r="F951" s="0" t="s">
        <v>11</v>
      </c>
      <c r="G951" s="0" t="n">
        <v>95</v>
      </c>
      <c r="H951" s="0" t="str">
        <f aca="false">VLOOKUP(C951,Магазин!A:C,2,0)</f>
        <v>Первомайский</v>
      </c>
      <c r="I951" s="0" t="str">
        <f aca="false">VLOOKUP(D951,Товар!A:F,3,0)</f>
        <v>Крупа гречневая ядрица</v>
      </c>
      <c r="J951" s="0" t="n">
        <f aca="false">IF(F951=$F$2,E951,-E951)</f>
        <v>-88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14</v>
      </c>
      <c r="D952" s="0" t="n">
        <v>19</v>
      </c>
      <c r="E952" s="0" t="n">
        <v>180</v>
      </c>
      <c r="F952" s="0" t="s">
        <v>10</v>
      </c>
      <c r="G952" s="0" t="n">
        <v>90</v>
      </c>
      <c r="H952" s="0" t="str">
        <f aca="false">VLOOKUP(C952,Магазин!A:C,2,0)</f>
        <v>Первомайский</v>
      </c>
      <c r="I952" s="0" t="str">
        <f aca="false">VLOOKUP(D952,Товар!A:F,3,0)</f>
        <v>Крупа пшено</v>
      </c>
      <c r="J952" s="0" t="n">
        <f aca="false">IF(F952=$F$2,E952,-E952)</f>
        <v>180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14</v>
      </c>
      <c r="D953" s="0" t="n">
        <v>19</v>
      </c>
      <c r="E953" s="0" t="n">
        <v>57</v>
      </c>
      <c r="F953" s="0" t="s">
        <v>11</v>
      </c>
      <c r="G953" s="0" t="n">
        <v>90</v>
      </c>
      <c r="H953" s="0" t="str">
        <f aca="false">VLOOKUP(C953,Магазин!A:C,2,0)</f>
        <v>Первомайский</v>
      </c>
      <c r="I953" s="0" t="str">
        <f aca="false">VLOOKUP(D953,Товар!A:F,3,0)</f>
        <v>Крупа пшено</v>
      </c>
      <c r="J953" s="0" t="n">
        <f aca="false">IF(F953=$F$2,E953,-E953)</f>
        <v>-57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14</v>
      </c>
      <c r="D954" s="0" t="n">
        <v>20</v>
      </c>
      <c r="E954" s="0" t="n">
        <v>180</v>
      </c>
      <c r="F954" s="0" t="s">
        <v>10</v>
      </c>
      <c r="G954" s="0" t="n">
        <v>80</v>
      </c>
      <c r="H954" s="0" t="str">
        <f aca="false">VLOOKUP(C954,Магазин!A:C,2,0)</f>
        <v>Первомайский</v>
      </c>
      <c r="I954" s="0" t="str">
        <f aca="false">VLOOKUP(D954,Товар!A:F,3,0)</f>
        <v>Крупа перловая</v>
      </c>
      <c r="J954" s="0" t="n">
        <f aca="false">IF(F954=$F$2,E954,-E954)</f>
        <v>180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14</v>
      </c>
      <c r="D955" s="0" t="n">
        <v>20</v>
      </c>
      <c r="E955" s="0" t="n">
        <v>58</v>
      </c>
      <c r="F955" s="0" t="s">
        <v>11</v>
      </c>
      <c r="G955" s="0" t="n">
        <v>80</v>
      </c>
      <c r="H955" s="0" t="str">
        <f aca="false">VLOOKUP(C955,Магазин!A:C,2,0)</f>
        <v>Первомайский</v>
      </c>
      <c r="I955" s="0" t="str">
        <f aca="false">VLOOKUP(D955,Товар!A:F,3,0)</f>
        <v>Крупа перловая</v>
      </c>
      <c r="J955" s="0" t="n">
        <f aca="false">IF(F955=$F$2,E955,-E955)</f>
        <v>-58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14</v>
      </c>
      <c r="D956" s="0" t="n">
        <v>21</v>
      </c>
      <c r="E956" s="0" t="n">
        <v>170</v>
      </c>
      <c r="F956" s="0" t="s">
        <v>10</v>
      </c>
      <c r="G956" s="0" t="n">
        <v>105</v>
      </c>
      <c r="H956" s="0" t="str">
        <f aca="false">VLOOKUP(C956,Магазин!A:C,2,0)</f>
        <v>Первомайский</v>
      </c>
      <c r="I956" s="0" t="str">
        <f aca="false">VLOOKUP(D956,Товар!A:F,3,0)</f>
        <v>Рис круглозерный</v>
      </c>
      <c r="J956" s="0" t="n">
        <f aca="false">IF(F956=$F$2,E956,-E956)</f>
        <v>170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14</v>
      </c>
      <c r="D957" s="0" t="n">
        <v>21</v>
      </c>
      <c r="E957" s="0" t="n">
        <v>95</v>
      </c>
      <c r="F957" s="0" t="s">
        <v>11</v>
      </c>
      <c r="G957" s="0" t="n">
        <v>105</v>
      </c>
      <c r="H957" s="0" t="str">
        <f aca="false">VLOOKUP(C957,Магазин!A:C,2,0)</f>
        <v>Первомайский</v>
      </c>
      <c r="I957" s="0" t="str">
        <f aca="false">VLOOKUP(D957,Товар!A:F,3,0)</f>
        <v>Рис круглозерный</v>
      </c>
      <c r="J957" s="0" t="n">
        <f aca="false">IF(F957=$F$2,E957,-E957)</f>
        <v>-95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14</v>
      </c>
      <c r="D958" s="0" t="n">
        <v>22</v>
      </c>
      <c r="E958" s="0" t="n">
        <v>180</v>
      </c>
      <c r="F958" s="0" t="s">
        <v>10</v>
      </c>
      <c r="G958" s="0" t="n">
        <v>115</v>
      </c>
      <c r="H958" s="0" t="str">
        <f aca="false">VLOOKUP(C958,Магазин!A:C,2,0)</f>
        <v>Первомайский</v>
      </c>
      <c r="I958" s="0" t="str">
        <f aca="false">VLOOKUP(D958,Товар!A:F,3,0)</f>
        <v>Рис длиннозерный</v>
      </c>
      <c r="J958" s="0" t="n">
        <f aca="false">IF(F958=$F$2,E958,-E958)</f>
        <v>180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14</v>
      </c>
      <c r="D959" s="0" t="n">
        <v>22</v>
      </c>
      <c r="E959" s="0" t="n">
        <v>82</v>
      </c>
      <c r="F959" s="0" t="s">
        <v>11</v>
      </c>
      <c r="G959" s="0" t="n">
        <v>115</v>
      </c>
      <c r="H959" s="0" t="str">
        <f aca="false">VLOOKUP(C959,Магазин!A:C,2,0)</f>
        <v>Первомайский</v>
      </c>
      <c r="I959" s="0" t="str">
        <f aca="false">VLOOKUP(D959,Товар!A:F,3,0)</f>
        <v>Рис длиннозерный</v>
      </c>
      <c r="J959" s="0" t="n">
        <f aca="false">IF(F959=$F$2,E959,-E959)</f>
        <v>-82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14</v>
      </c>
      <c r="D960" s="0" t="n">
        <v>23</v>
      </c>
      <c r="E960" s="0" t="n">
        <v>180</v>
      </c>
      <c r="F960" s="0" t="s">
        <v>10</v>
      </c>
      <c r="G960" s="0" t="n">
        <v>120</v>
      </c>
      <c r="H960" s="0" t="str">
        <f aca="false">VLOOKUP(C960,Магазин!A:C,2,0)</f>
        <v>Первомайский</v>
      </c>
      <c r="I960" s="0" t="str">
        <f aca="false">VLOOKUP(D960,Товар!A:F,3,0)</f>
        <v>Бурый рис</v>
      </c>
      <c r="J960" s="0" t="n">
        <f aca="false">IF(F960=$F$2,E960,-E960)</f>
        <v>180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14</v>
      </c>
      <c r="D961" s="0" t="n">
        <v>23</v>
      </c>
      <c r="E961" s="0" t="n">
        <v>30</v>
      </c>
      <c r="F961" s="0" t="s">
        <v>11</v>
      </c>
      <c r="G961" s="0" t="n">
        <v>120</v>
      </c>
      <c r="H961" s="0" t="str">
        <f aca="false">VLOOKUP(C961,Магазин!A:C,2,0)</f>
        <v>Первомайский</v>
      </c>
      <c r="I961" s="0" t="str">
        <f aca="false">VLOOKUP(D961,Товар!A:F,3,0)</f>
        <v>Бурый рис</v>
      </c>
      <c r="J961" s="0" t="n">
        <f aca="false">IF(F961=$F$2,E961,-E961)</f>
        <v>-30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14</v>
      </c>
      <c r="D962" s="0" t="n">
        <v>35</v>
      </c>
      <c r="E962" s="0" t="n">
        <v>170</v>
      </c>
      <c r="F962" s="0" t="s">
        <v>10</v>
      </c>
      <c r="G962" s="0" t="n">
        <v>55</v>
      </c>
      <c r="H962" s="0" t="str">
        <f aca="false">VLOOKUP(C962,Магазин!A:C,2,0)</f>
        <v>Первомайский</v>
      </c>
      <c r="I962" s="0" t="str">
        <f aca="false">VLOOKUP(D962,Товар!A:F,3,0)</f>
        <v>Горох желтый колотый</v>
      </c>
      <c r="J962" s="0" t="n">
        <f aca="false">IF(F962=$F$2,E962,-E962)</f>
        <v>170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14</v>
      </c>
      <c r="D963" s="0" t="n">
        <v>35</v>
      </c>
      <c r="E963" s="0" t="n">
        <v>52</v>
      </c>
      <c r="F963" s="0" t="s">
        <v>11</v>
      </c>
      <c r="G963" s="0" t="n">
        <v>55</v>
      </c>
      <c r="H963" s="0" t="str">
        <f aca="false">VLOOKUP(C963,Магазин!A:C,2,0)</f>
        <v>Первомайский</v>
      </c>
      <c r="I963" s="0" t="str">
        <f aca="false">VLOOKUP(D963,Товар!A:F,3,0)</f>
        <v>Горох желтый колотый</v>
      </c>
      <c r="J963" s="0" t="n">
        <f aca="false">IF(F963=$F$2,E963,-E963)</f>
        <v>-52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14</v>
      </c>
      <c r="D964" s="0" t="n">
        <v>37</v>
      </c>
      <c r="E964" s="0" t="n">
        <v>180</v>
      </c>
      <c r="F964" s="0" t="s">
        <v>10</v>
      </c>
      <c r="G964" s="0" t="n">
        <v>50</v>
      </c>
      <c r="H964" s="0" t="str">
        <f aca="false">VLOOKUP(C964,Магазин!A:C,2,0)</f>
        <v>Первомайский</v>
      </c>
      <c r="I964" s="0" t="str">
        <f aca="false">VLOOKUP(D964,Товар!A:F,3,0)</f>
        <v>Хлопья овсяные Геркулес</v>
      </c>
      <c r="J964" s="0" t="n">
        <f aca="false">IF(F964=$F$2,E964,-E964)</f>
        <v>180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14</v>
      </c>
      <c r="D965" s="0" t="n">
        <v>37</v>
      </c>
      <c r="E965" s="0" t="n">
        <v>127</v>
      </c>
      <c r="F965" s="0" t="s">
        <v>11</v>
      </c>
      <c r="G965" s="0" t="n">
        <v>50</v>
      </c>
      <c r="H965" s="0" t="str">
        <f aca="false">VLOOKUP(C965,Магазин!A:C,2,0)</f>
        <v>Первомайский</v>
      </c>
      <c r="I965" s="0" t="str">
        <f aca="false">VLOOKUP(D965,Товар!A:F,3,0)</f>
        <v>Хлопья овсяные Геркулес</v>
      </c>
      <c r="J965" s="0" t="n">
        <f aca="false">IF(F965=$F$2,E965,-E965)</f>
        <v>-127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14</v>
      </c>
      <c r="D966" s="0" t="n">
        <v>38</v>
      </c>
      <c r="E966" s="0" t="n">
        <v>180</v>
      </c>
      <c r="F966" s="0" t="s">
        <v>10</v>
      </c>
      <c r="G966" s="0" t="n">
        <v>70</v>
      </c>
      <c r="H966" s="0" t="str">
        <f aca="false">VLOOKUP(C966,Магазин!A:C,2,0)</f>
        <v>Первомайский</v>
      </c>
      <c r="I966" s="0" t="str">
        <f aca="false">VLOOKUP(D966,Товар!A:F,3,0)</f>
        <v>Хлопья 4 злака</v>
      </c>
      <c r="J966" s="0" t="n">
        <f aca="false">IF(F966=$F$2,E966,-E966)</f>
        <v>180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14</v>
      </c>
      <c r="D967" s="0" t="n">
        <v>38</v>
      </c>
      <c r="E967" s="0" t="n">
        <v>115</v>
      </c>
      <c r="F967" s="0" t="s">
        <v>11</v>
      </c>
      <c r="G967" s="0" t="n">
        <v>70</v>
      </c>
      <c r="H967" s="0" t="str">
        <f aca="false">VLOOKUP(C967,Магазин!A:C,2,0)</f>
        <v>Первомайский</v>
      </c>
      <c r="I967" s="0" t="str">
        <f aca="false">VLOOKUP(D967,Товар!A:F,3,0)</f>
        <v>Хлопья 4 злака</v>
      </c>
      <c r="J967" s="0" t="n">
        <f aca="false">IF(F967=$F$2,E967,-E967)</f>
        <v>-115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14</v>
      </c>
      <c r="D968" s="0" t="n">
        <v>39</v>
      </c>
      <c r="E968" s="0" t="n">
        <v>180</v>
      </c>
      <c r="F968" s="0" t="s">
        <v>10</v>
      </c>
      <c r="G968" s="0" t="n">
        <v>95</v>
      </c>
      <c r="H968" s="0" t="str">
        <f aca="false">VLOOKUP(C968,Магазин!A:C,2,0)</f>
        <v>Первомайский</v>
      </c>
      <c r="I968" s="0" t="str">
        <f aca="false">VLOOKUP(D968,Товар!A:F,3,0)</f>
        <v>Кукурузные хлопья с сахаром</v>
      </c>
      <c r="J968" s="0" t="n">
        <f aca="false">IF(F968=$F$2,E968,-E968)</f>
        <v>180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14</v>
      </c>
      <c r="D969" s="0" t="n">
        <v>39</v>
      </c>
      <c r="E969" s="0" t="n">
        <v>149</v>
      </c>
      <c r="F969" s="0" t="s">
        <v>11</v>
      </c>
      <c r="G969" s="0" t="n">
        <v>95</v>
      </c>
      <c r="H969" s="0" t="str">
        <f aca="false">VLOOKUP(C969,Магазин!A:C,2,0)</f>
        <v>Первомайский</v>
      </c>
      <c r="I969" s="0" t="str">
        <f aca="false">VLOOKUP(D969,Товар!A:F,3,0)</f>
        <v>Кукурузные хлопья с сахаром</v>
      </c>
      <c r="J969" s="0" t="n">
        <f aca="false">IF(F969=$F$2,E969,-E969)</f>
        <v>-149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14</v>
      </c>
      <c r="D970" s="0" t="n">
        <v>40</v>
      </c>
      <c r="E970" s="0" t="n">
        <v>180</v>
      </c>
      <c r="F970" s="0" t="s">
        <v>10</v>
      </c>
      <c r="G970" s="0" t="n">
        <v>15</v>
      </c>
      <c r="H970" s="0" t="str">
        <f aca="false">VLOOKUP(C970,Магазин!A:C,2,0)</f>
        <v>Первомайский</v>
      </c>
      <c r="I970" s="0" t="str">
        <f aca="false">VLOOKUP(D970,Товар!A:F,3,0)</f>
        <v>Соль каменная помол №1</v>
      </c>
      <c r="J970" s="0" t="n">
        <f aca="false">IF(F970=$F$2,E970,-E970)</f>
        <v>180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14</v>
      </c>
      <c r="D971" s="0" t="n">
        <v>40</v>
      </c>
      <c r="E971" s="0" t="n">
        <v>37</v>
      </c>
      <c r="F971" s="0" t="s">
        <v>11</v>
      </c>
      <c r="G971" s="0" t="n">
        <v>15</v>
      </c>
      <c r="H971" s="0" t="str">
        <f aca="false">VLOOKUP(C971,Магазин!A:C,2,0)</f>
        <v>Первомайский</v>
      </c>
      <c r="I971" s="0" t="str">
        <f aca="false">VLOOKUP(D971,Товар!A:F,3,0)</f>
        <v>Соль каменная помол №1</v>
      </c>
      <c r="J971" s="0" t="n">
        <f aca="false">IF(F971=$F$2,E971,-E971)</f>
        <v>-37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14</v>
      </c>
      <c r="D972" s="0" t="n">
        <v>41</v>
      </c>
      <c r="E972" s="0" t="n">
        <v>170</v>
      </c>
      <c r="F972" s="0" t="s">
        <v>10</v>
      </c>
      <c r="G972" s="0" t="n">
        <v>35</v>
      </c>
      <c r="H972" s="0" t="str">
        <f aca="false">VLOOKUP(C972,Магазин!A:C,2,0)</f>
        <v>Первомайский</v>
      </c>
      <c r="I972" s="0" t="str">
        <f aca="false">VLOOKUP(D972,Товар!A:F,3,0)</f>
        <v>Соль поваренная Экстра</v>
      </c>
      <c r="J972" s="0" t="n">
        <f aca="false">IF(F972=$F$2,E972,-E972)</f>
        <v>170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14</v>
      </c>
      <c r="D973" s="0" t="n">
        <v>41</v>
      </c>
      <c r="E973" s="0" t="n">
        <v>30</v>
      </c>
      <c r="F973" s="0" t="s">
        <v>11</v>
      </c>
      <c r="G973" s="0" t="n">
        <v>35</v>
      </c>
      <c r="H973" s="0" t="str">
        <f aca="false">VLOOKUP(C973,Магазин!A:C,2,0)</f>
        <v>Первомайский</v>
      </c>
      <c r="I973" s="0" t="str">
        <f aca="false">VLOOKUP(D973,Товар!A:F,3,0)</f>
        <v>Соль поваренная Экстра</v>
      </c>
      <c r="J973" s="0" t="n">
        <f aca="false">IF(F973=$F$2,E973,-E973)</f>
        <v>-30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14</v>
      </c>
      <c r="D974" s="0" t="n">
        <v>42</v>
      </c>
      <c r="E974" s="0" t="n">
        <v>180</v>
      </c>
      <c r="F974" s="0" t="s">
        <v>10</v>
      </c>
      <c r="G974" s="0" t="n">
        <v>90</v>
      </c>
      <c r="H974" s="0" t="str">
        <f aca="false">VLOOKUP(C974,Магазин!A:C,2,0)</f>
        <v>Первомайский</v>
      </c>
      <c r="I974" s="0" t="str">
        <f aca="false">VLOOKUP(D974,Товар!A:F,3,0)</f>
        <v>Крахмал картофельный</v>
      </c>
      <c r="J974" s="0" t="n">
        <f aca="false">IF(F974=$F$2,E974,-E974)</f>
        <v>180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14</v>
      </c>
      <c r="D975" s="0" t="n">
        <v>42</v>
      </c>
      <c r="E975" s="0" t="n">
        <v>20</v>
      </c>
      <c r="F975" s="0" t="s">
        <v>11</v>
      </c>
      <c r="G975" s="0" t="n">
        <v>90</v>
      </c>
      <c r="H975" s="0" t="str">
        <f aca="false">VLOOKUP(C975,Магазин!A:C,2,0)</f>
        <v>Первомайский</v>
      </c>
      <c r="I975" s="0" t="str">
        <f aca="false">VLOOKUP(D975,Товар!A:F,3,0)</f>
        <v>Крахмал картофельный</v>
      </c>
      <c r="J975" s="0" t="n">
        <f aca="false">IF(F975=$F$2,E975,-E975)</f>
        <v>-20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14</v>
      </c>
      <c r="D976" s="0" t="n">
        <v>43</v>
      </c>
      <c r="E976" s="0" t="n">
        <v>180</v>
      </c>
      <c r="F976" s="0" t="s">
        <v>10</v>
      </c>
      <c r="G976" s="0" t="n">
        <v>40</v>
      </c>
      <c r="H976" s="0" t="str">
        <f aca="false">VLOOKUP(C976,Магазин!A:C,2,0)</f>
        <v>Первомайский</v>
      </c>
      <c r="I976" s="0" t="str">
        <f aca="false">VLOOKUP(D976,Товар!A:F,3,0)</f>
        <v>Сода пищевая</v>
      </c>
      <c r="J976" s="0" t="n">
        <f aca="false">IF(F976=$F$2,E976,-E976)</f>
        <v>180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14</v>
      </c>
      <c r="D977" s="0" t="n">
        <v>43</v>
      </c>
      <c r="E977" s="0" t="n">
        <v>22</v>
      </c>
      <c r="F977" s="0" t="s">
        <v>11</v>
      </c>
      <c r="G977" s="0" t="n">
        <v>40</v>
      </c>
      <c r="H977" s="0" t="str">
        <f aca="false">VLOOKUP(C977,Магазин!A:C,2,0)</f>
        <v>Первомайский</v>
      </c>
      <c r="I977" s="0" t="str">
        <f aca="false">VLOOKUP(D977,Товар!A:F,3,0)</f>
        <v>Сода пищевая</v>
      </c>
      <c r="J977" s="0" t="n">
        <f aca="false">IF(F977=$F$2,E977,-E977)</f>
        <v>-22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15</v>
      </c>
      <c r="D978" s="0" t="n">
        <v>17</v>
      </c>
      <c r="E978" s="0" t="n">
        <v>170</v>
      </c>
      <c r="F978" s="0" t="s">
        <v>10</v>
      </c>
      <c r="G978" s="0" t="n">
        <v>95</v>
      </c>
      <c r="H978" s="0" t="str">
        <f aca="false">VLOOKUP(C978,Магазин!A:C,2,0)</f>
        <v>Первомайский</v>
      </c>
      <c r="I978" s="0" t="str">
        <f aca="false">VLOOKUP(D978,Товар!A:F,3,0)</f>
        <v>Крупа гречневая ядрица</v>
      </c>
      <c r="J978" s="0" t="n">
        <f aca="false">IF(F978=$F$2,E978,-E978)</f>
        <v>170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15</v>
      </c>
      <c r="D979" s="0" t="n">
        <v>17</v>
      </c>
      <c r="E979" s="0" t="n">
        <v>85</v>
      </c>
      <c r="F979" s="0" t="s">
        <v>11</v>
      </c>
      <c r="G979" s="0" t="n">
        <v>95</v>
      </c>
      <c r="H979" s="0" t="str">
        <f aca="false">VLOOKUP(C979,Магазин!A:C,2,0)</f>
        <v>Первомайский</v>
      </c>
      <c r="I979" s="0" t="str">
        <f aca="false">VLOOKUP(D979,Товар!A:F,3,0)</f>
        <v>Крупа гречневая ядрица</v>
      </c>
      <c r="J979" s="0" t="n">
        <f aca="false">IF(F979=$F$2,E979,-E979)</f>
        <v>-85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15</v>
      </c>
      <c r="D980" s="0" t="n">
        <v>19</v>
      </c>
      <c r="E980" s="0" t="n">
        <v>180</v>
      </c>
      <c r="F980" s="0" t="s">
        <v>10</v>
      </c>
      <c r="G980" s="0" t="n">
        <v>90</v>
      </c>
      <c r="H980" s="0" t="str">
        <f aca="false">VLOOKUP(C980,Магазин!A:C,2,0)</f>
        <v>Первомайский</v>
      </c>
      <c r="I980" s="0" t="str">
        <f aca="false">VLOOKUP(D980,Товар!A:F,3,0)</f>
        <v>Крупа пшено</v>
      </c>
      <c r="J980" s="0" t="n">
        <f aca="false">IF(F980=$F$2,E980,-E980)</f>
        <v>180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15</v>
      </c>
      <c r="D981" s="0" t="n">
        <v>19</v>
      </c>
      <c r="E981" s="0" t="n">
        <v>50</v>
      </c>
      <c r="F981" s="0" t="s">
        <v>11</v>
      </c>
      <c r="G981" s="0" t="n">
        <v>90</v>
      </c>
      <c r="H981" s="0" t="str">
        <f aca="false">VLOOKUP(C981,Магазин!A:C,2,0)</f>
        <v>Первомайский</v>
      </c>
      <c r="I981" s="0" t="str">
        <f aca="false">VLOOKUP(D981,Товар!A:F,3,0)</f>
        <v>Крупа пшено</v>
      </c>
      <c r="J981" s="0" t="n">
        <f aca="false">IF(F981=$F$2,E981,-E981)</f>
        <v>-50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15</v>
      </c>
      <c r="D982" s="0" t="n">
        <v>20</v>
      </c>
      <c r="E982" s="0" t="n">
        <v>180</v>
      </c>
      <c r="F982" s="0" t="s">
        <v>10</v>
      </c>
      <c r="G982" s="0" t="n">
        <v>80</v>
      </c>
      <c r="H982" s="0" t="str">
        <f aca="false">VLOOKUP(C982,Магазин!A:C,2,0)</f>
        <v>Первомайский</v>
      </c>
      <c r="I982" s="0" t="str">
        <f aca="false">VLOOKUP(D982,Товар!A:F,3,0)</f>
        <v>Крупа перловая</v>
      </c>
      <c r="J982" s="0" t="n">
        <f aca="false">IF(F982=$F$2,E982,-E982)</f>
        <v>180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15</v>
      </c>
      <c r="D983" s="0" t="n">
        <v>20</v>
      </c>
      <c r="E983" s="0" t="n">
        <v>55</v>
      </c>
      <c r="F983" s="0" t="s">
        <v>11</v>
      </c>
      <c r="G983" s="0" t="n">
        <v>80</v>
      </c>
      <c r="H983" s="0" t="str">
        <f aca="false">VLOOKUP(C983,Магазин!A:C,2,0)</f>
        <v>Первомайский</v>
      </c>
      <c r="I983" s="0" t="str">
        <f aca="false">VLOOKUP(D983,Товар!A:F,3,0)</f>
        <v>Крупа перловая</v>
      </c>
      <c r="J983" s="0" t="n">
        <f aca="false">IF(F983=$F$2,E983,-E983)</f>
        <v>-55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15</v>
      </c>
      <c r="D984" s="0" t="n">
        <v>21</v>
      </c>
      <c r="E984" s="0" t="n">
        <v>180</v>
      </c>
      <c r="F984" s="0" t="s">
        <v>10</v>
      </c>
      <c r="G984" s="0" t="n">
        <v>105</v>
      </c>
      <c r="H984" s="0" t="str">
        <f aca="false">VLOOKUP(C984,Магазин!A:C,2,0)</f>
        <v>Первомайский</v>
      </c>
      <c r="I984" s="0" t="str">
        <f aca="false">VLOOKUP(D984,Товар!A:F,3,0)</f>
        <v>Рис круглозерный</v>
      </c>
      <c r="J984" s="0" t="n">
        <f aca="false">IF(F984=$F$2,E984,-E984)</f>
        <v>180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15</v>
      </c>
      <c r="D985" s="0" t="n">
        <v>21</v>
      </c>
      <c r="E985" s="0" t="n">
        <v>60</v>
      </c>
      <c r="F985" s="0" t="s">
        <v>11</v>
      </c>
      <c r="G985" s="0" t="n">
        <v>105</v>
      </c>
      <c r="H985" s="0" t="str">
        <f aca="false">VLOOKUP(C985,Магазин!A:C,2,0)</f>
        <v>Первомайский</v>
      </c>
      <c r="I985" s="0" t="str">
        <f aca="false">VLOOKUP(D985,Товар!A:F,3,0)</f>
        <v>Рис круглозерный</v>
      </c>
      <c r="J985" s="0" t="n">
        <f aca="false">IF(F985=$F$2,E985,-E985)</f>
        <v>-60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15</v>
      </c>
      <c r="D986" s="0" t="n">
        <v>22</v>
      </c>
      <c r="E986" s="0" t="n">
        <v>180</v>
      </c>
      <c r="F986" s="0" t="s">
        <v>10</v>
      </c>
      <c r="G986" s="0" t="n">
        <v>115</v>
      </c>
      <c r="H986" s="0" t="str">
        <f aca="false">VLOOKUP(C986,Магазин!A:C,2,0)</f>
        <v>Первомайский</v>
      </c>
      <c r="I986" s="0" t="str">
        <f aca="false">VLOOKUP(D986,Товар!A:F,3,0)</f>
        <v>Рис длиннозерный</v>
      </c>
      <c r="J986" s="0" t="n">
        <f aca="false">IF(F986=$F$2,E986,-E986)</f>
        <v>180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15</v>
      </c>
      <c r="D987" s="0" t="n">
        <v>22</v>
      </c>
      <c r="E987" s="0" t="n">
        <v>75</v>
      </c>
      <c r="F987" s="0" t="s">
        <v>11</v>
      </c>
      <c r="G987" s="0" t="n">
        <v>115</v>
      </c>
      <c r="H987" s="0" t="str">
        <f aca="false">VLOOKUP(C987,Магазин!A:C,2,0)</f>
        <v>Первомайский</v>
      </c>
      <c r="I987" s="0" t="str">
        <f aca="false">VLOOKUP(D987,Товар!A:F,3,0)</f>
        <v>Рис длиннозерный</v>
      </c>
      <c r="J987" s="0" t="n">
        <f aca="false">IF(F987=$F$2,E987,-E987)</f>
        <v>-75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15</v>
      </c>
      <c r="D988" s="0" t="n">
        <v>23</v>
      </c>
      <c r="E988" s="0" t="n">
        <v>170</v>
      </c>
      <c r="F988" s="0" t="s">
        <v>10</v>
      </c>
      <c r="G988" s="0" t="n">
        <v>120</v>
      </c>
      <c r="H988" s="0" t="str">
        <f aca="false">VLOOKUP(C988,Магазин!A:C,2,0)</f>
        <v>Первомайский</v>
      </c>
      <c r="I988" s="0" t="str">
        <f aca="false">VLOOKUP(D988,Товар!A:F,3,0)</f>
        <v>Бурый рис</v>
      </c>
      <c r="J988" s="0" t="n">
        <f aca="false">IF(F988=$F$2,E988,-E988)</f>
        <v>170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15</v>
      </c>
      <c r="D989" s="0" t="n">
        <v>23</v>
      </c>
      <c r="E989" s="0" t="n">
        <v>35</v>
      </c>
      <c r="F989" s="0" t="s">
        <v>11</v>
      </c>
      <c r="G989" s="0" t="n">
        <v>120</v>
      </c>
      <c r="H989" s="0" t="str">
        <f aca="false">VLOOKUP(C989,Магазин!A:C,2,0)</f>
        <v>Первомайский</v>
      </c>
      <c r="I989" s="0" t="str">
        <f aca="false">VLOOKUP(D989,Товар!A:F,3,0)</f>
        <v>Бурый рис</v>
      </c>
      <c r="J989" s="0" t="n">
        <f aca="false">IF(F989=$F$2,E989,-E989)</f>
        <v>-35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15</v>
      </c>
      <c r="D990" s="0" t="n">
        <v>35</v>
      </c>
      <c r="E990" s="0" t="n">
        <v>180</v>
      </c>
      <c r="F990" s="0" t="s">
        <v>10</v>
      </c>
      <c r="G990" s="0" t="n">
        <v>55</v>
      </c>
      <c r="H990" s="0" t="str">
        <f aca="false">VLOOKUP(C990,Магазин!A:C,2,0)</f>
        <v>Первомайский</v>
      </c>
      <c r="I990" s="0" t="str">
        <f aca="false">VLOOKUP(D990,Товар!A:F,3,0)</f>
        <v>Горох желтый колотый</v>
      </c>
      <c r="J990" s="0" t="n">
        <f aca="false">IF(F990=$F$2,E990,-E990)</f>
        <v>180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15</v>
      </c>
      <c r="D991" s="0" t="n">
        <v>35</v>
      </c>
      <c r="E991" s="0" t="n">
        <v>56</v>
      </c>
      <c r="F991" s="0" t="s">
        <v>11</v>
      </c>
      <c r="G991" s="0" t="n">
        <v>55</v>
      </c>
      <c r="H991" s="0" t="str">
        <f aca="false">VLOOKUP(C991,Магазин!A:C,2,0)</f>
        <v>Первомайский</v>
      </c>
      <c r="I991" s="0" t="str">
        <f aca="false">VLOOKUP(D991,Товар!A:F,3,0)</f>
        <v>Горох желтый колотый</v>
      </c>
      <c r="J991" s="0" t="n">
        <f aca="false">IF(F991=$F$2,E991,-E991)</f>
        <v>-56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15</v>
      </c>
      <c r="D992" s="0" t="n">
        <v>37</v>
      </c>
      <c r="E992" s="0" t="n">
        <v>180</v>
      </c>
      <c r="F992" s="0" t="s">
        <v>10</v>
      </c>
      <c r="G992" s="0" t="n">
        <v>50</v>
      </c>
      <c r="H992" s="0" t="str">
        <f aca="false">VLOOKUP(C992,Магазин!A:C,2,0)</f>
        <v>Первомайский</v>
      </c>
      <c r="I992" s="0" t="str">
        <f aca="false">VLOOKUP(D992,Товар!A:F,3,0)</f>
        <v>Хлопья овсяные Геркулес</v>
      </c>
      <c r="J992" s="0" t="n">
        <f aca="false">IF(F992=$F$2,E992,-E992)</f>
        <v>180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15</v>
      </c>
      <c r="D993" s="0" t="n">
        <v>37</v>
      </c>
      <c r="E993" s="0" t="n">
        <v>120</v>
      </c>
      <c r="F993" s="0" t="s">
        <v>11</v>
      </c>
      <c r="G993" s="0" t="n">
        <v>50</v>
      </c>
      <c r="H993" s="0" t="str">
        <f aca="false">VLOOKUP(C993,Магазин!A:C,2,0)</f>
        <v>Первомайский</v>
      </c>
      <c r="I993" s="0" t="str">
        <f aca="false">VLOOKUP(D993,Товар!A:F,3,0)</f>
        <v>Хлопья овсяные Геркулес</v>
      </c>
      <c r="J993" s="0" t="n">
        <f aca="false">IF(F993=$F$2,E993,-E993)</f>
        <v>-120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15</v>
      </c>
      <c r="D994" s="0" t="n">
        <v>38</v>
      </c>
      <c r="E994" s="0" t="n">
        <v>170</v>
      </c>
      <c r="F994" s="0" t="s">
        <v>10</v>
      </c>
      <c r="G994" s="0" t="n">
        <v>70</v>
      </c>
      <c r="H994" s="0" t="str">
        <f aca="false">VLOOKUP(C994,Магазин!A:C,2,0)</f>
        <v>Первомайский</v>
      </c>
      <c r="I994" s="0" t="str">
        <f aca="false">VLOOKUP(D994,Товар!A:F,3,0)</f>
        <v>Хлопья 4 злака</v>
      </c>
      <c r="J994" s="0" t="n">
        <f aca="false">IF(F994=$F$2,E994,-E994)</f>
        <v>170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15</v>
      </c>
      <c r="D995" s="0" t="n">
        <v>38</v>
      </c>
      <c r="E995" s="0" t="n">
        <v>110</v>
      </c>
      <c r="F995" s="0" t="s">
        <v>11</v>
      </c>
      <c r="G995" s="0" t="n">
        <v>70</v>
      </c>
      <c r="H995" s="0" t="str">
        <f aca="false">VLOOKUP(C995,Магазин!A:C,2,0)</f>
        <v>Первомайский</v>
      </c>
      <c r="I995" s="0" t="str">
        <f aca="false">VLOOKUP(D995,Товар!A:F,3,0)</f>
        <v>Хлопья 4 злака</v>
      </c>
      <c r="J995" s="0" t="n">
        <f aca="false">IF(F995=$F$2,E995,-E995)</f>
        <v>-110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15</v>
      </c>
      <c r="D996" s="0" t="n">
        <v>39</v>
      </c>
      <c r="E996" s="0" t="n">
        <v>180</v>
      </c>
      <c r="F996" s="0" t="s">
        <v>10</v>
      </c>
      <c r="G996" s="0" t="n">
        <v>95</v>
      </c>
      <c r="H996" s="0" t="str">
        <f aca="false">VLOOKUP(C996,Магазин!A:C,2,0)</f>
        <v>Первомайский</v>
      </c>
      <c r="I996" s="0" t="str">
        <f aca="false">VLOOKUP(D996,Товар!A:F,3,0)</f>
        <v>Кукурузные хлопья с сахаром</v>
      </c>
      <c r="J996" s="0" t="n">
        <f aca="false">IF(F996=$F$2,E996,-E996)</f>
        <v>180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15</v>
      </c>
      <c r="D997" s="0" t="n">
        <v>39</v>
      </c>
      <c r="E997" s="0" t="n">
        <v>155</v>
      </c>
      <c r="F997" s="0" t="s">
        <v>11</v>
      </c>
      <c r="G997" s="0" t="n">
        <v>95</v>
      </c>
      <c r="H997" s="0" t="str">
        <f aca="false">VLOOKUP(C997,Магазин!A:C,2,0)</f>
        <v>Первомайский</v>
      </c>
      <c r="I997" s="0" t="str">
        <f aca="false">VLOOKUP(D997,Товар!A:F,3,0)</f>
        <v>Кукурузные хлопья с сахаром</v>
      </c>
      <c r="J997" s="0" t="n">
        <f aca="false">IF(F997=$F$2,E997,-E997)</f>
        <v>-155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15</v>
      </c>
      <c r="D998" s="0" t="n">
        <v>40</v>
      </c>
      <c r="E998" s="0" t="n">
        <v>180</v>
      </c>
      <c r="F998" s="0" t="s">
        <v>10</v>
      </c>
      <c r="G998" s="0" t="n">
        <v>15</v>
      </c>
      <c r="H998" s="0" t="str">
        <f aca="false">VLOOKUP(C998,Магазин!A:C,2,0)</f>
        <v>Первомайский</v>
      </c>
      <c r="I998" s="0" t="str">
        <f aca="false">VLOOKUP(D998,Товар!A:F,3,0)</f>
        <v>Соль каменная помол №1</v>
      </c>
      <c r="J998" s="0" t="n">
        <f aca="false">IF(F998=$F$2,E998,-E998)</f>
        <v>180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15</v>
      </c>
      <c r="D999" s="0" t="n">
        <v>40</v>
      </c>
      <c r="E999" s="0" t="n">
        <v>30</v>
      </c>
      <c r="F999" s="0" t="s">
        <v>11</v>
      </c>
      <c r="G999" s="0" t="n">
        <v>15</v>
      </c>
      <c r="H999" s="0" t="str">
        <f aca="false">VLOOKUP(C999,Магазин!A:C,2,0)</f>
        <v>Первомайский</v>
      </c>
      <c r="I999" s="0" t="str">
        <f aca="false">VLOOKUP(D999,Товар!A:F,3,0)</f>
        <v>Соль каменная помол №1</v>
      </c>
      <c r="J999" s="0" t="n">
        <f aca="false">IF(F999=$F$2,E999,-E999)</f>
        <v>-30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15</v>
      </c>
      <c r="D1000" s="0" t="n">
        <v>41</v>
      </c>
      <c r="E1000" s="0" t="n">
        <v>180</v>
      </c>
      <c r="F1000" s="0" t="s">
        <v>10</v>
      </c>
      <c r="G1000" s="0" t="n">
        <v>35</v>
      </c>
      <c r="H1000" s="0" t="str">
        <f aca="false">VLOOKUP(C1000,Магазин!A:C,2,0)</f>
        <v>Первомайский</v>
      </c>
      <c r="I1000" s="0" t="str">
        <f aca="false">VLOOKUP(D1000,Товар!A:F,3,0)</f>
        <v>Соль поваренная Экстра</v>
      </c>
      <c r="J1000" s="0" t="n">
        <f aca="false">IF(F1000=$F$2,E1000,-E1000)</f>
        <v>180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15</v>
      </c>
      <c r="D1001" s="0" t="n">
        <v>41</v>
      </c>
      <c r="E1001" s="0" t="n">
        <v>20</v>
      </c>
      <c r="F1001" s="0" t="s">
        <v>11</v>
      </c>
      <c r="G1001" s="0" t="n">
        <v>35</v>
      </c>
      <c r="H1001" s="0" t="str">
        <f aca="false">VLOOKUP(C1001,Магазин!A:C,2,0)</f>
        <v>Первомайский</v>
      </c>
      <c r="I1001" s="0" t="str">
        <f aca="false">VLOOKUP(D1001,Товар!A:F,3,0)</f>
        <v>Соль поваренная Экстра</v>
      </c>
      <c r="J1001" s="0" t="n">
        <f aca="false">IF(F1001=$F$2,E1001,-E1001)</f>
        <v>-20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15</v>
      </c>
      <c r="D1002" s="0" t="n">
        <v>42</v>
      </c>
      <c r="E1002" s="0" t="n">
        <v>180</v>
      </c>
      <c r="F1002" s="0" t="s">
        <v>10</v>
      </c>
      <c r="G1002" s="0" t="n">
        <v>90</v>
      </c>
      <c r="H1002" s="0" t="str">
        <f aca="false">VLOOKUP(C1002,Магазин!A:C,2,0)</f>
        <v>Первомайский</v>
      </c>
      <c r="I1002" s="0" t="str">
        <f aca="false">VLOOKUP(D1002,Товар!A:F,3,0)</f>
        <v>Крахмал картофельный</v>
      </c>
      <c r="J1002" s="0" t="n">
        <f aca="false">IF(F1002=$F$2,E1002,-E1002)</f>
        <v>180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15</v>
      </c>
      <c r="D1003" s="0" t="n">
        <v>42</v>
      </c>
      <c r="E1003" s="0" t="n">
        <v>21</v>
      </c>
      <c r="F1003" s="0" t="s">
        <v>11</v>
      </c>
      <c r="G1003" s="0" t="n">
        <v>90</v>
      </c>
      <c r="H1003" s="0" t="str">
        <f aca="false">VLOOKUP(C1003,Магазин!A:C,2,0)</f>
        <v>Первомайский</v>
      </c>
      <c r="I1003" s="0" t="str">
        <f aca="false">VLOOKUP(D1003,Товар!A:F,3,0)</f>
        <v>Крахмал картофельный</v>
      </c>
      <c r="J1003" s="0" t="n">
        <f aca="false">IF(F1003=$F$2,E1003,-E1003)</f>
        <v>-21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15</v>
      </c>
      <c r="D1004" s="0" t="n">
        <v>43</v>
      </c>
      <c r="E1004" s="0" t="n">
        <v>170</v>
      </c>
      <c r="F1004" s="0" t="s">
        <v>10</v>
      </c>
      <c r="G1004" s="0" t="n">
        <v>40</v>
      </c>
      <c r="H1004" s="0" t="str">
        <f aca="false">VLOOKUP(C1004,Магазин!A:C,2,0)</f>
        <v>Первомайский</v>
      </c>
      <c r="I1004" s="0" t="str">
        <f aca="false">VLOOKUP(D1004,Товар!A:F,3,0)</f>
        <v>Сода пищевая</v>
      </c>
      <c r="J1004" s="0" t="n">
        <f aca="false">IF(F1004=$F$2,E1004,-E1004)</f>
        <v>170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15</v>
      </c>
      <c r="D1005" s="0" t="n">
        <v>43</v>
      </c>
      <c r="E1005" s="0" t="n">
        <v>18</v>
      </c>
      <c r="F1005" s="0" t="s">
        <v>11</v>
      </c>
      <c r="G1005" s="0" t="n">
        <v>40</v>
      </c>
      <c r="H1005" s="0" t="str">
        <f aca="false">VLOOKUP(C1005,Магазин!A:C,2,0)</f>
        <v>Первомайский</v>
      </c>
      <c r="I1005" s="0" t="str">
        <f aca="false">VLOOKUP(D1005,Товар!A:F,3,0)</f>
        <v>Сода пищевая</v>
      </c>
      <c r="J1005" s="0" t="n">
        <f aca="false">IF(F1005=$F$2,E1005,-E1005)</f>
        <v>-18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16</v>
      </c>
      <c r="D1006" s="0" t="n">
        <v>17</v>
      </c>
      <c r="E1006" s="0" t="n">
        <v>180</v>
      </c>
      <c r="F1006" s="0" t="s">
        <v>10</v>
      </c>
      <c r="G1006" s="0" t="n">
        <v>95</v>
      </c>
      <c r="H1006" s="0" t="str">
        <f aca="false">VLOOKUP(C1006,Магазин!A:C,2,0)</f>
        <v>Заречный</v>
      </c>
      <c r="I1006" s="0" t="str">
        <f aca="false">VLOOKUP(D1006,Товар!A:F,3,0)</f>
        <v>Крупа гречневая ядрица</v>
      </c>
      <c r="J1006" s="0" t="n">
        <f aca="false">IF(F1006=$F$2,E1006,-E1006)</f>
        <v>180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16</v>
      </c>
      <c r="D1007" s="0" t="n">
        <v>17</v>
      </c>
      <c r="E1007" s="0" t="n">
        <v>82</v>
      </c>
      <c r="F1007" s="0" t="s">
        <v>11</v>
      </c>
      <c r="G1007" s="0" t="n">
        <v>95</v>
      </c>
      <c r="H1007" s="0" t="str">
        <f aca="false">VLOOKUP(C1007,Магазин!A:C,2,0)</f>
        <v>Заречный</v>
      </c>
      <c r="I1007" s="0" t="str">
        <f aca="false">VLOOKUP(D1007,Товар!A:F,3,0)</f>
        <v>Крупа гречневая ядрица</v>
      </c>
      <c r="J1007" s="0" t="n">
        <f aca="false">IF(F1007=$F$2,E1007,-E1007)</f>
        <v>-82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16</v>
      </c>
      <c r="D1008" s="0" t="n">
        <v>19</v>
      </c>
      <c r="E1008" s="0" t="n">
        <v>180</v>
      </c>
      <c r="F1008" s="0" t="s">
        <v>10</v>
      </c>
      <c r="G1008" s="0" t="n">
        <v>90</v>
      </c>
      <c r="H1008" s="0" t="str">
        <f aca="false">VLOOKUP(C1008,Магазин!A:C,2,0)</f>
        <v>Заречный</v>
      </c>
      <c r="I1008" s="0" t="str">
        <f aca="false">VLOOKUP(D1008,Товар!A:F,3,0)</f>
        <v>Крупа пшено</v>
      </c>
      <c r="J1008" s="0" t="n">
        <f aca="false">IF(F1008=$F$2,E1008,-E1008)</f>
        <v>180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16</v>
      </c>
      <c r="D1009" s="0" t="n">
        <v>19</v>
      </c>
      <c r="E1009" s="0" t="n">
        <v>54</v>
      </c>
      <c r="F1009" s="0" t="s">
        <v>11</v>
      </c>
      <c r="G1009" s="0" t="n">
        <v>90</v>
      </c>
      <c r="H1009" s="0" t="str">
        <f aca="false">VLOOKUP(C1009,Магазин!A:C,2,0)</f>
        <v>Заречный</v>
      </c>
      <c r="I1009" s="0" t="str">
        <f aca="false">VLOOKUP(D1009,Товар!A:F,3,0)</f>
        <v>Крупа пшено</v>
      </c>
      <c r="J1009" s="0" t="n">
        <f aca="false">IF(F1009=$F$2,E1009,-E1009)</f>
        <v>-54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16</v>
      </c>
      <c r="D1010" s="0" t="n">
        <v>20</v>
      </c>
      <c r="E1010" s="0" t="n">
        <v>170</v>
      </c>
      <c r="F1010" s="0" t="s">
        <v>10</v>
      </c>
      <c r="G1010" s="0" t="n">
        <v>80</v>
      </c>
      <c r="H1010" s="0" t="str">
        <f aca="false">VLOOKUP(C1010,Магазин!A:C,2,0)</f>
        <v>Заречный</v>
      </c>
      <c r="I1010" s="0" t="str">
        <f aca="false">VLOOKUP(D1010,Товар!A:F,3,0)</f>
        <v>Крупа перловая</v>
      </c>
      <c r="J1010" s="0" t="n">
        <f aca="false">IF(F1010=$F$2,E1010,-E1010)</f>
        <v>170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16</v>
      </c>
      <c r="D1011" s="0" t="n">
        <v>20</v>
      </c>
      <c r="E1011" s="0" t="n">
        <v>57</v>
      </c>
      <c r="F1011" s="0" t="s">
        <v>11</v>
      </c>
      <c r="G1011" s="0" t="n">
        <v>80</v>
      </c>
      <c r="H1011" s="0" t="str">
        <f aca="false">VLOOKUP(C1011,Магазин!A:C,2,0)</f>
        <v>Заречный</v>
      </c>
      <c r="I1011" s="0" t="str">
        <f aca="false">VLOOKUP(D1011,Товар!A:F,3,0)</f>
        <v>Крупа перловая</v>
      </c>
      <c r="J1011" s="0" t="n">
        <f aca="false">IF(F1011=$F$2,E1011,-E1011)</f>
        <v>-57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16</v>
      </c>
      <c r="D1012" s="0" t="n">
        <v>21</v>
      </c>
      <c r="E1012" s="0" t="n">
        <v>180</v>
      </c>
      <c r="F1012" s="0" t="s">
        <v>10</v>
      </c>
      <c r="G1012" s="0" t="n">
        <v>105</v>
      </c>
      <c r="H1012" s="0" t="str">
        <f aca="false">VLOOKUP(C1012,Магазин!A:C,2,0)</f>
        <v>Заречный</v>
      </c>
      <c r="I1012" s="0" t="str">
        <f aca="false">VLOOKUP(D1012,Товар!A:F,3,0)</f>
        <v>Рис круглозерный</v>
      </c>
      <c r="J1012" s="0" t="n">
        <f aca="false">IF(F1012=$F$2,E1012,-E1012)</f>
        <v>180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16</v>
      </c>
      <c r="D1013" s="0" t="n">
        <v>21</v>
      </c>
      <c r="E1013" s="0" t="n">
        <v>67</v>
      </c>
      <c r="F1013" s="0" t="s">
        <v>11</v>
      </c>
      <c r="G1013" s="0" t="n">
        <v>105</v>
      </c>
      <c r="H1013" s="0" t="str">
        <f aca="false">VLOOKUP(C1013,Магазин!A:C,2,0)</f>
        <v>Заречный</v>
      </c>
      <c r="I1013" s="0" t="str">
        <f aca="false">VLOOKUP(D1013,Товар!A:F,3,0)</f>
        <v>Рис круглозерный</v>
      </c>
      <c r="J1013" s="0" t="n">
        <f aca="false">IF(F1013=$F$2,E1013,-E1013)</f>
        <v>-67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16</v>
      </c>
      <c r="D1014" s="0" t="n">
        <v>22</v>
      </c>
      <c r="E1014" s="0" t="n">
        <v>180</v>
      </c>
      <c r="F1014" s="0" t="s">
        <v>10</v>
      </c>
      <c r="G1014" s="0" t="n">
        <v>115</v>
      </c>
      <c r="H1014" s="0" t="str">
        <f aca="false">VLOOKUP(C1014,Магазин!A:C,2,0)</f>
        <v>Заречный</v>
      </c>
      <c r="I1014" s="0" t="str">
        <f aca="false">VLOOKUP(D1014,Товар!A:F,3,0)</f>
        <v>Рис длиннозерный</v>
      </c>
      <c r="J1014" s="0" t="n">
        <f aca="false">IF(F1014=$F$2,E1014,-E1014)</f>
        <v>180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16</v>
      </c>
      <c r="D1015" s="0" t="n">
        <v>22</v>
      </c>
      <c r="E1015" s="0" t="n">
        <v>51</v>
      </c>
      <c r="F1015" s="0" t="s">
        <v>11</v>
      </c>
      <c r="G1015" s="0" t="n">
        <v>115</v>
      </c>
      <c r="H1015" s="0" t="str">
        <f aca="false">VLOOKUP(C1015,Магазин!A:C,2,0)</f>
        <v>Заречный</v>
      </c>
      <c r="I1015" s="0" t="str">
        <f aca="false">VLOOKUP(D1015,Товар!A:F,3,0)</f>
        <v>Рис длиннозерный</v>
      </c>
      <c r="J1015" s="0" t="n">
        <f aca="false">IF(F1015=$F$2,E1015,-E1015)</f>
        <v>-51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16</v>
      </c>
      <c r="D1016" s="0" t="n">
        <v>23</v>
      </c>
      <c r="E1016" s="0" t="n">
        <v>180</v>
      </c>
      <c r="F1016" s="0" t="s">
        <v>10</v>
      </c>
      <c r="G1016" s="0" t="n">
        <v>120</v>
      </c>
      <c r="H1016" s="0" t="str">
        <f aca="false">VLOOKUP(C1016,Магазин!A:C,2,0)</f>
        <v>Заречный</v>
      </c>
      <c r="I1016" s="0" t="str">
        <f aca="false">VLOOKUP(D1016,Товар!A:F,3,0)</f>
        <v>Бурый рис</v>
      </c>
      <c r="J1016" s="0" t="n">
        <f aca="false">IF(F1016=$F$2,E1016,-E1016)</f>
        <v>180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16</v>
      </c>
      <c r="D1017" s="0" t="n">
        <v>23</v>
      </c>
      <c r="E1017" s="0" t="n">
        <v>12</v>
      </c>
      <c r="F1017" s="0" t="s">
        <v>11</v>
      </c>
      <c r="G1017" s="0" t="n">
        <v>120</v>
      </c>
      <c r="H1017" s="0" t="str">
        <f aca="false">VLOOKUP(C1017,Магазин!A:C,2,0)</f>
        <v>Заречный</v>
      </c>
      <c r="I1017" s="0" t="str">
        <f aca="false">VLOOKUP(D1017,Товар!A:F,3,0)</f>
        <v>Бурый рис</v>
      </c>
      <c r="J1017" s="0" t="n">
        <f aca="false">IF(F1017=$F$2,E1017,-E1017)</f>
        <v>-12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16</v>
      </c>
      <c r="D1018" s="0" t="n">
        <v>35</v>
      </c>
      <c r="E1018" s="0" t="n">
        <v>180</v>
      </c>
      <c r="F1018" s="0" t="s">
        <v>10</v>
      </c>
      <c r="G1018" s="0" t="n">
        <v>55</v>
      </c>
      <c r="H1018" s="0" t="str">
        <f aca="false">VLOOKUP(C1018,Магазин!A:C,2,0)</f>
        <v>Заречный</v>
      </c>
      <c r="I1018" s="0" t="str">
        <f aca="false">VLOOKUP(D1018,Товар!A:F,3,0)</f>
        <v>Горох желтый колотый</v>
      </c>
      <c r="J1018" s="0" t="n">
        <f aca="false">IF(F1018=$F$2,E1018,-E1018)</f>
        <v>180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16</v>
      </c>
      <c r="D1019" s="0" t="n">
        <v>35</v>
      </c>
      <c r="E1019" s="0" t="n">
        <v>58</v>
      </c>
      <c r="F1019" s="0" t="s">
        <v>11</v>
      </c>
      <c r="G1019" s="0" t="n">
        <v>55</v>
      </c>
      <c r="H1019" s="0" t="str">
        <f aca="false">VLOOKUP(C1019,Магазин!A:C,2,0)</f>
        <v>Заречный</v>
      </c>
      <c r="I1019" s="0" t="str">
        <f aca="false">VLOOKUP(D1019,Товар!A:F,3,0)</f>
        <v>Горох желтый колотый</v>
      </c>
      <c r="J1019" s="0" t="n">
        <f aca="false">IF(F1019=$F$2,E1019,-E1019)</f>
        <v>-58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16</v>
      </c>
      <c r="D1020" s="0" t="n">
        <v>37</v>
      </c>
      <c r="E1020" s="0" t="n">
        <v>170</v>
      </c>
      <c r="F1020" s="0" t="s">
        <v>10</v>
      </c>
      <c r="G1020" s="0" t="n">
        <v>50</v>
      </c>
      <c r="H1020" s="0" t="str">
        <f aca="false">VLOOKUP(C1020,Магазин!A:C,2,0)</f>
        <v>Заречный</v>
      </c>
      <c r="I1020" s="0" t="str">
        <f aca="false">VLOOKUP(D1020,Товар!A:F,3,0)</f>
        <v>Хлопья овсяные Геркулес</v>
      </c>
      <c r="J1020" s="0" t="n">
        <f aca="false">IF(F1020=$F$2,E1020,-E1020)</f>
        <v>170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16</v>
      </c>
      <c r="D1021" s="0" t="n">
        <v>37</v>
      </c>
      <c r="E1021" s="0" t="n">
        <v>135</v>
      </c>
      <c r="F1021" s="0" t="s">
        <v>11</v>
      </c>
      <c r="G1021" s="0" t="n">
        <v>50</v>
      </c>
      <c r="H1021" s="0" t="str">
        <f aca="false">VLOOKUP(C1021,Магазин!A:C,2,0)</f>
        <v>Заречный</v>
      </c>
      <c r="I1021" s="0" t="str">
        <f aca="false">VLOOKUP(D1021,Товар!A:F,3,0)</f>
        <v>Хлопья овсяные Геркулес</v>
      </c>
      <c r="J1021" s="0" t="n">
        <f aca="false">IF(F1021=$F$2,E1021,-E1021)</f>
        <v>-135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16</v>
      </c>
      <c r="D1022" s="0" t="n">
        <v>38</v>
      </c>
      <c r="E1022" s="0" t="n">
        <v>180</v>
      </c>
      <c r="F1022" s="0" t="s">
        <v>10</v>
      </c>
      <c r="G1022" s="0" t="n">
        <v>70</v>
      </c>
      <c r="H1022" s="0" t="str">
        <f aca="false">VLOOKUP(C1022,Магазин!A:C,2,0)</f>
        <v>Заречный</v>
      </c>
      <c r="I1022" s="0" t="str">
        <f aca="false">VLOOKUP(D1022,Товар!A:F,3,0)</f>
        <v>Хлопья 4 злака</v>
      </c>
      <c r="J1022" s="0" t="n">
        <f aca="false">IF(F1022=$F$2,E1022,-E1022)</f>
        <v>180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16</v>
      </c>
      <c r="D1023" s="0" t="n">
        <v>38</v>
      </c>
      <c r="E1023" s="0" t="n">
        <v>104</v>
      </c>
      <c r="F1023" s="0" t="s">
        <v>11</v>
      </c>
      <c r="G1023" s="0" t="n">
        <v>70</v>
      </c>
      <c r="H1023" s="0" t="str">
        <f aca="false">VLOOKUP(C1023,Магазин!A:C,2,0)</f>
        <v>Заречный</v>
      </c>
      <c r="I1023" s="0" t="str">
        <f aca="false">VLOOKUP(D1023,Товар!A:F,3,0)</f>
        <v>Хлопья 4 злака</v>
      </c>
      <c r="J1023" s="0" t="n">
        <f aca="false">IF(F1023=$F$2,E1023,-E1023)</f>
        <v>-104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16</v>
      </c>
      <c r="D1024" s="0" t="n">
        <v>39</v>
      </c>
      <c r="E1024" s="0" t="n">
        <v>180</v>
      </c>
      <c r="F1024" s="0" t="s">
        <v>10</v>
      </c>
      <c r="G1024" s="0" t="n">
        <v>95</v>
      </c>
      <c r="H1024" s="0" t="str">
        <f aca="false">VLOOKUP(C1024,Магазин!A:C,2,0)</f>
        <v>Заречный</v>
      </c>
      <c r="I1024" s="0" t="str">
        <f aca="false">VLOOKUP(D1024,Товар!A:F,3,0)</f>
        <v>Кукурузные хлопья с сахаром</v>
      </c>
      <c r="J1024" s="0" t="n">
        <f aca="false">IF(F1024=$F$2,E1024,-E1024)</f>
        <v>180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16</v>
      </c>
      <c r="D1025" s="0" t="n">
        <v>39</v>
      </c>
      <c r="E1025" s="0" t="n">
        <v>160</v>
      </c>
      <c r="F1025" s="0" t="s">
        <v>11</v>
      </c>
      <c r="G1025" s="0" t="n">
        <v>95</v>
      </c>
      <c r="H1025" s="0" t="str">
        <f aca="false">VLOOKUP(C1025,Магазин!A:C,2,0)</f>
        <v>Заречный</v>
      </c>
      <c r="I1025" s="0" t="str">
        <f aca="false">VLOOKUP(D1025,Товар!A:F,3,0)</f>
        <v>Кукурузные хлопья с сахаром</v>
      </c>
      <c r="J1025" s="0" t="n">
        <f aca="false">IF(F1025=$F$2,E1025,-E1025)</f>
        <v>-160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16</v>
      </c>
      <c r="D1026" s="0" t="n">
        <v>40</v>
      </c>
      <c r="E1026" s="0" t="n">
        <v>170</v>
      </c>
      <c r="F1026" s="0" t="s">
        <v>10</v>
      </c>
      <c r="G1026" s="0" t="n">
        <v>15</v>
      </c>
      <c r="H1026" s="0" t="str">
        <f aca="false">VLOOKUP(C1026,Магазин!A:C,2,0)</f>
        <v>Заречный</v>
      </c>
      <c r="I1026" s="0" t="str">
        <f aca="false">VLOOKUP(D1026,Товар!A:F,3,0)</f>
        <v>Соль каменная помол №1</v>
      </c>
      <c r="J1026" s="0" t="n">
        <f aca="false">IF(F1026=$F$2,E1026,-E1026)</f>
        <v>170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16</v>
      </c>
      <c r="D1027" s="0" t="n">
        <v>40</v>
      </c>
      <c r="E1027" s="0" t="n">
        <v>48</v>
      </c>
      <c r="F1027" s="0" t="s">
        <v>11</v>
      </c>
      <c r="G1027" s="0" t="n">
        <v>15</v>
      </c>
      <c r="H1027" s="0" t="str">
        <f aca="false">VLOOKUP(C1027,Магазин!A:C,2,0)</f>
        <v>Заречный</v>
      </c>
      <c r="I1027" s="0" t="str">
        <f aca="false">VLOOKUP(D1027,Товар!A:F,3,0)</f>
        <v>Соль каменная помол №1</v>
      </c>
      <c r="J1027" s="0" t="n">
        <f aca="false">IF(F1027=$F$2,E1027,-E1027)</f>
        <v>-48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16</v>
      </c>
      <c r="D1028" s="0" t="n">
        <v>41</v>
      </c>
      <c r="E1028" s="0" t="n">
        <v>180</v>
      </c>
      <c r="F1028" s="0" t="s">
        <v>10</v>
      </c>
      <c r="G1028" s="0" t="n">
        <v>35</v>
      </c>
      <c r="H1028" s="0" t="str">
        <f aca="false">VLOOKUP(C1028,Магазин!A:C,2,0)</f>
        <v>Заречный</v>
      </c>
      <c r="I1028" s="0" t="str">
        <f aca="false">VLOOKUP(D1028,Товар!A:F,3,0)</f>
        <v>Соль поваренная Экстра</v>
      </c>
      <c r="J1028" s="0" t="n">
        <f aca="false">IF(F1028=$F$2,E1028,-E1028)</f>
        <v>180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16</v>
      </c>
      <c r="D1029" s="0" t="n">
        <v>41</v>
      </c>
      <c r="E1029" s="0" t="n">
        <v>19</v>
      </c>
      <c r="F1029" s="0" t="s">
        <v>11</v>
      </c>
      <c r="G1029" s="0" t="n">
        <v>35</v>
      </c>
      <c r="H1029" s="0" t="str">
        <f aca="false">VLOOKUP(C1029,Магазин!A:C,2,0)</f>
        <v>Заречный</v>
      </c>
      <c r="I1029" s="0" t="str">
        <f aca="false">VLOOKUP(D1029,Товар!A:F,3,0)</f>
        <v>Соль поваренная Экстра</v>
      </c>
      <c r="J1029" s="0" t="n">
        <f aca="false">IF(F1029=$F$2,E1029,-E1029)</f>
        <v>-19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16</v>
      </c>
      <c r="D1030" s="0" t="n">
        <v>42</v>
      </c>
      <c r="E1030" s="0" t="n">
        <v>180</v>
      </c>
      <c r="F1030" s="0" t="s">
        <v>10</v>
      </c>
      <c r="G1030" s="0" t="n">
        <v>90</v>
      </c>
      <c r="H1030" s="0" t="str">
        <f aca="false">VLOOKUP(C1030,Магазин!A:C,2,0)</f>
        <v>Заречный</v>
      </c>
      <c r="I1030" s="0" t="str">
        <f aca="false">VLOOKUP(D1030,Товар!A:F,3,0)</f>
        <v>Крахмал картофельный</v>
      </c>
      <c r="J1030" s="0" t="n">
        <f aca="false">IF(F1030=$F$2,E1030,-E1030)</f>
        <v>180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16</v>
      </c>
      <c r="D1031" s="0" t="n">
        <v>42</v>
      </c>
      <c r="E1031" s="0" t="n">
        <v>20</v>
      </c>
      <c r="F1031" s="0" t="s">
        <v>11</v>
      </c>
      <c r="G1031" s="0" t="n">
        <v>90</v>
      </c>
      <c r="H1031" s="0" t="str">
        <f aca="false">VLOOKUP(C1031,Магазин!A:C,2,0)</f>
        <v>Заречный</v>
      </c>
      <c r="I1031" s="0" t="str">
        <f aca="false">VLOOKUP(D1031,Товар!A:F,3,0)</f>
        <v>Крахмал картофельный</v>
      </c>
      <c r="J1031" s="0" t="n">
        <f aca="false">IF(F1031=$F$2,E1031,-E1031)</f>
        <v>-20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16</v>
      </c>
      <c r="D1032" s="0" t="n">
        <v>43</v>
      </c>
      <c r="E1032" s="0" t="n">
        <v>180</v>
      </c>
      <c r="F1032" s="0" t="s">
        <v>10</v>
      </c>
      <c r="G1032" s="0" t="n">
        <v>40</v>
      </c>
      <c r="H1032" s="0" t="str">
        <f aca="false">VLOOKUP(C1032,Магазин!A:C,2,0)</f>
        <v>Заречный</v>
      </c>
      <c r="I1032" s="0" t="str">
        <f aca="false">VLOOKUP(D1032,Товар!A:F,3,0)</f>
        <v>Сода пищевая</v>
      </c>
      <c r="J1032" s="0" t="n">
        <f aca="false">IF(F1032=$F$2,E1032,-E1032)</f>
        <v>180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16</v>
      </c>
      <c r="D1033" s="0" t="n">
        <v>43</v>
      </c>
      <c r="E1033" s="0" t="n">
        <v>10</v>
      </c>
      <c r="F1033" s="0" t="s">
        <v>11</v>
      </c>
      <c r="G1033" s="0" t="n">
        <v>40</v>
      </c>
      <c r="H1033" s="0" t="str">
        <f aca="false">VLOOKUP(C1033,Магазин!A:C,2,0)</f>
        <v>Заречный</v>
      </c>
      <c r="I1033" s="0" t="str">
        <f aca="false">VLOOKUP(D1033,Товар!A:F,3,0)</f>
        <v>Сода пищевая</v>
      </c>
      <c r="J1033" s="0" t="n">
        <f aca="false">IF(F1033=$F$2,E1033,-E1033)</f>
        <v>-10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17</v>
      </c>
      <c r="D1034" s="0" t="n">
        <v>17</v>
      </c>
      <c r="E1034" s="0" t="n">
        <v>180</v>
      </c>
      <c r="F1034" s="0" t="s">
        <v>10</v>
      </c>
      <c r="G1034" s="0" t="n">
        <v>95</v>
      </c>
      <c r="H1034" s="0" t="str">
        <f aca="false">VLOOKUP(C1034,Магазин!A:C,2,0)</f>
        <v>Октябрьский</v>
      </c>
      <c r="I1034" s="0" t="str">
        <f aca="false">VLOOKUP(D1034,Товар!A:F,3,0)</f>
        <v>Крупа гречневая ядрица</v>
      </c>
      <c r="J1034" s="0" t="n">
        <f aca="false">IF(F1034=$F$2,E1034,-E1034)</f>
        <v>180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17</v>
      </c>
      <c r="D1035" s="0" t="n">
        <v>17</v>
      </c>
      <c r="E1035" s="0" t="n">
        <v>94</v>
      </c>
      <c r="F1035" s="0" t="s">
        <v>11</v>
      </c>
      <c r="G1035" s="0" t="n">
        <v>95</v>
      </c>
      <c r="H1035" s="0" t="str">
        <f aca="false">VLOOKUP(C1035,Магазин!A:C,2,0)</f>
        <v>Октябрьский</v>
      </c>
      <c r="I1035" s="0" t="str">
        <f aca="false">VLOOKUP(D1035,Товар!A:F,3,0)</f>
        <v>Крупа гречневая ядрица</v>
      </c>
      <c r="J1035" s="0" t="n">
        <f aca="false">IF(F1035=$F$2,E1035,-E1035)</f>
        <v>-94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17</v>
      </c>
      <c r="D1036" s="0" t="n">
        <v>19</v>
      </c>
      <c r="E1036" s="0" t="n">
        <v>170</v>
      </c>
      <c r="F1036" s="0" t="s">
        <v>10</v>
      </c>
      <c r="G1036" s="0" t="n">
        <v>90</v>
      </c>
      <c r="H1036" s="0" t="str">
        <f aca="false">VLOOKUP(C1036,Магазин!A:C,2,0)</f>
        <v>Октябрьский</v>
      </c>
      <c r="I1036" s="0" t="str">
        <f aca="false">VLOOKUP(D1036,Товар!A:F,3,0)</f>
        <v>Крупа пшено</v>
      </c>
      <c r="J1036" s="0" t="n">
        <f aca="false">IF(F1036=$F$2,E1036,-E1036)</f>
        <v>170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17</v>
      </c>
      <c r="D1037" s="0" t="n">
        <v>19</v>
      </c>
      <c r="E1037" s="0" t="n">
        <v>58</v>
      </c>
      <c r="F1037" s="0" t="s">
        <v>11</v>
      </c>
      <c r="G1037" s="0" t="n">
        <v>90</v>
      </c>
      <c r="H1037" s="0" t="str">
        <f aca="false">VLOOKUP(C1037,Магазин!A:C,2,0)</f>
        <v>Октябрьский</v>
      </c>
      <c r="I1037" s="0" t="str">
        <f aca="false">VLOOKUP(D1037,Товар!A:F,3,0)</f>
        <v>Крупа пшено</v>
      </c>
      <c r="J1037" s="0" t="n">
        <f aca="false">IF(F1037=$F$2,E1037,-E1037)</f>
        <v>-58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17</v>
      </c>
      <c r="D1038" s="0" t="n">
        <v>20</v>
      </c>
      <c r="E1038" s="0" t="n">
        <v>180</v>
      </c>
      <c r="F1038" s="0" t="s">
        <v>10</v>
      </c>
      <c r="G1038" s="0" t="n">
        <v>80</v>
      </c>
      <c r="H1038" s="0" t="str">
        <f aca="false">VLOOKUP(C1038,Магазин!A:C,2,0)</f>
        <v>Октябрьский</v>
      </c>
      <c r="I1038" s="0" t="str">
        <f aca="false">VLOOKUP(D1038,Товар!A:F,3,0)</f>
        <v>Крупа перловая</v>
      </c>
      <c r="J1038" s="0" t="n">
        <f aca="false">IF(F1038=$F$2,E1038,-E1038)</f>
        <v>180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17</v>
      </c>
      <c r="D1039" s="0" t="n">
        <v>20</v>
      </c>
      <c r="E1039" s="0" t="n">
        <v>55</v>
      </c>
      <c r="F1039" s="0" t="s">
        <v>11</v>
      </c>
      <c r="G1039" s="0" t="n">
        <v>80</v>
      </c>
      <c r="H1039" s="0" t="str">
        <f aca="false">VLOOKUP(C1039,Магазин!A:C,2,0)</f>
        <v>Октябрьский</v>
      </c>
      <c r="I1039" s="0" t="str">
        <f aca="false">VLOOKUP(D1039,Товар!A:F,3,0)</f>
        <v>Крупа перловая</v>
      </c>
      <c r="J1039" s="0" t="n">
        <f aca="false">IF(F1039=$F$2,E1039,-E1039)</f>
        <v>-55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17</v>
      </c>
      <c r="D1040" s="0" t="n">
        <v>21</v>
      </c>
      <c r="E1040" s="0" t="n">
        <v>180</v>
      </c>
      <c r="F1040" s="0" t="s">
        <v>10</v>
      </c>
      <c r="G1040" s="0" t="n">
        <v>105</v>
      </c>
      <c r="H1040" s="0" t="str">
        <f aca="false">VLOOKUP(C1040,Магазин!A:C,2,0)</f>
        <v>Октябрьский</v>
      </c>
      <c r="I1040" s="0" t="str">
        <f aca="false">VLOOKUP(D1040,Товар!A:F,3,0)</f>
        <v>Рис круглозерный</v>
      </c>
      <c r="J1040" s="0" t="n">
        <f aca="false">IF(F1040=$F$2,E1040,-E1040)</f>
        <v>180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17</v>
      </c>
      <c r="D1041" s="0" t="n">
        <v>21</v>
      </c>
      <c r="E1041" s="0" t="n">
        <v>89</v>
      </c>
      <c r="F1041" s="0" t="s">
        <v>11</v>
      </c>
      <c r="G1041" s="0" t="n">
        <v>105</v>
      </c>
      <c r="H1041" s="0" t="str">
        <f aca="false">VLOOKUP(C1041,Магазин!A:C,2,0)</f>
        <v>Октябрьский</v>
      </c>
      <c r="I1041" s="0" t="str">
        <f aca="false">VLOOKUP(D1041,Товар!A:F,3,0)</f>
        <v>Рис круглозерный</v>
      </c>
      <c r="J1041" s="0" t="n">
        <f aca="false">IF(F1041=$F$2,E1041,-E1041)</f>
        <v>-89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17</v>
      </c>
      <c r="D1042" s="0" t="n">
        <v>22</v>
      </c>
      <c r="E1042" s="0" t="n">
        <v>170</v>
      </c>
      <c r="F1042" s="0" t="s">
        <v>10</v>
      </c>
      <c r="G1042" s="0" t="n">
        <v>115</v>
      </c>
      <c r="H1042" s="0" t="str">
        <f aca="false">VLOOKUP(C1042,Магазин!A:C,2,0)</f>
        <v>Октябрьский</v>
      </c>
      <c r="I1042" s="0" t="str">
        <f aca="false">VLOOKUP(D1042,Товар!A:F,3,0)</f>
        <v>Рис длиннозерный</v>
      </c>
      <c r="J1042" s="0" t="n">
        <f aca="false">IF(F1042=$F$2,E1042,-E1042)</f>
        <v>170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17</v>
      </c>
      <c r="D1043" s="0" t="n">
        <v>22</v>
      </c>
      <c r="E1043" s="0" t="n">
        <v>93</v>
      </c>
      <c r="F1043" s="0" t="s">
        <v>11</v>
      </c>
      <c r="G1043" s="0" t="n">
        <v>115</v>
      </c>
      <c r="H1043" s="0" t="str">
        <f aca="false">VLOOKUP(C1043,Магазин!A:C,2,0)</f>
        <v>Октябрьский</v>
      </c>
      <c r="I1043" s="0" t="str">
        <f aca="false">VLOOKUP(D1043,Товар!A:F,3,0)</f>
        <v>Рис длиннозерный</v>
      </c>
      <c r="J1043" s="0" t="n">
        <f aca="false">IF(F1043=$F$2,E1043,-E1043)</f>
        <v>-93</v>
      </c>
    </row>
    <row r="1044" customFormat="false" ht="13.8" hidden="false" customHeight="false" outlineLevel="0" collapsed="false">
      <c r="A1044" s="0" t="n">
        <v>1043</v>
      </c>
      <c r="B1044" s="3" t="n">
        <v>44350</v>
      </c>
      <c r="C1044" s="0" t="s">
        <v>17</v>
      </c>
      <c r="D1044" s="0" t="n">
        <v>23</v>
      </c>
      <c r="E1044" s="0" t="n">
        <v>180</v>
      </c>
      <c r="F1044" s="0" t="s">
        <v>10</v>
      </c>
      <c r="G1044" s="0" t="n">
        <v>120</v>
      </c>
      <c r="H1044" s="0" t="str">
        <f aca="false">VLOOKUP(C1044,Магазин!A:C,2,0)</f>
        <v>Октябрьский</v>
      </c>
      <c r="I1044" s="0" t="str">
        <f aca="false">VLOOKUP(D1044,Товар!A:F,3,0)</f>
        <v>Бурый рис</v>
      </c>
      <c r="J1044" s="0" t="n">
        <f aca="false">IF(F1044=$F$2,E1044,-E1044)</f>
        <v>180</v>
      </c>
    </row>
    <row r="1045" customFormat="false" ht="13.8" hidden="false" customHeight="false" outlineLevel="0" collapsed="false">
      <c r="A1045" s="0" t="n">
        <v>1044</v>
      </c>
      <c r="B1045" s="3" t="n">
        <v>44350</v>
      </c>
      <c r="C1045" s="0" t="s">
        <v>17</v>
      </c>
      <c r="D1045" s="0" t="n">
        <v>23</v>
      </c>
      <c r="E1045" s="0" t="n">
        <v>45</v>
      </c>
      <c r="F1045" s="0" t="s">
        <v>11</v>
      </c>
      <c r="G1045" s="0" t="n">
        <v>120</v>
      </c>
      <c r="H1045" s="0" t="str">
        <f aca="false">VLOOKUP(C1045,Магазин!A:C,2,0)</f>
        <v>Октябрьский</v>
      </c>
      <c r="I1045" s="0" t="str">
        <f aca="false">VLOOKUP(D1045,Товар!A:F,3,0)</f>
        <v>Бурый рис</v>
      </c>
      <c r="J1045" s="0" t="n">
        <f aca="false">IF(F1045=$F$2,E1045,-E1045)</f>
        <v>-45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17</v>
      </c>
      <c r="D1046" s="0" t="n">
        <v>35</v>
      </c>
      <c r="E1046" s="0" t="n">
        <v>180</v>
      </c>
      <c r="F1046" s="0" t="s">
        <v>10</v>
      </c>
      <c r="G1046" s="0" t="n">
        <v>55</v>
      </c>
      <c r="H1046" s="0" t="str">
        <f aca="false">VLOOKUP(C1046,Магазин!A:C,2,0)</f>
        <v>Октябрьский</v>
      </c>
      <c r="I1046" s="0" t="str">
        <f aca="false">VLOOKUP(D1046,Товар!A:F,3,0)</f>
        <v>Горох желтый колотый</v>
      </c>
      <c r="J1046" s="0" t="n">
        <f aca="false">IF(F1046=$F$2,E1046,-E1046)</f>
        <v>180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17</v>
      </c>
      <c r="D1047" s="0" t="n">
        <v>35</v>
      </c>
      <c r="E1047" s="0" t="n">
        <v>51</v>
      </c>
      <c r="F1047" s="0" t="s">
        <v>11</v>
      </c>
      <c r="G1047" s="0" t="n">
        <v>55</v>
      </c>
      <c r="H1047" s="0" t="str">
        <f aca="false">VLOOKUP(C1047,Магазин!A:C,2,0)</f>
        <v>Октябрьский</v>
      </c>
      <c r="I1047" s="0" t="str">
        <f aca="false">VLOOKUP(D1047,Товар!A:F,3,0)</f>
        <v>Горох желтый колотый</v>
      </c>
      <c r="J1047" s="0" t="n">
        <f aca="false">IF(F1047=$F$2,E1047,-E1047)</f>
        <v>-51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17</v>
      </c>
      <c r="D1048" s="0" t="n">
        <v>37</v>
      </c>
      <c r="E1048" s="0" t="n">
        <v>180</v>
      </c>
      <c r="F1048" s="0" t="s">
        <v>10</v>
      </c>
      <c r="G1048" s="0" t="n">
        <v>50</v>
      </c>
      <c r="H1048" s="0" t="str">
        <f aca="false">VLOOKUP(C1048,Магазин!A:C,2,0)</f>
        <v>Октябрьский</v>
      </c>
      <c r="I1048" s="0" t="str">
        <f aca="false">VLOOKUP(D1048,Товар!A:F,3,0)</f>
        <v>Хлопья овсяные Геркулес</v>
      </c>
      <c r="J1048" s="0" t="n">
        <f aca="false">IF(F1048=$F$2,E1048,-E1048)</f>
        <v>180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17</v>
      </c>
      <c r="D1049" s="0" t="n">
        <v>37</v>
      </c>
      <c r="E1049" s="0" t="n">
        <v>124</v>
      </c>
      <c r="F1049" s="0" t="s">
        <v>11</v>
      </c>
      <c r="G1049" s="0" t="n">
        <v>50</v>
      </c>
      <c r="H1049" s="0" t="str">
        <f aca="false">VLOOKUP(C1049,Магазин!A:C,2,0)</f>
        <v>Октябрьский</v>
      </c>
      <c r="I1049" s="0" t="str">
        <f aca="false">VLOOKUP(D1049,Товар!A:F,3,0)</f>
        <v>Хлопья овсяные Геркулес</v>
      </c>
      <c r="J1049" s="0" t="n">
        <f aca="false">IF(F1049=$F$2,E1049,-E1049)</f>
        <v>-124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17</v>
      </c>
      <c r="D1050" s="0" t="n">
        <v>38</v>
      </c>
      <c r="E1050" s="0" t="n">
        <v>180</v>
      </c>
      <c r="F1050" s="0" t="s">
        <v>10</v>
      </c>
      <c r="G1050" s="0" t="n">
        <v>70</v>
      </c>
      <c r="H1050" s="0" t="str">
        <f aca="false">VLOOKUP(C1050,Магазин!A:C,2,0)</f>
        <v>Октябрьский</v>
      </c>
      <c r="I1050" s="0" t="str">
        <f aca="false">VLOOKUP(D1050,Товар!A:F,3,0)</f>
        <v>Хлопья 4 злака</v>
      </c>
      <c r="J1050" s="0" t="n">
        <f aca="false">IF(F1050=$F$2,E1050,-E1050)</f>
        <v>180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17</v>
      </c>
      <c r="D1051" s="0" t="n">
        <v>38</v>
      </c>
      <c r="E1051" s="0" t="n">
        <v>115</v>
      </c>
      <c r="F1051" s="0" t="s">
        <v>11</v>
      </c>
      <c r="G1051" s="0" t="n">
        <v>70</v>
      </c>
      <c r="H1051" s="0" t="str">
        <f aca="false">VLOOKUP(C1051,Магазин!A:C,2,0)</f>
        <v>Октябрьский</v>
      </c>
      <c r="I1051" s="0" t="str">
        <f aca="false">VLOOKUP(D1051,Товар!A:F,3,0)</f>
        <v>Хлопья 4 злака</v>
      </c>
      <c r="J1051" s="0" t="n">
        <f aca="false">IF(F1051=$F$2,E1051,-E1051)</f>
        <v>-115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17</v>
      </c>
      <c r="D1052" s="0" t="n">
        <v>39</v>
      </c>
      <c r="E1052" s="0" t="n">
        <v>170</v>
      </c>
      <c r="F1052" s="0" t="s">
        <v>10</v>
      </c>
      <c r="G1052" s="0" t="n">
        <v>95</v>
      </c>
      <c r="H1052" s="0" t="str">
        <f aca="false">VLOOKUP(C1052,Магазин!A:C,2,0)</f>
        <v>Октябрьский</v>
      </c>
      <c r="I1052" s="0" t="str">
        <f aca="false">VLOOKUP(D1052,Товар!A:F,3,0)</f>
        <v>Кукурузные хлопья с сахаром</v>
      </c>
      <c r="J1052" s="0" t="n">
        <f aca="false">IF(F1052=$F$2,E1052,-E1052)</f>
        <v>170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17</v>
      </c>
      <c r="D1053" s="0" t="n">
        <v>39</v>
      </c>
      <c r="E1053" s="0" t="n">
        <v>147</v>
      </c>
      <c r="F1053" s="0" t="s">
        <v>11</v>
      </c>
      <c r="G1053" s="0" t="n">
        <v>95</v>
      </c>
      <c r="H1053" s="0" t="str">
        <f aca="false">VLOOKUP(C1053,Магазин!A:C,2,0)</f>
        <v>Октябрьский</v>
      </c>
      <c r="I1053" s="0" t="str">
        <f aca="false">VLOOKUP(D1053,Товар!A:F,3,0)</f>
        <v>Кукурузные хлопья с сахаром</v>
      </c>
      <c r="J1053" s="0" t="n">
        <f aca="false">IF(F1053=$F$2,E1053,-E1053)</f>
        <v>-147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17</v>
      </c>
      <c r="D1054" s="0" t="n">
        <v>40</v>
      </c>
      <c r="E1054" s="0" t="n">
        <v>180</v>
      </c>
      <c r="F1054" s="0" t="s">
        <v>10</v>
      </c>
      <c r="G1054" s="0" t="n">
        <v>15</v>
      </c>
      <c r="H1054" s="0" t="str">
        <f aca="false">VLOOKUP(C1054,Магазин!A:C,2,0)</f>
        <v>Октябрьский</v>
      </c>
      <c r="I1054" s="0" t="str">
        <f aca="false">VLOOKUP(D1054,Товар!A:F,3,0)</f>
        <v>Соль каменная помол №1</v>
      </c>
      <c r="J1054" s="0" t="n">
        <f aca="false">IF(F1054=$F$2,E1054,-E1054)</f>
        <v>180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17</v>
      </c>
      <c r="D1055" s="0" t="n">
        <v>40</v>
      </c>
      <c r="E1055" s="0" t="n">
        <v>42</v>
      </c>
      <c r="F1055" s="0" t="s">
        <v>11</v>
      </c>
      <c r="G1055" s="0" t="n">
        <v>15</v>
      </c>
      <c r="H1055" s="0" t="str">
        <f aca="false">VLOOKUP(C1055,Магазин!A:C,2,0)</f>
        <v>Октябрьский</v>
      </c>
      <c r="I1055" s="0" t="str">
        <f aca="false">VLOOKUP(D1055,Товар!A:F,3,0)</f>
        <v>Соль каменная помол №1</v>
      </c>
      <c r="J1055" s="0" t="n">
        <f aca="false">IF(F1055=$F$2,E1055,-E1055)</f>
        <v>-42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17</v>
      </c>
      <c r="D1056" s="0" t="n">
        <v>41</v>
      </c>
      <c r="E1056" s="0" t="n">
        <v>180</v>
      </c>
      <c r="F1056" s="0" t="s">
        <v>10</v>
      </c>
      <c r="G1056" s="0" t="n">
        <v>35</v>
      </c>
      <c r="H1056" s="0" t="str">
        <f aca="false">VLOOKUP(C1056,Магазин!A:C,2,0)</f>
        <v>Октябрьский</v>
      </c>
      <c r="I1056" s="0" t="str">
        <f aca="false">VLOOKUP(D1056,Товар!A:F,3,0)</f>
        <v>Соль поваренная Экстра</v>
      </c>
      <c r="J1056" s="0" t="n">
        <f aca="false">IF(F1056=$F$2,E1056,-E1056)</f>
        <v>180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17</v>
      </c>
      <c r="D1057" s="0" t="n">
        <v>41</v>
      </c>
      <c r="E1057" s="0" t="n">
        <v>48</v>
      </c>
      <c r="F1057" s="0" t="s">
        <v>11</v>
      </c>
      <c r="G1057" s="0" t="n">
        <v>35</v>
      </c>
      <c r="H1057" s="0" t="str">
        <f aca="false">VLOOKUP(C1057,Магазин!A:C,2,0)</f>
        <v>Октябрьский</v>
      </c>
      <c r="I1057" s="0" t="str">
        <f aca="false">VLOOKUP(D1057,Товар!A:F,3,0)</f>
        <v>Соль поваренная Экстра</v>
      </c>
      <c r="J1057" s="0" t="n">
        <f aca="false">IF(F1057=$F$2,E1057,-E1057)</f>
        <v>-48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17</v>
      </c>
      <c r="D1058" s="0" t="n">
        <v>42</v>
      </c>
      <c r="E1058" s="0" t="n">
        <v>170</v>
      </c>
      <c r="F1058" s="0" t="s">
        <v>10</v>
      </c>
      <c r="G1058" s="0" t="n">
        <v>90</v>
      </c>
      <c r="H1058" s="0" t="str">
        <f aca="false">VLOOKUP(C1058,Магазин!A:C,2,0)</f>
        <v>Октябрьский</v>
      </c>
      <c r="I1058" s="0" t="str">
        <f aca="false">VLOOKUP(D1058,Товар!A:F,3,0)</f>
        <v>Крахмал картофельный</v>
      </c>
      <c r="J1058" s="0" t="n">
        <f aca="false">IF(F1058=$F$2,E1058,-E1058)</f>
        <v>170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17</v>
      </c>
      <c r="D1059" s="0" t="n">
        <v>42</v>
      </c>
      <c r="E1059" s="0" t="n">
        <v>24</v>
      </c>
      <c r="F1059" s="0" t="s">
        <v>11</v>
      </c>
      <c r="G1059" s="0" t="n">
        <v>90</v>
      </c>
      <c r="H1059" s="0" t="str">
        <f aca="false">VLOOKUP(C1059,Магазин!A:C,2,0)</f>
        <v>Октябрьский</v>
      </c>
      <c r="I1059" s="0" t="str">
        <f aca="false">VLOOKUP(D1059,Товар!A:F,3,0)</f>
        <v>Крахмал картофельный</v>
      </c>
      <c r="J1059" s="0" t="n">
        <f aca="false">IF(F1059=$F$2,E1059,-E1059)</f>
        <v>-24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17</v>
      </c>
      <c r="D1060" s="0" t="n">
        <v>43</v>
      </c>
      <c r="E1060" s="0" t="n">
        <v>180</v>
      </c>
      <c r="F1060" s="0" t="s">
        <v>10</v>
      </c>
      <c r="G1060" s="0" t="n">
        <v>40</v>
      </c>
      <c r="H1060" s="0" t="str">
        <f aca="false">VLOOKUP(C1060,Магазин!A:C,2,0)</f>
        <v>Октябрьский</v>
      </c>
      <c r="I1060" s="0" t="str">
        <f aca="false">VLOOKUP(D1060,Товар!A:F,3,0)</f>
        <v>Сода пищевая</v>
      </c>
      <c r="J1060" s="0" t="n">
        <f aca="false">IF(F1060=$F$2,E1060,-E1060)</f>
        <v>180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17</v>
      </c>
      <c r="D1061" s="0" t="n">
        <v>43</v>
      </c>
      <c r="E1061" s="0" t="n">
        <v>12</v>
      </c>
      <c r="F1061" s="0" t="s">
        <v>11</v>
      </c>
      <c r="G1061" s="0" t="n">
        <v>40</v>
      </c>
      <c r="H1061" s="0" t="str">
        <f aca="false">VLOOKUP(C1061,Магазин!A:C,2,0)</f>
        <v>Октябрьский</v>
      </c>
      <c r="I1061" s="0" t="str">
        <f aca="false">VLOOKUP(D1061,Товар!A:F,3,0)</f>
        <v>Сода пищевая</v>
      </c>
      <c r="J1061" s="0" t="n">
        <f aca="false">IF(F1061=$F$2,E1061,-E1061)</f>
        <v>-12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18</v>
      </c>
      <c r="D1062" s="0" t="n">
        <v>17</v>
      </c>
      <c r="E1062" s="0" t="n">
        <v>180</v>
      </c>
      <c r="F1062" s="0" t="s">
        <v>10</v>
      </c>
      <c r="G1062" s="0" t="n">
        <v>95</v>
      </c>
      <c r="H1062" s="0" t="str">
        <f aca="false">VLOOKUP(C1062,Магазин!A:C,2,0)</f>
        <v>Первомайский</v>
      </c>
      <c r="I1062" s="0" t="str">
        <f aca="false">VLOOKUP(D1062,Товар!A:F,3,0)</f>
        <v>Крупа гречневая ядрица</v>
      </c>
      <c r="J1062" s="0" t="n">
        <f aca="false">IF(F1062=$F$2,E1062,-E1062)</f>
        <v>180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18</v>
      </c>
      <c r="D1063" s="0" t="n">
        <v>17</v>
      </c>
      <c r="E1063" s="0" t="n">
        <v>80</v>
      </c>
      <c r="F1063" s="0" t="s">
        <v>11</v>
      </c>
      <c r="G1063" s="0" t="n">
        <v>95</v>
      </c>
      <c r="H1063" s="0" t="str">
        <f aca="false">VLOOKUP(C1063,Магазин!A:C,2,0)</f>
        <v>Первомайский</v>
      </c>
      <c r="I1063" s="0" t="str">
        <f aca="false">VLOOKUP(D1063,Товар!A:F,3,0)</f>
        <v>Крупа гречневая ядрица</v>
      </c>
      <c r="J1063" s="0" t="n">
        <f aca="false">IF(F1063=$F$2,E1063,-E1063)</f>
        <v>-80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18</v>
      </c>
      <c r="D1064" s="0" t="n">
        <v>19</v>
      </c>
      <c r="E1064" s="0" t="n">
        <v>180</v>
      </c>
      <c r="F1064" s="0" t="s">
        <v>10</v>
      </c>
      <c r="G1064" s="0" t="n">
        <v>90</v>
      </c>
      <c r="H1064" s="0" t="str">
        <f aca="false">VLOOKUP(C1064,Магазин!A:C,2,0)</f>
        <v>Первомайский</v>
      </c>
      <c r="I1064" s="0" t="str">
        <f aca="false">VLOOKUP(D1064,Товар!A:F,3,0)</f>
        <v>Крупа пшено</v>
      </c>
      <c r="J1064" s="0" t="n">
        <f aca="false">IF(F1064=$F$2,E1064,-E1064)</f>
        <v>180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18</v>
      </c>
      <c r="D1065" s="0" t="n">
        <v>19</v>
      </c>
      <c r="E1065" s="0" t="n">
        <v>50</v>
      </c>
      <c r="F1065" s="0" t="s">
        <v>11</v>
      </c>
      <c r="G1065" s="0" t="n">
        <v>90</v>
      </c>
      <c r="H1065" s="0" t="str">
        <f aca="false">VLOOKUP(C1065,Магазин!A:C,2,0)</f>
        <v>Первомайский</v>
      </c>
      <c r="I1065" s="0" t="str">
        <f aca="false">VLOOKUP(D1065,Товар!A:F,3,0)</f>
        <v>Крупа пшено</v>
      </c>
      <c r="J1065" s="0" t="n">
        <f aca="false">IF(F1065=$F$2,E1065,-E1065)</f>
        <v>-50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18</v>
      </c>
      <c r="D1066" s="0" t="n">
        <v>20</v>
      </c>
      <c r="E1066" s="0" t="n">
        <v>180</v>
      </c>
      <c r="F1066" s="0" t="s">
        <v>10</v>
      </c>
      <c r="G1066" s="0" t="n">
        <v>80</v>
      </c>
      <c r="H1066" s="0" t="str">
        <f aca="false">VLOOKUP(C1066,Магазин!A:C,2,0)</f>
        <v>Первомайский</v>
      </c>
      <c r="I1066" s="0" t="str">
        <f aca="false">VLOOKUP(D1066,Товар!A:F,3,0)</f>
        <v>Крупа перловая</v>
      </c>
      <c r="J1066" s="0" t="n">
        <f aca="false">IF(F1066=$F$2,E1066,-E1066)</f>
        <v>180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18</v>
      </c>
      <c r="D1067" s="0" t="n">
        <v>20</v>
      </c>
      <c r="E1067" s="0" t="n">
        <v>45</v>
      </c>
      <c r="F1067" s="0" t="s">
        <v>11</v>
      </c>
      <c r="G1067" s="0" t="n">
        <v>80</v>
      </c>
      <c r="H1067" s="0" t="str">
        <f aca="false">VLOOKUP(C1067,Магазин!A:C,2,0)</f>
        <v>Первомайский</v>
      </c>
      <c r="I1067" s="0" t="str">
        <f aca="false">VLOOKUP(D1067,Товар!A:F,3,0)</f>
        <v>Крупа перловая</v>
      </c>
      <c r="J1067" s="0" t="n">
        <f aca="false">IF(F1067=$F$2,E1067,-E1067)</f>
        <v>-45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18</v>
      </c>
      <c r="D1068" s="0" t="n">
        <v>21</v>
      </c>
      <c r="E1068" s="0" t="n">
        <v>170</v>
      </c>
      <c r="F1068" s="0" t="s">
        <v>10</v>
      </c>
      <c r="G1068" s="0" t="n">
        <v>105</v>
      </c>
      <c r="H1068" s="0" t="str">
        <f aca="false">VLOOKUP(C1068,Магазин!A:C,2,0)</f>
        <v>Первомайский</v>
      </c>
      <c r="I1068" s="0" t="str">
        <f aca="false">VLOOKUP(D1068,Товар!A:F,3,0)</f>
        <v>Рис круглозерный</v>
      </c>
      <c r="J1068" s="0" t="n">
        <f aca="false">IF(F1068=$F$2,E1068,-E1068)</f>
        <v>170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18</v>
      </c>
      <c r="D1069" s="0" t="n">
        <v>21</v>
      </c>
      <c r="E1069" s="0" t="n">
        <v>90</v>
      </c>
      <c r="F1069" s="0" t="s">
        <v>11</v>
      </c>
      <c r="G1069" s="0" t="n">
        <v>105</v>
      </c>
      <c r="H1069" s="0" t="str">
        <f aca="false">VLOOKUP(C1069,Магазин!A:C,2,0)</f>
        <v>Первомайский</v>
      </c>
      <c r="I1069" s="0" t="str">
        <f aca="false">VLOOKUP(D1069,Товар!A:F,3,0)</f>
        <v>Рис круглозерный</v>
      </c>
      <c r="J1069" s="0" t="n">
        <f aca="false">IF(F1069=$F$2,E1069,-E1069)</f>
        <v>-90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18</v>
      </c>
      <c r="D1070" s="0" t="n">
        <v>22</v>
      </c>
      <c r="E1070" s="0" t="n">
        <v>180</v>
      </c>
      <c r="F1070" s="0" t="s">
        <v>10</v>
      </c>
      <c r="G1070" s="0" t="n">
        <v>115</v>
      </c>
      <c r="H1070" s="0" t="str">
        <f aca="false">VLOOKUP(C1070,Магазин!A:C,2,0)</f>
        <v>Первомайский</v>
      </c>
      <c r="I1070" s="0" t="str">
        <f aca="false">VLOOKUP(D1070,Товар!A:F,3,0)</f>
        <v>Рис длиннозерный</v>
      </c>
      <c r="J1070" s="0" t="n">
        <f aca="false">IF(F1070=$F$2,E1070,-E1070)</f>
        <v>180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18</v>
      </c>
      <c r="D1071" s="0" t="n">
        <v>22</v>
      </c>
      <c r="E1071" s="0" t="n">
        <v>87</v>
      </c>
      <c r="F1071" s="0" t="s">
        <v>11</v>
      </c>
      <c r="G1071" s="0" t="n">
        <v>115</v>
      </c>
      <c r="H1071" s="0" t="str">
        <f aca="false">VLOOKUP(C1071,Магазин!A:C,2,0)</f>
        <v>Первомайский</v>
      </c>
      <c r="I1071" s="0" t="str">
        <f aca="false">VLOOKUP(D1071,Товар!A:F,3,0)</f>
        <v>Рис длиннозерный</v>
      </c>
      <c r="J1071" s="0" t="n">
        <f aca="false">IF(F1071=$F$2,E1071,-E1071)</f>
        <v>-87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18</v>
      </c>
      <c r="D1072" s="0" t="n">
        <v>23</v>
      </c>
      <c r="E1072" s="0" t="n">
        <v>180</v>
      </c>
      <c r="F1072" s="0" t="s">
        <v>10</v>
      </c>
      <c r="G1072" s="0" t="n">
        <v>120</v>
      </c>
      <c r="H1072" s="0" t="str">
        <f aca="false">VLOOKUP(C1072,Магазин!A:C,2,0)</f>
        <v>Первомайский</v>
      </c>
      <c r="I1072" s="0" t="str">
        <f aca="false">VLOOKUP(D1072,Товар!A:F,3,0)</f>
        <v>Бурый рис</v>
      </c>
      <c r="J1072" s="0" t="n">
        <f aca="false">IF(F1072=$F$2,E1072,-E1072)</f>
        <v>180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18</v>
      </c>
      <c r="D1073" s="0" t="n">
        <v>23</v>
      </c>
      <c r="E1073" s="0" t="n">
        <v>40</v>
      </c>
      <c r="F1073" s="0" t="s">
        <v>11</v>
      </c>
      <c r="G1073" s="0" t="n">
        <v>120</v>
      </c>
      <c r="H1073" s="0" t="str">
        <f aca="false">VLOOKUP(C1073,Магазин!A:C,2,0)</f>
        <v>Первомайский</v>
      </c>
      <c r="I1073" s="0" t="str">
        <f aca="false">VLOOKUP(D1073,Товар!A:F,3,0)</f>
        <v>Бурый рис</v>
      </c>
      <c r="J1073" s="0" t="n">
        <f aca="false">IF(F1073=$F$2,E1073,-E1073)</f>
        <v>-40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18</v>
      </c>
      <c r="D1074" s="0" t="n">
        <v>35</v>
      </c>
      <c r="E1074" s="0" t="n">
        <v>170</v>
      </c>
      <c r="F1074" s="0" t="s">
        <v>10</v>
      </c>
      <c r="G1074" s="0" t="n">
        <v>55</v>
      </c>
      <c r="H1074" s="0" t="str">
        <f aca="false">VLOOKUP(C1074,Магазин!A:C,2,0)</f>
        <v>Первомайский</v>
      </c>
      <c r="I1074" s="0" t="str">
        <f aca="false">VLOOKUP(D1074,Товар!A:F,3,0)</f>
        <v>Горох желтый колотый</v>
      </c>
      <c r="J1074" s="0" t="n">
        <f aca="false">IF(F1074=$F$2,E1074,-E1074)</f>
        <v>170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18</v>
      </c>
      <c r="D1075" s="0" t="n">
        <v>35</v>
      </c>
      <c r="E1075" s="0" t="n">
        <v>58</v>
      </c>
      <c r="F1075" s="0" t="s">
        <v>11</v>
      </c>
      <c r="G1075" s="0" t="n">
        <v>55</v>
      </c>
      <c r="H1075" s="0" t="str">
        <f aca="false">VLOOKUP(C1075,Магазин!A:C,2,0)</f>
        <v>Первомайский</v>
      </c>
      <c r="I1075" s="0" t="str">
        <f aca="false">VLOOKUP(D1075,Товар!A:F,3,0)</f>
        <v>Горох желтый колотый</v>
      </c>
      <c r="J1075" s="0" t="n">
        <f aca="false">IF(F1075=$F$2,E1075,-E1075)</f>
        <v>-58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18</v>
      </c>
      <c r="D1076" s="0" t="n">
        <v>37</v>
      </c>
      <c r="E1076" s="0" t="n">
        <v>180</v>
      </c>
      <c r="F1076" s="0" t="s">
        <v>10</v>
      </c>
      <c r="G1076" s="0" t="n">
        <v>50</v>
      </c>
      <c r="H1076" s="0" t="str">
        <f aca="false">VLOOKUP(C1076,Магазин!A:C,2,0)</f>
        <v>Первомайский</v>
      </c>
      <c r="I1076" s="0" t="str">
        <f aca="false">VLOOKUP(D1076,Товар!A:F,3,0)</f>
        <v>Хлопья овсяные Геркулес</v>
      </c>
      <c r="J1076" s="0" t="n">
        <f aca="false">IF(F1076=$F$2,E1076,-E1076)</f>
        <v>180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18</v>
      </c>
      <c r="D1077" s="0" t="n">
        <v>37</v>
      </c>
      <c r="E1077" s="0" t="n">
        <v>123</v>
      </c>
      <c r="F1077" s="0" t="s">
        <v>11</v>
      </c>
      <c r="G1077" s="0" t="n">
        <v>50</v>
      </c>
      <c r="H1077" s="0" t="str">
        <f aca="false">VLOOKUP(C1077,Магазин!A:C,2,0)</f>
        <v>Первомайский</v>
      </c>
      <c r="I1077" s="0" t="str">
        <f aca="false">VLOOKUP(D1077,Товар!A:F,3,0)</f>
        <v>Хлопья овсяные Геркулес</v>
      </c>
      <c r="J1077" s="0" t="n">
        <f aca="false">IF(F1077=$F$2,E1077,-E1077)</f>
        <v>-123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18</v>
      </c>
      <c r="D1078" s="0" t="n">
        <v>38</v>
      </c>
      <c r="E1078" s="0" t="n">
        <v>180</v>
      </c>
      <c r="F1078" s="0" t="s">
        <v>10</v>
      </c>
      <c r="G1078" s="0" t="n">
        <v>70</v>
      </c>
      <c r="H1078" s="0" t="str">
        <f aca="false">VLOOKUP(C1078,Магазин!A:C,2,0)</f>
        <v>Первомайский</v>
      </c>
      <c r="I1078" s="0" t="str">
        <f aca="false">VLOOKUP(D1078,Товар!A:F,3,0)</f>
        <v>Хлопья 4 злака</v>
      </c>
      <c r="J1078" s="0" t="n">
        <f aca="false">IF(F1078=$F$2,E1078,-E1078)</f>
        <v>180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18</v>
      </c>
      <c r="D1079" s="0" t="n">
        <v>38</v>
      </c>
      <c r="E1079" s="0" t="n">
        <v>105</v>
      </c>
      <c r="F1079" s="0" t="s">
        <v>11</v>
      </c>
      <c r="G1079" s="0" t="n">
        <v>70</v>
      </c>
      <c r="H1079" s="0" t="str">
        <f aca="false">VLOOKUP(C1079,Магазин!A:C,2,0)</f>
        <v>Первомайский</v>
      </c>
      <c r="I1079" s="0" t="str">
        <f aca="false">VLOOKUP(D1079,Товар!A:F,3,0)</f>
        <v>Хлопья 4 злака</v>
      </c>
      <c r="J1079" s="0" t="n">
        <f aca="false">IF(F1079=$F$2,E1079,-E1079)</f>
        <v>-105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18</v>
      </c>
      <c r="D1080" s="0" t="n">
        <v>39</v>
      </c>
      <c r="E1080" s="0" t="n">
        <v>180</v>
      </c>
      <c r="F1080" s="0" t="s">
        <v>10</v>
      </c>
      <c r="G1080" s="0" t="n">
        <v>95</v>
      </c>
      <c r="H1080" s="0" t="str">
        <f aca="false">VLOOKUP(C1080,Магазин!A:C,2,0)</f>
        <v>Первомайский</v>
      </c>
      <c r="I1080" s="0" t="str">
        <f aca="false">VLOOKUP(D1080,Товар!A:F,3,0)</f>
        <v>Кукурузные хлопья с сахаром</v>
      </c>
      <c r="J1080" s="0" t="n">
        <f aca="false">IF(F1080=$F$2,E1080,-E1080)</f>
        <v>180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18</v>
      </c>
      <c r="D1081" s="0" t="n">
        <v>39</v>
      </c>
      <c r="E1081" s="0" t="n">
        <v>150</v>
      </c>
      <c r="F1081" s="0" t="s">
        <v>11</v>
      </c>
      <c r="G1081" s="0" t="n">
        <v>95</v>
      </c>
      <c r="H1081" s="0" t="str">
        <f aca="false">VLOOKUP(C1081,Магазин!A:C,2,0)</f>
        <v>Первомайский</v>
      </c>
      <c r="I1081" s="0" t="str">
        <f aca="false">VLOOKUP(D1081,Товар!A:F,3,0)</f>
        <v>Кукурузные хлопья с сахаром</v>
      </c>
      <c r="J1081" s="0" t="n">
        <f aca="false">IF(F1081=$F$2,E1081,-E1081)</f>
        <v>-150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18</v>
      </c>
      <c r="D1082" s="0" t="n">
        <v>40</v>
      </c>
      <c r="E1082" s="0" t="n">
        <v>180</v>
      </c>
      <c r="F1082" s="0" t="s">
        <v>10</v>
      </c>
      <c r="G1082" s="0" t="n">
        <v>15</v>
      </c>
      <c r="H1082" s="0" t="str">
        <f aca="false">VLOOKUP(C1082,Магазин!A:C,2,0)</f>
        <v>Первомайский</v>
      </c>
      <c r="I1082" s="0" t="str">
        <f aca="false">VLOOKUP(D1082,Товар!A:F,3,0)</f>
        <v>Соль каменная помол №1</v>
      </c>
      <c r="J1082" s="0" t="n">
        <f aca="false">IF(F1082=$F$2,E1082,-E1082)</f>
        <v>180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18</v>
      </c>
      <c r="D1083" s="0" t="n">
        <v>40</v>
      </c>
      <c r="E1083" s="0" t="n">
        <v>30</v>
      </c>
      <c r="F1083" s="0" t="s">
        <v>11</v>
      </c>
      <c r="G1083" s="0" t="n">
        <v>15</v>
      </c>
      <c r="H1083" s="0" t="str">
        <f aca="false">VLOOKUP(C1083,Магазин!A:C,2,0)</f>
        <v>Первомайский</v>
      </c>
      <c r="I1083" s="0" t="str">
        <f aca="false">VLOOKUP(D1083,Товар!A:F,3,0)</f>
        <v>Соль каменная помол №1</v>
      </c>
      <c r="J1083" s="0" t="n">
        <f aca="false">IF(F1083=$F$2,E1083,-E1083)</f>
        <v>-30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18</v>
      </c>
      <c r="D1084" s="0" t="n">
        <v>41</v>
      </c>
      <c r="E1084" s="0" t="n">
        <v>170</v>
      </c>
      <c r="F1084" s="0" t="s">
        <v>10</v>
      </c>
      <c r="G1084" s="0" t="n">
        <v>35</v>
      </c>
      <c r="H1084" s="0" t="str">
        <f aca="false">VLOOKUP(C1084,Магазин!A:C,2,0)</f>
        <v>Первомайский</v>
      </c>
      <c r="I1084" s="0" t="str">
        <f aca="false">VLOOKUP(D1084,Товар!A:F,3,0)</f>
        <v>Соль поваренная Экстра</v>
      </c>
      <c r="J1084" s="0" t="n">
        <f aca="false">IF(F1084=$F$2,E1084,-E1084)</f>
        <v>170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18</v>
      </c>
      <c r="D1085" s="0" t="n">
        <v>41</v>
      </c>
      <c r="E1085" s="0" t="n">
        <v>15</v>
      </c>
      <c r="F1085" s="0" t="s">
        <v>11</v>
      </c>
      <c r="G1085" s="0" t="n">
        <v>35</v>
      </c>
      <c r="H1085" s="0" t="str">
        <f aca="false">VLOOKUP(C1085,Магазин!A:C,2,0)</f>
        <v>Первомайский</v>
      </c>
      <c r="I1085" s="0" t="str">
        <f aca="false">VLOOKUP(D1085,Товар!A:F,3,0)</f>
        <v>Соль поваренная Экстра</v>
      </c>
      <c r="J1085" s="0" t="n">
        <f aca="false">IF(F1085=$F$2,E1085,-E1085)</f>
        <v>-15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18</v>
      </c>
      <c r="D1086" s="0" t="n">
        <v>42</v>
      </c>
      <c r="E1086" s="0" t="n">
        <v>180</v>
      </c>
      <c r="F1086" s="0" t="s">
        <v>10</v>
      </c>
      <c r="G1086" s="0" t="n">
        <v>90</v>
      </c>
      <c r="H1086" s="0" t="str">
        <f aca="false">VLOOKUP(C1086,Магазин!A:C,2,0)</f>
        <v>Первомайский</v>
      </c>
      <c r="I1086" s="0" t="str">
        <f aca="false">VLOOKUP(D1086,Товар!A:F,3,0)</f>
        <v>Крахмал картофельный</v>
      </c>
      <c r="J1086" s="0" t="n">
        <f aca="false">IF(F1086=$F$2,E1086,-E1086)</f>
        <v>180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18</v>
      </c>
      <c r="D1087" s="0" t="n">
        <v>42</v>
      </c>
      <c r="E1087" s="0" t="n">
        <v>10</v>
      </c>
      <c r="F1087" s="0" t="s">
        <v>11</v>
      </c>
      <c r="G1087" s="0" t="n">
        <v>90</v>
      </c>
      <c r="H1087" s="0" t="str">
        <f aca="false">VLOOKUP(C1087,Магазин!A:C,2,0)</f>
        <v>Первомайский</v>
      </c>
      <c r="I1087" s="0" t="str">
        <f aca="false">VLOOKUP(D1087,Товар!A:F,3,0)</f>
        <v>Крахмал картофельный</v>
      </c>
      <c r="J1087" s="0" t="n">
        <f aca="false">IF(F1087=$F$2,E1087,-E1087)</f>
        <v>-10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18</v>
      </c>
      <c r="D1088" s="0" t="n">
        <v>43</v>
      </c>
      <c r="E1088" s="0" t="n">
        <v>180</v>
      </c>
      <c r="F1088" s="0" t="s">
        <v>10</v>
      </c>
      <c r="G1088" s="0" t="n">
        <v>40</v>
      </c>
      <c r="H1088" s="0" t="str">
        <f aca="false">VLOOKUP(C1088,Магазин!A:C,2,0)</f>
        <v>Первомайский</v>
      </c>
      <c r="I1088" s="0" t="str">
        <f aca="false">VLOOKUP(D1088,Товар!A:F,3,0)</f>
        <v>Сода пищевая</v>
      </c>
      <c r="J1088" s="0" t="n">
        <f aca="false">IF(F1088=$F$2,E1088,-E1088)</f>
        <v>180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18</v>
      </c>
      <c r="D1089" s="0" t="n">
        <v>43</v>
      </c>
      <c r="E1089" s="0" t="n">
        <v>23</v>
      </c>
      <c r="F1089" s="0" t="s">
        <v>11</v>
      </c>
      <c r="G1089" s="0" t="n">
        <v>40</v>
      </c>
      <c r="H1089" s="0" t="str">
        <f aca="false">VLOOKUP(C1089,Магазин!A:C,2,0)</f>
        <v>Первомайский</v>
      </c>
      <c r="I1089" s="0" t="str">
        <f aca="false">VLOOKUP(D1089,Товар!A:F,3,0)</f>
        <v>Сода пищевая</v>
      </c>
      <c r="J1089" s="0" t="n">
        <f aca="false">IF(F1089=$F$2,E1089,-E1089)</f>
        <v>-23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19</v>
      </c>
      <c r="D1090" s="0" t="n">
        <v>17</v>
      </c>
      <c r="E1090" s="0" t="n">
        <v>170</v>
      </c>
      <c r="F1090" s="0" t="s">
        <v>10</v>
      </c>
      <c r="G1090" s="0" t="n">
        <v>95</v>
      </c>
      <c r="H1090" s="0" t="str">
        <f aca="false">VLOOKUP(C1090,Магазин!A:C,2,0)</f>
        <v>Первомайский</v>
      </c>
      <c r="I1090" s="0" t="str">
        <f aca="false">VLOOKUP(D1090,Товар!A:F,3,0)</f>
        <v>Крупа гречневая ядрица</v>
      </c>
      <c r="J1090" s="0" t="n">
        <f aca="false">IF(F1090=$F$2,E1090,-E1090)</f>
        <v>170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19</v>
      </c>
      <c r="D1091" s="0" t="n">
        <v>17</v>
      </c>
      <c r="E1091" s="0" t="n">
        <v>85</v>
      </c>
      <c r="F1091" s="0" t="s">
        <v>11</v>
      </c>
      <c r="G1091" s="0" t="n">
        <v>95</v>
      </c>
      <c r="H1091" s="0" t="str">
        <f aca="false">VLOOKUP(C1091,Магазин!A:C,2,0)</f>
        <v>Первомайский</v>
      </c>
      <c r="I1091" s="0" t="str">
        <f aca="false">VLOOKUP(D1091,Товар!A:F,3,0)</f>
        <v>Крупа гречневая ядрица</v>
      </c>
      <c r="J1091" s="0" t="n">
        <f aca="false">IF(F1091=$F$2,E1091,-E1091)</f>
        <v>-85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19</v>
      </c>
      <c r="D1092" s="0" t="n">
        <v>19</v>
      </c>
      <c r="E1092" s="0" t="n">
        <v>180</v>
      </c>
      <c r="F1092" s="0" t="s">
        <v>10</v>
      </c>
      <c r="G1092" s="0" t="n">
        <v>90</v>
      </c>
      <c r="H1092" s="0" t="str">
        <f aca="false">VLOOKUP(C1092,Магазин!A:C,2,0)</f>
        <v>Первомайский</v>
      </c>
      <c r="I1092" s="0" t="str">
        <f aca="false">VLOOKUP(D1092,Товар!A:F,3,0)</f>
        <v>Крупа пшено</v>
      </c>
      <c r="J1092" s="0" t="n">
        <f aca="false">IF(F1092=$F$2,E1092,-E1092)</f>
        <v>180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19</v>
      </c>
      <c r="D1093" s="0" t="n">
        <v>19</v>
      </c>
      <c r="E1093" s="0" t="n">
        <v>49</v>
      </c>
      <c r="F1093" s="0" t="s">
        <v>11</v>
      </c>
      <c r="G1093" s="0" t="n">
        <v>90</v>
      </c>
      <c r="H1093" s="0" t="str">
        <f aca="false">VLOOKUP(C1093,Магазин!A:C,2,0)</f>
        <v>Первомайский</v>
      </c>
      <c r="I1093" s="0" t="str">
        <f aca="false">VLOOKUP(D1093,Товар!A:F,3,0)</f>
        <v>Крупа пшено</v>
      </c>
      <c r="J1093" s="0" t="n">
        <f aca="false">IF(F1093=$F$2,E1093,-E1093)</f>
        <v>-49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19</v>
      </c>
      <c r="D1094" s="0" t="n">
        <v>20</v>
      </c>
      <c r="E1094" s="0" t="n">
        <v>180</v>
      </c>
      <c r="F1094" s="0" t="s">
        <v>10</v>
      </c>
      <c r="G1094" s="0" t="n">
        <v>80</v>
      </c>
      <c r="H1094" s="0" t="str">
        <f aca="false">VLOOKUP(C1094,Магазин!A:C,2,0)</f>
        <v>Первомайский</v>
      </c>
      <c r="I1094" s="0" t="str">
        <f aca="false">VLOOKUP(D1094,Товар!A:F,3,0)</f>
        <v>Крупа перловая</v>
      </c>
      <c r="J1094" s="0" t="n">
        <f aca="false">IF(F1094=$F$2,E1094,-E1094)</f>
        <v>180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19</v>
      </c>
      <c r="D1095" s="0" t="n">
        <v>20</v>
      </c>
      <c r="E1095" s="0" t="n">
        <v>52</v>
      </c>
      <c r="F1095" s="0" t="s">
        <v>11</v>
      </c>
      <c r="G1095" s="0" t="n">
        <v>80</v>
      </c>
      <c r="H1095" s="0" t="str">
        <f aca="false">VLOOKUP(C1095,Магазин!A:C,2,0)</f>
        <v>Первомайский</v>
      </c>
      <c r="I1095" s="0" t="str">
        <f aca="false">VLOOKUP(D1095,Товар!A:F,3,0)</f>
        <v>Крупа перловая</v>
      </c>
      <c r="J1095" s="0" t="n">
        <f aca="false">IF(F1095=$F$2,E1095,-E1095)</f>
        <v>-52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19</v>
      </c>
      <c r="D1096" s="0" t="n">
        <v>21</v>
      </c>
      <c r="E1096" s="0" t="n">
        <v>180</v>
      </c>
      <c r="F1096" s="0" t="s">
        <v>10</v>
      </c>
      <c r="G1096" s="0" t="n">
        <v>105</v>
      </c>
      <c r="H1096" s="0" t="str">
        <f aca="false">VLOOKUP(C1096,Магазин!A:C,2,0)</f>
        <v>Первомайский</v>
      </c>
      <c r="I1096" s="0" t="str">
        <f aca="false">VLOOKUP(D1096,Товар!A:F,3,0)</f>
        <v>Рис круглозерный</v>
      </c>
      <c r="J1096" s="0" t="n">
        <f aca="false">IF(F1096=$F$2,E1096,-E1096)</f>
        <v>180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19</v>
      </c>
      <c r="D1097" s="0" t="n">
        <v>21</v>
      </c>
      <c r="E1097" s="0" t="n">
        <v>84</v>
      </c>
      <c r="F1097" s="0" t="s">
        <v>11</v>
      </c>
      <c r="G1097" s="0" t="n">
        <v>105</v>
      </c>
      <c r="H1097" s="0" t="str">
        <f aca="false">VLOOKUP(C1097,Магазин!A:C,2,0)</f>
        <v>Первомайский</v>
      </c>
      <c r="I1097" s="0" t="str">
        <f aca="false">VLOOKUP(D1097,Товар!A:F,3,0)</f>
        <v>Рис круглозерный</v>
      </c>
      <c r="J1097" s="0" t="n">
        <f aca="false">IF(F1097=$F$2,E1097,-E1097)</f>
        <v>-84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19</v>
      </c>
      <c r="D1098" s="0" t="n">
        <v>22</v>
      </c>
      <c r="E1098" s="0" t="n">
        <v>180</v>
      </c>
      <c r="F1098" s="0" t="s">
        <v>10</v>
      </c>
      <c r="G1098" s="0" t="n">
        <v>115</v>
      </c>
      <c r="H1098" s="0" t="str">
        <f aca="false">VLOOKUP(C1098,Магазин!A:C,2,0)</f>
        <v>Первомайский</v>
      </c>
      <c r="I1098" s="0" t="str">
        <f aca="false">VLOOKUP(D1098,Товар!A:F,3,0)</f>
        <v>Рис длиннозерный</v>
      </c>
      <c r="J1098" s="0" t="n">
        <f aca="false">IF(F1098=$F$2,E1098,-E1098)</f>
        <v>180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19</v>
      </c>
      <c r="D1099" s="0" t="n">
        <v>22</v>
      </c>
      <c r="E1099" s="0" t="n">
        <v>82</v>
      </c>
      <c r="F1099" s="0" t="s">
        <v>11</v>
      </c>
      <c r="G1099" s="0" t="n">
        <v>115</v>
      </c>
      <c r="H1099" s="0" t="str">
        <f aca="false">VLOOKUP(C1099,Магазин!A:C,2,0)</f>
        <v>Первомайский</v>
      </c>
      <c r="I1099" s="0" t="str">
        <f aca="false">VLOOKUP(D1099,Товар!A:F,3,0)</f>
        <v>Рис длиннозерный</v>
      </c>
      <c r="J1099" s="0" t="n">
        <f aca="false">IF(F1099=$F$2,E1099,-E1099)</f>
        <v>-82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19</v>
      </c>
      <c r="D1100" s="0" t="n">
        <v>23</v>
      </c>
      <c r="E1100" s="0" t="n">
        <v>170</v>
      </c>
      <c r="F1100" s="0" t="s">
        <v>10</v>
      </c>
      <c r="G1100" s="0" t="n">
        <v>120</v>
      </c>
      <c r="H1100" s="0" t="str">
        <f aca="false">VLOOKUP(C1100,Магазин!A:C,2,0)</f>
        <v>Первомайский</v>
      </c>
      <c r="I1100" s="0" t="str">
        <f aca="false">VLOOKUP(D1100,Товар!A:F,3,0)</f>
        <v>Бурый рис</v>
      </c>
      <c r="J1100" s="0" t="n">
        <f aca="false">IF(F1100=$F$2,E1100,-E1100)</f>
        <v>170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19</v>
      </c>
      <c r="D1101" s="0" t="n">
        <v>23</v>
      </c>
      <c r="E1101" s="0" t="n">
        <v>40</v>
      </c>
      <c r="F1101" s="0" t="s">
        <v>11</v>
      </c>
      <c r="G1101" s="0" t="n">
        <v>120</v>
      </c>
      <c r="H1101" s="0" t="str">
        <f aca="false">VLOOKUP(C1101,Магазин!A:C,2,0)</f>
        <v>Первомайский</v>
      </c>
      <c r="I1101" s="0" t="str">
        <f aca="false">VLOOKUP(D1101,Товар!A:F,3,0)</f>
        <v>Бурый рис</v>
      </c>
      <c r="J1101" s="0" t="n">
        <f aca="false">IF(F1101=$F$2,E1101,-E1101)</f>
        <v>-40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19</v>
      </c>
      <c r="D1102" s="0" t="n">
        <v>35</v>
      </c>
      <c r="E1102" s="0" t="n">
        <v>180</v>
      </c>
      <c r="F1102" s="0" t="s">
        <v>10</v>
      </c>
      <c r="G1102" s="0" t="n">
        <v>55</v>
      </c>
      <c r="H1102" s="0" t="str">
        <f aca="false">VLOOKUP(C1102,Магазин!A:C,2,0)</f>
        <v>Первомайский</v>
      </c>
      <c r="I1102" s="0" t="str">
        <f aca="false">VLOOKUP(D1102,Товар!A:F,3,0)</f>
        <v>Горох желтый колотый</v>
      </c>
      <c r="J1102" s="0" t="n">
        <f aca="false">IF(F1102=$F$2,E1102,-E1102)</f>
        <v>180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19</v>
      </c>
      <c r="D1103" s="0" t="n">
        <v>35</v>
      </c>
      <c r="E1103" s="0" t="n">
        <v>53</v>
      </c>
      <c r="F1103" s="0" t="s">
        <v>11</v>
      </c>
      <c r="G1103" s="0" t="n">
        <v>55</v>
      </c>
      <c r="H1103" s="0" t="str">
        <f aca="false">VLOOKUP(C1103,Магазин!A:C,2,0)</f>
        <v>Первомайский</v>
      </c>
      <c r="I1103" s="0" t="str">
        <f aca="false">VLOOKUP(D1103,Товар!A:F,3,0)</f>
        <v>Горох желтый колотый</v>
      </c>
      <c r="J1103" s="0" t="n">
        <f aca="false">IF(F1103=$F$2,E1103,-E1103)</f>
        <v>-53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19</v>
      </c>
      <c r="D1104" s="0" t="n">
        <v>37</v>
      </c>
      <c r="E1104" s="0" t="n">
        <v>180</v>
      </c>
      <c r="F1104" s="0" t="s">
        <v>10</v>
      </c>
      <c r="G1104" s="0" t="n">
        <v>50</v>
      </c>
      <c r="H1104" s="0" t="str">
        <f aca="false">VLOOKUP(C1104,Магазин!A:C,2,0)</f>
        <v>Первомайский</v>
      </c>
      <c r="I1104" s="0" t="str">
        <f aca="false">VLOOKUP(D1104,Товар!A:F,3,0)</f>
        <v>Хлопья овсяные Геркулес</v>
      </c>
      <c r="J1104" s="0" t="n">
        <f aca="false">IF(F1104=$F$2,E1104,-E1104)</f>
        <v>180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19</v>
      </c>
      <c r="D1105" s="0" t="n">
        <v>37</v>
      </c>
      <c r="E1105" s="0" t="n">
        <v>119</v>
      </c>
      <c r="F1105" s="0" t="s">
        <v>11</v>
      </c>
      <c r="G1105" s="0" t="n">
        <v>50</v>
      </c>
      <c r="H1105" s="0" t="str">
        <f aca="false">VLOOKUP(C1105,Магазин!A:C,2,0)</f>
        <v>Первомайский</v>
      </c>
      <c r="I1105" s="0" t="str">
        <f aca="false">VLOOKUP(D1105,Товар!A:F,3,0)</f>
        <v>Хлопья овсяные Геркулес</v>
      </c>
      <c r="J1105" s="0" t="n">
        <f aca="false">IF(F1105=$F$2,E1105,-E1105)</f>
        <v>-119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19</v>
      </c>
      <c r="D1106" s="0" t="n">
        <v>38</v>
      </c>
      <c r="E1106" s="0" t="n">
        <v>170</v>
      </c>
      <c r="F1106" s="0" t="s">
        <v>10</v>
      </c>
      <c r="G1106" s="0" t="n">
        <v>70</v>
      </c>
      <c r="H1106" s="0" t="str">
        <f aca="false">VLOOKUP(C1106,Магазин!A:C,2,0)</f>
        <v>Первомайский</v>
      </c>
      <c r="I1106" s="0" t="str">
        <f aca="false">VLOOKUP(D1106,Товар!A:F,3,0)</f>
        <v>Хлопья 4 злака</v>
      </c>
      <c r="J1106" s="0" t="n">
        <f aca="false">IF(F1106=$F$2,E1106,-E1106)</f>
        <v>170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19</v>
      </c>
      <c r="D1107" s="0" t="n">
        <v>38</v>
      </c>
      <c r="E1107" s="0" t="n">
        <v>107</v>
      </c>
      <c r="F1107" s="0" t="s">
        <v>11</v>
      </c>
      <c r="G1107" s="0" t="n">
        <v>70</v>
      </c>
      <c r="H1107" s="0" t="str">
        <f aca="false">VLOOKUP(C1107,Магазин!A:C,2,0)</f>
        <v>Первомайский</v>
      </c>
      <c r="I1107" s="0" t="str">
        <f aca="false">VLOOKUP(D1107,Товар!A:F,3,0)</f>
        <v>Хлопья 4 злака</v>
      </c>
      <c r="J1107" s="0" t="n">
        <f aca="false">IF(F1107=$F$2,E1107,-E1107)</f>
        <v>-107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19</v>
      </c>
      <c r="D1108" s="0" t="n">
        <v>39</v>
      </c>
      <c r="E1108" s="0" t="n">
        <v>180</v>
      </c>
      <c r="F1108" s="0" t="s">
        <v>10</v>
      </c>
      <c r="G1108" s="0" t="n">
        <v>95</v>
      </c>
      <c r="H1108" s="0" t="str">
        <f aca="false">VLOOKUP(C1108,Магазин!A:C,2,0)</f>
        <v>Первомайский</v>
      </c>
      <c r="I1108" s="0" t="str">
        <f aca="false">VLOOKUP(D1108,Товар!A:F,3,0)</f>
        <v>Кукурузные хлопья с сахаром</v>
      </c>
      <c r="J1108" s="0" t="n">
        <f aca="false">IF(F1108=$F$2,E1108,-E1108)</f>
        <v>180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19</v>
      </c>
      <c r="D1109" s="0" t="n">
        <v>39</v>
      </c>
      <c r="E1109" s="0" t="n">
        <v>144</v>
      </c>
      <c r="F1109" s="0" t="s">
        <v>11</v>
      </c>
      <c r="G1109" s="0" t="n">
        <v>95</v>
      </c>
      <c r="H1109" s="0" t="str">
        <f aca="false">VLOOKUP(C1109,Магазин!A:C,2,0)</f>
        <v>Первомайский</v>
      </c>
      <c r="I1109" s="0" t="str">
        <f aca="false">VLOOKUP(D1109,Товар!A:F,3,0)</f>
        <v>Кукурузные хлопья с сахаром</v>
      </c>
      <c r="J1109" s="0" t="n">
        <f aca="false">IF(F1109=$F$2,E1109,-E1109)</f>
        <v>-144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19</v>
      </c>
      <c r="D1110" s="0" t="n">
        <v>40</v>
      </c>
      <c r="E1110" s="0" t="n">
        <v>180</v>
      </c>
      <c r="F1110" s="0" t="s">
        <v>10</v>
      </c>
      <c r="G1110" s="0" t="n">
        <v>15</v>
      </c>
      <c r="H1110" s="0" t="str">
        <f aca="false">VLOOKUP(C1110,Магазин!A:C,2,0)</f>
        <v>Первомайский</v>
      </c>
      <c r="I1110" s="0" t="str">
        <f aca="false">VLOOKUP(D1110,Товар!A:F,3,0)</f>
        <v>Соль каменная помол №1</v>
      </c>
      <c r="J1110" s="0" t="n">
        <f aca="false">IF(F1110=$F$2,E1110,-E1110)</f>
        <v>180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19</v>
      </c>
      <c r="D1111" s="0" t="n">
        <v>40</v>
      </c>
      <c r="E1111" s="0" t="n">
        <v>38</v>
      </c>
      <c r="F1111" s="0" t="s">
        <v>11</v>
      </c>
      <c r="G1111" s="0" t="n">
        <v>15</v>
      </c>
      <c r="H1111" s="0" t="str">
        <f aca="false">VLOOKUP(C1111,Магазин!A:C,2,0)</f>
        <v>Первомайский</v>
      </c>
      <c r="I1111" s="0" t="str">
        <f aca="false">VLOOKUP(D1111,Товар!A:F,3,0)</f>
        <v>Соль каменная помол №1</v>
      </c>
      <c r="J1111" s="0" t="n">
        <f aca="false">IF(F1111=$F$2,E1111,-E1111)</f>
        <v>-38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19</v>
      </c>
      <c r="D1112" s="0" t="n">
        <v>41</v>
      </c>
      <c r="E1112" s="0" t="n">
        <v>180</v>
      </c>
      <c r="F1112" s="0" t="s">
        <v>10</v>
      </c>
      <c r="G1112" s="0" t="n">
        <v>35</v>
      </c>
      <c r="H1112" s="0" t="str">
        <f aca="false">VLOOKUP(C1112,Магазин!A:C,2,0)</f>
        <v>Первомайский</v>
      </c>
      <c r="I1112" s="0" t="str">
        <f aca="false">VLOOKUP(D1112,Товар!A:F,3,0)</f>
        <v>Соль поваренная Экстра</v>
      </c>
      <c r="J1112" s="0" t="n">
        <f aca="false">IF(F1112=$F$2,E1112,-E1112)</f>
        <v>180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19</v>
      </c>
      <c r="D1113" s="0" t="n">
        <v>41</v>
      </c>
      <c r="E1113" s="0" t="n">
        <v>25</v>
      </c>
      <c r="F1113" s="0" t="s">
        <v>11</v>
      </c>
      <c r="G1113" s="0" t="n">
        <v>35</v>
      </c>
      <c r="H1113" s="0" t="str">
        <f aca="false">VLOOKUP(C1113,Магазин!A:C,2,0)</f>
        <v>Первомайский</v>
      </c>
      <c r="I1113" s="0" t="str">
        <f aca="false">VLOOKUP(D1113,Товар!A:F,3,0)</f>
        <v>Соль поваренная Экстра</v>
      </c>
      <c r="J1113" s="0" t="n">
        <f aca="false">IF(F1113=$F$2,E1113,-E1113)</f>
        <v>-25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19</v>
      </c>
      <c r="D1114" s="0" t="n">
        <v>42</v>
      </c>
      <c r="E1114" s="0" t="n">
        <v>180</v>
      </c>
      <c r="F1114" s="0" t="s">
        <v>10</v>
      </c>
      <c r="G1114" s="0" t="n">
        <v>90</v>
      </c>
      <c r="H1114" s="0" t="str">
        <f aca="false">VLOOKUP(C1114,Магазин!A:C,2,0)</f>
        <v>Первомайский</v>
      </c>
      <c r="I1114" s="0" t="str">
        <f aca="false">VLOOKUP(D1114,Товар!A:F,3,0)</f>
        <v>Крахмал картофельный</v>
      </c>
      <c r="J1114" s="0" t="n">
        <f aca="false">IF(F1114=$F$2,E1114,-E1114)</f>
        <v>180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19</v>
      </c>
      <c r="D1115" s="0" t="n">
        <v>42</v>
      </c>
      <c r="E1115" s="0" t="n">
        <v>21</v>
      </c>
      <c r="F1115" s="0" t="s">
        <v>11</v>
      </c>
      <c r="G1115" s="0" t="n">
        <v>90</v>
      </c>
      <c r="H1115" s="0" t="str">
        <f aca="false">VLOOKUP(C1115,Магазин!A:C,2,0)</f>
        <v>Первомайский</v>
      </c>
      <c r="I1115" s="0" t="str">
        <f aca="false">VLOOKUP(D1115,Товар!A:F,3,0)</f>
        <v>Крахмал картофельный</v>
      </c>
      <c r="J1115" s="0" t="n">
        <f aca="false">IF(F1115=$F$2,E1115,-E1115)</f>
        <v>-21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19</v>
      </c>
      <c r="D1116" s="0" t="n">
        <v>43</v>
      </c>
      <c r="E1116" s="0" t="n">
        <v>170</v>
      </c>
      <c r="F1116" s="0" t="s">
        <v>10</v>
      </c>
      <c r="G1116" s="0" t="n">
        <v>40</v>
      </c>
      <c r="H1116" s="0" t="str">
        <f aca="false">VLOOKUP(C1116,Магазин!A:C,2,0)</f>
        <v>Первомайский</v>
      </c>
      <c r="I1116" s="0" t="str">
        <f aca="false">VLOOKUP(D1116,Товар!A:F,3,0)</f>
        <v>Сода пищевая</v>
      </c>
      <c r="J1116" s="0" t="n">
        <f aca="false">IF(F1116=$F$2,E1116,-E1116)</f>
        <v>170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19</v>
      </c>
      <c r="D1117" s="0" t="n">
        <v>43</v>
      </c>
      <c r="E1117" s="0" t="n">
        <v>17</v>
      </c>
      <c r="F1117" s="0" t="s">
        <v>11</v>
      </c>
      <c r="G1117" s="0" t="n">
        <v>40</v>
      </c>
      <c r="H1117" s="0" t="str">
        <f aca="false">VLOOKUP(C1117,Магазин!A:C,2,0)</f>
        <v>Первомайский</v>
      </c>
      <c r="I1117" s="0" t="str">
        <f aca="false">VLOOKUP(D1117,Товар!A:F,3,0)</f>
        <v>Сода пищевая</v>
      </c>
      <c r="J1117" s="0" t="n">
        <f aca="false">IF(F1117=$F$2,E1117,-E1117)</f>
        <v>-17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20</v>
      </c>
      <c r="D1118" s="0" t="n">
        <v>17</v>
      </c>
      <c r="E1118" s="0" t="n">
        <v>180</v>
      </c>
      <c r="F1118" s="0" t="s">
        <v>10</v>
      </c>
      <c r="G1118" s="0" t="n">
        <v>95</v>
      </c>
      <c r="H1118" s="0" t="str">
        <f aca="false">VLOOKUP(C1118,Магазин!A:C,2,0)</f>
        <v>Заречный</v>
      </c>
      <c r="I1118" s="0" t="str">
        <f aca="false">VLOOKUP(D1118,Товар!A:F,3,0)</f>
        <v>Крупа гречневая ядрица</v>
      </c>
      <c r="J1118" s="0" t="n">
        <f aca="false">IF(F1118=$F$2,E1118,-E1118)</f>
        <v>180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20</v>
      </c>
      <c r="D1119" s="0" t="n">
        <v>17</v>
      </c>
      <c r="E1119" s="0" t="n">
        <v>85</v>
      </c>
      <c r="F1119" s="0" t="s">
        <v>11</v>
      </c>
      <c r="G1119" s="0" t="n">
        <v>95</v>
      </c>
      <c r="H1119" s="0" t="str">
        <f aca="false">VLOOKUP(C1119,Магазин!A:C,2,0)</f>
        <v>Заречный</v>
      </c>
      <c r="I1119" s="0" t="str">
        <f aca="false">VLOOKUP(D1119,Товар!A:F,3,0)</f>
        <v>Крупа гречневая ядрица</v>
      </c>
      <c r="J1119" s="0" t="n">
        <f aca="false">IF(F1119=$F$2,E1119,-E1119)</f>
        <v>-85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20</v>
      </c>
      <c r="D1120" s="0" t="n">
        <v>19</v>
      </c>
      <c r="E1120" s="0" t="n">
        <v>180</v>
      </c>
      <c r="F1120" s="0" t="s">
        <v>10</v>
      </c>
      <c r="G1120" s="0" t="n">
        <v>90</v>
      </c>
      <c r="H1120" s="0" t="str">
        <f aca="false">VLOOKUP(C1120,Магазин!A:C,2,0)</f>
        <v>Заречный</v>
      </c>
      <c r="I1120" s="0" t="str">
        <f aca="false">VLOOKUP(D1120,Товар!A:F,3,0)</f>
        <v>Крупа пшено</v>
      </c>
      <c r="J1120" s="0" t="n">
        <f aca="false">IF(F1120=$F$2,E1120,-E1120)</f>
        <v>180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20</v>
      </c>
      <c r="D1121" s="0" t="n">
        <v>19</v>
      </c>
      <c r="E1121" s="0" t="n">
        <v>55</v>
      </c>
      <c r="F1121" s="0" t="s">
        <v>11</v>
      </c>
      <c r="G1121" s="0" t="n">
        <v>90</v>
      </c>
      <c r="H1121" s="0" t="str">
        <f aca="false">VLOOKUP(C1121,Магазин!A:C,2,0)</f>
        <v>Заречный</v>
      </c>
      <c r="I1121" s="0" t="str">
        <f aca="false">VLOOKUP(D1121,Товар!A:F,3,0)</f>
        <v>Крупа пшено</v>
      </c>
      <c r="J1121" s="0" t="n">
        <f aca="false">IF(F1121=$F$2,E1121,-E1121)</f>
        <v>-55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20</v>
      </c>
      <c r="D1122" s="0" t="n">
        <v>20</v>
      </c>
      <c r="E1122" s="0" t="n">
        <v>170</v>
      </c>
      <c r="F1122" s="0" t="s">
        <v>10</v>
      </c>
      <c r="G1122" s="0" t="n">
        <v>80</v>
      </c>
      <c r="H1122" s="0" t="str">
        <f aca="false">VLOOKUP(C1122,Магазин!A:C,2,0)</f>
        <v>Заречный</v>
      </c>
      <c r="I1122" s="0" t="str">
        <f aca="false">VLOOKUP(D1122,Товар!A:F,3,0)</f>
        <v>Крупа перловая</v>
      </c>
      <c r="J1122" s="0" t="n">
        <f aca="false">IF(F1122=$F$2,E1122,-E1122)</f>
        <v>170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20</v>
      </c>
      <c r="D1123" s="0" t="n">
        <v>20</v>
      </c>
      <c r="E1123" s="0" t="n">
        <v>57</v>
      </c>
      <c r="F1123" s="0" t="s">
        <v>11</v>
      </c>
      <c r="G1123" s="0" t="n">
        <v>80</v>
      </c>
      <c r="H1123" s="0" t="str">
        <f aca="false">VLOOKUP(C1123,Магазин!A:C,2,0)</f>
        <v>Заречный</v>
      </c>
      <c r="I1123" s="0" t="str">
        <f aca="false">VLOOKUP(D1123,Товар!A:F,3,0)</f>
        <v>Крупа перловая</v>
      </c>
      <c r="J1123" s="0" t="n">
        <f aca="false">IF(F1123=$F$2,E1123,-E1123)</f>
        <v>-57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20</v>
      </c>
      <c r="D1124" s="0" t="n">
        <v>21</v>
      </c>
      <c r="E1124" s="0" t="n">
        <v>180</v>
      </c>
      <c r="F1124" s="0" t="s">
        <v>10</v>
      </c>
      <c r="G1124" s="0" t="n">
        <v>105</v>
      </c>
      <c r="H1124" s="0" t="str">
        <f aca="false">VLOOKUP(C1124,Магазин!A:C,2,0)</f>
        <v>Заречный</v>
      </c>
      <c r="I1124" s="0" t="str">
        <f aca="false">VLOOKUP(D1124,Товар!A:F,3,0)</f>
        <v>Рис круглозерный</v>
      </c>
      <c r="J1124" s="0" t="n">
        <f aca="false">IF(F1124=$F$2,E1124,-E1124)</f>
        <v>180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20</v>
      </c>
      <c r="D1125" s="0" t="n">
        <v>21</v>
      </c>
      <c r="E1125" s="0" t="n">
        <v>78</v>
      </c>
      <c r="F1125" s="0" t="s">
        <v>11</v>
      </c>
      <c r="G1125" s="0" t="n">
        <v>105</v>
      </c>
      <c r="H1125" s="0" t="str">
        <f aca="false">VLOOKUP(C1125,Магазин!A:C,2,0)</f>
        <v>Заречный</v>
      </c>
      <c r="I1125" s="0" t="str">
        <f aca="false">VLOOKUP(D1125,Товар!A:F,3,0)</f>
        <v>Рис круглозерный</v>
      </c>
      <c r="J1125" s="0" t="n">
        <f aca="false">IF(F1125=$F$2,E1125,-E1125)</f>
        <v>-78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20</v>
      </c>
      <c r="D1126" s="0" t="n">
        <v>22</v>
      </c>
      <c r="E1126" s="0" t="n">
        <v>180</v>
      </c>
      <c r="F1126" s="0" t="s">
        <v>10</v>
      </c>
      <c r="G1126" s="0" t="n">
        <v>115</v>
      </c>
      <c r="H1126" s="0" t="str">
        <f aca="false">VLOOKUP(C1126,Магазин!A:C,2,0)</f>
        <v>Заречный</v>
      </c>
      <c r="I1126" s="0" t="str">
        <f aca="false">VLOOKUP(D1126,Товар!A:F,3,0)</f>
        <v>Рис длиннозерный</v>
      </c>
      <c r="J1126" s="0" t="n">
        <f aca="false">IF(F1126=$F$2,E1126,-E1126)</f>
        <v>180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20</v>
      </c>
      <c r="D1127" s="0" t="n">
        <v>22</v>
      </c>
      <c r="E1127" s="0" t="n">
        <v>71</v>
      </c>
      <c r="F1127" s="0" t="s">
        <v>11</v>
      </c>
      <c r="G1127" s="0" t="n">
        <v>115</v>
      </c>
      <c r="H1127" s="0" t="str">
        <f aca="false">VLOOKUP(C1127,Магазин!A:C,2,0)</f>
        <v>Заречный</v>
      </c>
      <c r="I1127" s="0" t="str">
        <f aca="false">VLOOKUP(D1127,Товар!A:F,3,0)</f>
        <v>Рис длиннозерный</v>
      </c>
      <c r="J1127" s="0" t="n">
        <f aca="false">IF(F1127=$F$2,E1127,-E1127)</f>
        <v>-71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20</v>
      </c>
      <c r="D1128" s="0" t="n">
        <v>23</v>
      </c>
      <c r="E1128" s="0" t="n">
        <v>180</v>
      </c>
      <c r="F1128" s="0" t="s">
        <v>10</v>
      </c>
      <c r="G1128" s="0" t="n">
        <v>120</v>
      </c>
      <c r="H1128" s="0" t="str">
        <f aca="false">VLOOKUP(C1128,Магазин!A:C,2,0)</f>
        <v>Заречный</v>
      </c>
      <c r="I1128" s="0" t="str">
        <f aca="false">VLOOKUP(D1128,Товар!A:F,3,0)</f>
        <v>Бурый рис</v>
      </c>
      <c r="J1128" s="0" t="n">
        <f aca="false">IF(F1128=$F$2,E1128,-E1128)</f>
        <v>180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20</v>
      </c>
      <c r="D1129" s="0" t="n">
        <v>23</v>
      </c>
      <c r="E1129" s="0" t="n">
        <v>15</v>
      </c>
      <c r="F1129" s="0" t="s">
        <v>11</v>
      </c>
      <c r="G1129" s="0" t="n">
        <v>120</v>
      </c>
      <c r="H1129" s="0" t="str">
        <f aca="false">VLOOKUP(C1129,Магазин!A:C,2,0)</f>
        <v>Заречный</v>
      </c>
      <c r="I1129" s="0" t="str">
        <f aca="false">VLOOKUP(D1129,Товар!A:F,3,0)</f>
        <v>Бурый рис</v>
      </c>
      <c r="J1129" s="0" t="n">
        <f aca="false">IF(F1129=$F$2,E1129,-E1129)</f>
        <v>-15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20</v>
      </c>
      <c r="D1130" s="0" t="n">
        <v>35</v>
      </c>
      <c r="E1130" s="0" t="n">
        <v>180</v>
      </c>
      <c r="F1130" s="0" t="s">
        <v>10</v>
      </c>
      <c r="G1130" s="0" t="n">
        <v>55</v>
      </c>
      <c r="H1130" s="0" t="str">
        <f aca="false">VLOOKUP(C1130,Магазин!A:C,2,0)</f>
        <v>Заречный</v>
      </c>
      <c r="I1130" s="0" t="str">
        <f aca="false">VLOOKUP(D1130,Товар!A:F,3,0)</f>
        <v>Горох желтый колотый</v>
      </c>
      <c r="J1130" s="0" t="n">
        <f aca="false">IF(F1130=$F$2,E1130,-E1130)</f>
        <v>180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20</v>
      </c>
      <c r="D1131" s="0" t="n">
        <v>35</v>
      </c>
      <c r="E1131" s="0" t="n">
        <v>54</v>
      </c>
      <c r="F1131" s="0" t="s">
        <v>11</v>
      </c>
      <c r="G1131" s="0" t="n">
        <v>55</v>
      </c>
      <c r="H1131" s="0" t="str">
        <f aca="false">VLOOKUP(C1131,Магазин!A:C,2,0)</f>
        <v>Заречный</v>
      </c>
      <c r="I1131" s="0" t="str">
        <f aca="false">VLOOKUP(D1131,Товар!A:F,3,0)</f>
        <v>Горох желтый колотый</v>
      </c>
      <c r="J1131" s="0" t="n">
        <f aca="false">IF(F1131=$F$2,E1131,-E1131)</f>
        <v>-54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20</v>
      </c>
      <c r="D1132" s="0" t="n">
        <v>37</v>
      </c>
      <c r="E1132" s="0" t="n">
        <v>170</v>
      </c>
      <c r="F1132" s="0" t="s">
        <v>10</v>
      </c>
      <c r="G1132" s="0" t="n">
        <v>50</v>
      </c>
      <c r="H1132" s="0" t="str">
        <f aca="false">VLOOKUP(C1132,Магазин!A:C,2,0)</f>
        <v>Заречный</v>
      </c>
      <c r="I1132" s="0" t="str">
        <f aca="false">VLOOKUP(D1132,Товар!A:F,3,0)</f>
        <v>Хлопья овсяные Геркулес</v>
      </c>
      <c r="J1132" s="0" t="n">
        <f aca="false">IF(F1132=$F$2,E1132,-E1132)</f>
        <v>170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20</v>
      </c>
      <c r="D1133" s="0" t="n">
        <v>37</v>
      </c>
      <c r="E1133" s="0" t="n">
        <v>135</v>
      </c>
      <c r="F1133" s="0" t="s">
        <v>11</v>
      </c>
      <c r="G1133" s="0" t="n">
        <v>50</v>
      </c>
      <c r="H1133" s="0" t="str">
        <f aca="false">VLOOKUP(C1133,Магазин!A:C,2,0)</f>
        <v>Заречный</v>
      </c>
      <c r="I1133" s="0" t="str">
        <f aca="false">VLOOKUP(D1133,Товар!A:F,3,0)</f>
        <v>Хлопья овсяные Геркулес</v>
      </c>
      <c r="J1133" s="0" t="n">
        <f aca="false">IF(F1133=$F$2,E1133,-E1133)</f>
        <v>-135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20</v>
      </c>
      <c r="D1134" s="0" t="n">
        <v>38</v>
      </c>
      <c r="E1134" s="0" t="n">
        <v>180</v>
      </c>
      <c r="F1134" s="0" t="s">
        <v>10</v>
      </c>
      <c r="G1134" s="0" t="n">
        <v>70</v>
      </c>
      <c r="H1134" s="0" t="str">
        <f aca="false">VLOOKUP(C1134,Магазин!A:C,2,0)</f>
        <v>Заречный</v>
      </c>
      <c r="I1134" s="0" t="str">
        <f aca="false">VLOOKUP(D1134,Товар!A:F,3,0)</f>
        <v>Хлопья 4 злака</v>
      </c>
      <c r="J1134" s="0" t="n">
        <f aca="false">IF(F1134=$F$2,E1134,-E1134)</f>
        <v>180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20</v>
      </c>
      <c r="D1135" s="0" t="n">
        <v>38</v>
      </c>
      <c r="E1135" s="0" t="n">
        <v>86</v>
      </c>
      <c r="F1135" s="0" t="s">
        <v>11</v>
      </c>
      <c r="G1135" s="0" t="n">
        <v>70</v>
      </c>
      <c r="H1135" s="0" t="str">
        <f aca="false">VLOOKUP(C1135,Магазин!A:C,2,0)</f>
        <v>Заречный</v>
      </c>
      <c r="I1135" s="0" t="str">
        <f aca="false">VLOOKUP(D1135,Товар!A:F,3,0)</f>
        <v>Хлопья 4 злака</v>
      </c>
      <c r="J1135" s="0" t="n">
        <f aca="false">IF(F1135=$F$2,E1135,-E1135)</f>
        <v>-86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20</v>
      </c>
      <c r="D1136" s="0" t="n">
        <v>39</v>
      </c>
      <c r="E1136" s="0" t="n">
        <v>180</v>
      </c>
      <c r="F1136" s="0" t="s">
        <v>10</v>
      </c>
      <c r="G1136" s="0" t="n">
        <v>95</v>
      </c>
      <c r="H1136" s="0" t="str">
        <f aca="false">VLOOKUP(C1136,Магазин!A:C,2,0)</f>
        <v>Заречный</v>
      </c>
      <c r="I1136" s="0" t="str">
        <f aca="false">VLOOKUP(D1136,Товар!A:F,3,0)</f>
        <v>Кукурузные хлопья с сахаром</v>
      </c>
      <c r="J1136" s="0" t="n">
        <f aca="false">IF(F1136=$F$2,E1136,-E1136)</f>
        <v>180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20</v>
      </c>
      <c r="D1137" s="0" t="n">
        <v>39</v>
      </c>
      <c r="E1137" s="0" t="n">
        <v>148</v>
      </c>
      <c r="F1137" s="0" t="s">
        <v>11</v>
      </c>
      <c r="G1137" s="0" t="n">
        <v>95</v>
      </c>
      <c r="H1137" s="0" t="str">
        <f aca="false">VLOOKUP(C1137,Магазин!A:C,2,0)</f>
        <v>Заречный</v>
      </c>
      <c r="I1137" s="0" t="str">
        <f aca="false">VLOOKUP(D1137,Товар!A:F,3,0)</f>
        <v>Кукурузные хлопья с сахаром</v>
      </c>
      <c r="J1137" s="0" t="n">
        <f aca="false">IF(F1137=$F$2,E1137,-E1137)</f>
        <v>-148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20</v>
      </c>
      <c r="D1138" s="0" t="n">
        <v>40</v>
      </c>
      <c r="E1138" s="0" t="n">
        <v>170</v>
      </c>
      <c r="F1138" s="0" t="s">
        <v>10</v>
      </c>
      <c r="G1138" s="0" t="n">
        <v>15</v>
      </c>
      <c r="H1138" s="0" t="str">
        <f aca="false">VLOOKUP(C1138,Магазин!A:C,2,0)</f>
        <v>Заречный</v>
      </c>
      <c r="I1138" s="0" t="str">
        <f aca="false">VLOOKUP(D1138,Товар!A:F,3,0)</f>
        <v>Соль каменная помол №1</v>
      </c>
      <c r="J1138" s="0" t="n">
        <f aca="false">IF(F1138=$F$2,E1138,-E1138)</f>
        <v>170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20</v>
      </c>
      <c r="D1139" s="0" t="n">
        <v>40</v>
      </c>
      <c r="E1139" s="0" t="n">
        <v>47</v>
      </c>
      <c r="F1139" s="0" t="s">
        <v>11</v>
      </c>
      <c r="G1139" s="0" t="n">
        <v>15</v>
      </c>
      <c r="H1139" s="0" t="str">
        <f aca="false">VLOOKUP(C1139,Магазин!A:C,2,0)</f>
        <v>Заречный</v>
      </c>
      <c r="I1139" s="0" t="str">
        <f aca="false">VLOOKUP(D1139,Товар!A:F,3,0)</f>
        <v>Соль каменная помол №1</v>
      </c>
      <c r="J1139" s="0" t="n">
        <f aca="false">IF(F1139=$F$2,E1139,-E1139)</f>
        <v>-47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20</v>
      </c>
      <c r="D1140" s="0" t="n">
        <v>41</v>
      </c>
      <c r="E1140" s="0" t="n">
        <v>180</v>
      </c>
      <c r="F1140" s="0" t="s">
        <v>10</v>
      </c>
      <c r="G1140" s="0" t="n">
        <v>35</v>
      </c>
      <c r="H1140" s="0" t="str">
        <f aca="false">VLOOKUP(C1140,Магазин!A:C,2,0)</f>
        <v>Заречный</v>
      </c>
      <c r="I1140" s="0" t="str">
        <f aca="false">VLOOKUP(D1140,Товар!A:F,3,0)</f>
        <v>Соль поваренная Экстра</v>
      </c>
      <c r="J1140" s="0" t="n">
        <f aca="false">IF(F1140=$F$2,E1140,-E1140)</f>
        <v>180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20</v>
      </c>
      <c r="D1141" s="0" t="n">
        <v>41</v>
      </c>
      <c r="E1141" s="0" t="n">
        <v>18</v>
      </c>
      <c r="F1141" s="0" t="s">
        <v>11</v>
      </c>
      <c r="G1141" s="0" t="n">
        <v>35</v>
      </c>
      <c r="H1141" s="0" t="str">
        <f aca="false">VLOOKUP(C1141,Магазин!A:C,2,0)</f>
        <v>Заречный</v>
      </c>
      <c r="I1141" s="0" t="str">
        <f aca="false">VLOOKUP(D1141,Товар!A:F,3,0)</f>
        <v>Соль поваренная Экстра</v>
      </c>
      <c r="J1141" s="0" t="n">
        <f aca="false">IF(F1141=$F$2,E1141,-E1141)</f>
        <v>-18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20</v>
      </c>
      <c r="D1142" s="0" t="n">
        <v>42</v>
      </c>
      <c r="E1142" s="0" t="n">
        <v>180</v>
      </c>
      <c r="F1142" s="0" t="s">
        <v>10</v>
      </c>
      <c r="G1142" s="0" t="n">
        <v>90</v>
      </c>
      <c r="H1142" s="0" t="str">
        <f aca="false">VLOOKUP(C1142,Магазин!A:C,2,0)</f>
        <v>Заречный</v>
      </c>
      <c r="I1142" s="0" t="str">
        <f aca="false">VLOOKUP(D1142,Товар!A:F,3,0)</f>
        <v>Крахмал картофельный</v>
      </c>
      <c r="J1142" s="0" t="n">
        <f aca="false">IF(F1142=$F$2,E1142,-E1142)</f>
        <v>180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20</v>
      </c>
      <c r="D1143" s="0" t="n">
        <v>42</v>
      </c>
      <c r="E1143" s="0" t="n">
        <v>26</v>
      </c>
      <c r="F1143" s="0" t="s">
        <v>11</v>
      </c>
      <c r="G1143" s="0" t="n">
        <v>90</v>
      </c>
      <c r="H1143" s="0" t="str">
        <f aca="false">VLOOKUP(C1143,Магазин!A:C,2,0)</f>
        <v>Заречный</v>
      </c>
      <c r="I1143" s="0" t="str">
        <f aca="false">VLOOKUP(D1143,Товар!A:F,3,0)</f>
        <v>Крахмал картофельный</v>
      </c>
      <c r="J1143" s="0" t="n">
        <f aca="false">IF(F1143=$F$2,E1143,-E1143)</f>
        <v>-26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20</v>
      </c>
      <c r="D1144" s="0" t="n">
        <v>43</v>
      </c>
      <c r="E1144" s="0" t="n">
        <v>180</v>
      </c>
      <c r="F1144" s="0" t="s">
        <v>10</v>
      </c>
      <c r="G1144" s="0" t="n">
        <v>40</v>
      </c>
      <c r="H1144" s="0" t="str">
        <f aca="false">VLOOKUP(C1144,Магазин!A:C,2,0)</f>
        <v>Заречный</v>
      </c>
      <c r="I1144" s="0" t="str">
        <f aca="false">VLOOKUP(D1144,Товар!A:F,3,0)</f>
        <v>Сода пищевая</v>
      </c>
      <c r="J1144" s="0" t="n">
        <f aca="false">IF(F1144=$F$2,E1144,-E1144)</f>
        <v>180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20</v>
      </c>
      <c r="D1145" s="0" t="n">
        <v>43</v>
      </c>
      <c r="E1145" s="0" t="n">
        <v>18</v>
      </c>
      <c r="F1145" s="0" t="s">
        <v>11</v>
      </c>
      <c r="G1145" s="0" t="n">
        <v>40</v>
      </c>
      <c r="H1145" s="0" t="str">
        <f aca="false">VLOOKUP(C1145,Магазин!A:C,2,0)</f>
        <v>Заречный</v>
      </c>
      <c r="I1145" s="0" t="str">
        <f aca="false">VLOOKUP(D1145,Товар!A:F,3,0)</f>
        <v>Сода пищевая</v>
      </c>
      <c r="J1145" s="0" t="n">
        <f aca="false">IF(F1145=$F$2,E1145,-E1145)</f>
        <v>-18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21</v>
      </c>
      <c r="D1146" s="0" t="n">
        <v>17</v>
      </c>
      <c r="E1146" s="0" t="n">
        <v>180</v>
      </c>
      <c r="F1146" s="0" t="s">
        <v>10</v>
      </c>
      <c r="G1146" s="0" t="n">
        <v>95</v>
      </c>
      <c r="H1146" s="0" t="str">
        <f aca="false">VLOOKUP(C1146,Магазин!A:C,2,0)</f>
        <v>Первомайский</v>
      </c>
      <c r="I1146" s="0" t="str">
        <f aca="false">VLOOKUP(D1146,Товар!A:F,3,0)</f>
        <v>Крупа гречневая ядрица</v>
      </c>
      <c r="J1146" s="0" t="n">
        <f aca="false">IF(F1146=$F$2,E1146,-E1146)</f>
        <v>180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21</v>
      </c>
      <c r="D1147" s="0" t="n">
        <v>17</v>
      </c>
      <c r="E1147" s="0" t="n">
        <v>77</v>
      </c>
      <c r="F1147" s="0" t="s">
        <v>11</v>
      </c>
      <c r="G1147" s="0" t="n">
        <v>95</v>
      </c>
      <c r="H1147" s="0" t="str">
        <f aca="false">VLOOKUP(C1147,Магазин!A:C,2,0)</f>
        <v>Первомайский</v>
      </c>
      <c r="I1147" s="0" t="str">
        <f aca="false">VLOOKUP(D1147,Товар!A:F,3,0)</f>
        <v>Крупа гречневая ядрица</v>
      </c>
      <c r="J1147" s="0" t="n">
        <f aca="false">IF(F1147=$F$2,E1147,-E1147)</f>
        <v>-77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21</v>
      </c>
      <c r="D1148" s="0" t="n">
        <v>19</v>
      </c>
      <c r="E1148" s="0" t="n">
        <v>170</v>
      </c>
      <c r="F1148" s="0" t="s">
        <v>10</v>
      </c>
      <c r="G1148" s="0" t="n">
        <v>90</v>
      </c>
      <c r="H1148" s="0" t="str">
        <f aca="false">VLOOKUP(C1148,Магазин!A:C,2,0)</f>
        <v>Первомайский</v>
      </c>
      <c r="I1148" s="0" t="str">
        <f aca="false">VLOOKUP(D1148,Товар!A:F,3,0)</f>
        <v>Крупа пшено</v>
      </c>
      <c r="J1148" s="0" t="n">
        <f aca="false">IF(F1148=$F$2,E1148,-E1148)</f>
        <v>170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21</v>
      </c>
      <c r="D1149" s="0" t="n">
        <v>19</v>
      </c>
      <c r="E1149" s="0" t="n">
        <v>54</v>
      </c>
      <c r="F1149" s="0" t="s">
        <v>11</v>
      </c>
      <c r="G1149" s="0" t="n">
        <v>90</v>
      </c>
      <c r="H1149" s="0" t="str">
        <f aca="false">VLOOKUP(C1149,Магазин!A:C,2,0)</f>
        <v>Первомайский</v>
      </c>
      <c r="I1149" s="0" t="str">
        <f aca="false">VLOOKUP(D1149,Товар!A:F,3,0)</f>
        <v>Крупа пшено</v>
      </c>
      <c r="J1149" s="0" t="n">
        <f aca="false">IF(F1149=$F$2,E1149,-E1149)</f>
        <v>-54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21</v>
      </c>
      <c r="D1150" s="0" t="n">
        <v>20</v>
      </c>
      <c r="E1150" s="0" t="n">
        <v>180</v>
      </c>
      <c r="F1150" s="0" t="s">
        <v>10</v>
      </c>
      <c r="G1150" s="0" t="n">
        <v>80</v>
      </c>
      <c r="H1150" s="0" t="str">
        <f aca="false">VLOOKUP(C1150,Магазин!A:C,2,0)</f>
        <v>Первомайский</v>
      </c>
      <c r="I1150" s="0" t="str">
        <f aca="false">VLOOKUP(D1150,Товар!A:F,3,0)</f>
        <v>Крупа перловая</v>
      </c>
      <c r="J1150" s="0" t="n">
        <f aca="false">IF(F1150=$F$2,E1150,-E1150)</f>
        <v>180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21</v>
      </c>
      <c r="D1151" s="0" t="n">
        <v>20</v>
      </c>
      <c r="E1151" s="0" t="n">
        <v>57</v>
      </c>
      <c r="F1151" s="0" t="s">
        <v>11</v>
      </c>
      <c r="G1151" s="0" t="n">
        <v>80</v>
      </c>
      <c r="H1151" s="0" t="str">
        <f aca="false">VLOOKUP(C1151,Магазин!A:C,2,0)</f>
        <v>Первомайский</v>
      </c>
      <c r="I1151" s="0" t="str">
        <f aca="false">VLOOKUP(D1151,Товар!A:F,3,0)</f>
        <v>Крупа перловая</v>
      </c>
      <c r="J1151" s="0" t="n">
        <f aca="false">IF(F1151=$F$2,E1151,-E1151)</f>
        <v>-57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21</v>
      </c>
      <c r="D1152" s="0" t="n">
        <v>21</v>
      </c>
      <c r="E1152" s="0" t="n">
        <v>180</v>
      </c>
      <c r="F1152" s="0" t="s">
        <v>10</v>
      </c>
      <c r="G1152" s="0" t="n">
        <v>105</v>
      </c>
      <c r="H1152" s="0" t="str">
        <f aca="false">VLOOKUP(C1152,Магазин!A:C,2,0)</f>
        <v>Первомайский</v>
      </c>
      <c r="I1152" s="0" t="str">
        <f aca="false">VLOOKUP(D1152,Товар!A:F,3,0)</f>
        <v>Рис круглозерный</v>
      </c>
      <c r="J1152" s="0" t="n">
        <f aca="false">IF(F1152=$F$2,E1152,-E1152)</f>
        <v>180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21</v>
      </c>
      <c r="D1153" s="0" t="n">
        <v>21</v>
      </c>
      <c r="E1153" s="0" t="n">
        <v>82</v>
      </c>
      <c r="F1153" s="0" t="s">
        <v>11</v>
      </c>
      <c r="G1153" s="0" t="n">
        <v>105</v>
      </c>
      <c r="H1153" s="0" t="str">
        <f aca="false">VLOOKUP(C1153,Магазин!A:C,2,0)</f>
        <v>Первомайский</v>
      </c>
      <c r="I1153" s="0" t="str">
        <f aca="false">VLOOKUP(D1153,Товар!A:F,3,0)</f>
        <v>Рис круглозерный</v>
      </c>
      <c r="J1153" s="0" t="n">
        <f aca="false">IF(F1153=$F$2,E1153,-E1153)</f>
        <v>-82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21</v>
      </c>
      <c r="D1154" s="0" t="n">
        <v>22</v>
      </c>
      <c r="E1154" s="0" t="n">
        <v>170</v>
      </c>
      <c r="F1154" s="0" t="s">
        <v>10</v>
      </c>
      <c r="G1154" s="0" t="n">
        <v>115</v>
      </c>
      <c r="H1154" s="0" t="str">
        <f aca="false">VLOOKUP(C1154,Магазин!A:C,2,0)</f>
        <v>Первомайский</v>
      </c>
      <c r="I1154" s="0" t="str">
        <f aca="false">VLOOKUP(D1154,Товар!A:F,3,0)</f>
        <v>Рис длиннозерный</v>
      </c>
      <c r="J1154" s="0" t="n">
        <f aca="false">IF(F1154=$F$2,E1154,-E1154)</f>
        <v>170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21</v>
      </c>
      <c r="D1155" s="0" t="n">
        <v>22</v>
      </c>
      <c r="E1155" s="0" t="n">
        <v>75</v>
      </c>
      <c r="F1155" s="0" t="s">
        <v>11</v>
      </c>
      <c r="G1155" s="0" t="n">
        <v>115</v>
      </c>
      <c r="H1155" s="0" t="str">
        <f aca="false">VLOOKUP(C1155,Магазин!A:C,2,0)</f>
        <v>Первомайский</v>
      </c>
      <c r="I1155" s="0" t="str">
        <f aca="false">VLOOKUP(D1155,Товар!A:F,3,0)</f>
        <v>Рис длиннозерный</v>
      </c>
      <c r="J1155" s="0" t="n">
        <f aca="false">IF(F1155=$F$2,E1155,-E1155)</f>
        <v>-75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21</v>
      </c>
      <c r="D1156" s="0" t="n">
        <v>23</v>
      </c>
      <c r="E1156" s="0" t="n">
        <v>180</v>
      </c>
      <c r="F1156" s="0" t="s">
        <v>10</v>
      </c>
      <c r="G1156" s="0" t="n">
        <v>120</v>
      </c>
      <c r="H1156" s="0" t="str">
        <f aca="false">VLOOKUP(C1156,Магазин!A:C,2,0)</f>
        <v>Первомайский</v>
      </c>
      <c r="I1156" s="0" t="str">
        <f aca="false">VLOOKUP(D1156,Товар!A:F,3,0)</f>
        <v>Бурый рис</v>
      </c>
      <c r="J1156" s="0" t="n">
        <f aca="false">IF(F1156=$F$2,E1156,-E1156)</f>
        <v>180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21</v>
      </c>
      <c r="D1157" s="0" t="n">
        <v>23</v>
      </c>
      <c r="E1157" s="0" t="n">
        <v>30</v>
      </c>
      <c r="F1157" s="0" t="s">
        <v>11</v>
      </c>
      <c r="G1157" s="0" t="n">
        <v>120</v>
      </c>
      <c r="H1157" s="0" t="str">
        <f aca="false">VLOOKUP(C1157,Магазин!A:C,2,0)</f>
        <v>Первомайский</v>
      </c>
      <c r="I1157" s="0" t="str">
        <f aca="false">VLOOKUP(D1157,Товар!A:F,3,0)</f>
        <v>Бурый рис</v>
      </c>
      <c r="J1157" s="0" t="n">
        <f aca="false">IF(F1157=$F$2,E1157,-E1157)</f>
        <v>-30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21</v>
      </c>
      <c r="D1158" s="0" t="n">
        <v>35</v>
      </c>
      <c r="E1158" s="0" t="n">
        <v>180</v>
      </c>
      <c r="F1158" s="0" t="s">
        <v>10</v>
      </c>
      <c r="G1158" s="0" t="n">
        <v>55</v>
      </c>
      <c r="H1158" s="0" t="str">
        <f aca="false">VLOOKUP(C1158,Магазин!A:C,2,0)</f>
        <v>Первомайский</v>
      </c>
      <c r="I1158" s="0" t="str">
        <f aca="false">VLOOKUP(D1158,Товар!A:F,3,0)</f>
        <v>Горох желтый колотый</v>
      </c>
      <c r="J1158" s="0" t="n">
        <f aca="false">IF(F1158=$F$2,E1158,-E1158)</f>
        <v>180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21</v>
      </c>
      <c r="D1159" s="0" t="n">
        <v>35</v>
      </c>
      <c r="E1159" s="0" t="n">
        <v>59</v>
      </c>
      <c r="F1159" s="0" t="s">
        <v>11</v>
      </c>
      <c r="G1159" s="0" t="n">
        <v>55</v>
      </c>
      <c r="H1159" s="0" t="str">
        <f aca="false">VLOOKUP(C1159,Магазин!A:C,2,0)</f>
        <v>Первомайский</v>
      </c>
      <c r="I1159" s="0" t="str">
        <f aca="false">VLOOKUP(D1159,Товар!A:F,3,0)</f>
        <v>Горох желтый колотый</v>
      </c>
      <c r="J1159" s="0" t="n">
        <f aca="false">IF(F1159=$F$2,E1159,-E1159)</f>
        <v>-59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21</v>
      </c>
      <c r="D1160" s="0" t="n">
        <v>37</v>
      </c>
      <c r="E1160" s="0" t="n">
        <v>180</v>
      </c>
      <c r="F1160" s="0" t="s">
        <v>10</v>
      </c>
      <c r="G1160" s="0" t="n">
        <v>50</v>
      </c>
      <c r="H1160" s="0" t="str">
        <f aca="false">VLOOKUP(C1160,Магазин!A:C,2,0)</f>
        <v>Первомайский</v>
      </c>
      <c r="I1160" s="0" t="str">
        <f aca="false">VLOOKUP(D1160,Товар!A:F,3,0)</f>
        <v>Хлопья овсяные Геркулес</v>
      </c>
      <c r="J1160" s="0" t="n">
        <f aca="false">IF(F1160=$F$2,E1160,-E1160)</f>
        <v>180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21</v>
      </c>
      <c r="D1161" s="0" t="n">
        <v>37</v>
      </c>
      <c r="E1161" s="0" t="n">
        <v>125</v>
      </c>
      <c r="F1161" s="0" t="s">
        <v>11</v>
      </c>
      <c r="G1161" s="0" t="n">
        <v>50</v>
      </c>
      <c r="H1161" s="0" t="str">
        <f aca="false">VLOOKUP(C1161,Магазин!A:C,2,0)</f>
        <v>Первомайский</v>
      </c>
      <c r="I1161" s="0" t="str">
        <f aca="false">VLOOKUP(D1161,Товар!A:F,3,0)</f>
        <v>Хлопья овсяные Геркулес</v>
      </c>
      <c r="J1161" s="0" t="n">
        <f aca="false">IF(F1161=$F$2,E1161,-E1161)</f>
        <v>-125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21</v>
      </c>
      <c r="D1162" s="0" t="n">
        <v>38</v>
      </c>
      <c r="E1162" s="0" t="n">
        <v>180</v>
      </c>
      <c r="F1162" s="0" t="s">
        <v>10</v>
      </c>
      <c r="G1162" s="0" t="n">
        <v>70</v>
      </c>
      <c r="H1162" s="0" t="str">
        <f aca="false">VLOOKUP(C1162,Магазин!A:C,2,0)</f>
        <v>Первомайский</v>
      </c>
      <c r="I1162" s="0" t="str">
        <f aca="false">VLOOKUP(D1162,Товар!A:F,3,0)</f>
        <v>Хлопья 4 злака</v>
      </c>
      <c r="J1162" s="0" t="n">
        <f aca="false">IF(F1162=$F$2,E1162,-E1162)</f>
        <v>180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21</v>
      </c>
      <c r="D1163" s="0" t="n">
        <v>38</v>
      </c>
      <c r="E1163" s="0" t="n">
        <v>110</v>
      </c>
      <c r="F1163" s="0" t="s">
        <v>11</v>
      </c>
      <c r="G1163" s="0" t="n">
        <v>70</v>
      </c>
      <c r="H1163" s="0" t="str">
        <f aca="false">VLOOKUP(C1163,Магазин!A:C,2,0)</f>
        <v>Первомайский</v>
      </c>
      <c r="I1163" s="0" t="str">
        <f aca="false">VLOOKUP(D1163,Товар!A:F,3,0)</f>
        <v>Хлопья 4 злака</v>
      </c>
      <c r="J1163" s="0" t="n">
        <f aca="false">IF(F1163=$F$2,E1163,-E1163)</f>
        <v>-110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21</v>
      </c>
      <c r="D1164" s="0" t="n">
        <v>39</v>
      </c>
      <c r="E1164" s="0" t="n">
        <v>170</v>
      </c>
      <c r="F1164" s="0" t="s">
        <v>10</v>
      </c>
      <c r="G1164" s="0" t="n">
        <v>95</v>
      </c>
      <c r="H1164" s="0" t="str">
        <f aca="false">VLOOKUP(C1164,Магазин!A:C,2,0)</f>
        <v>Первомайский</v>
      </c>
      <c r="I1164" s="0" t="str">
        <f aca="false">VLOOKUP(D1164,Товар!A:F,3,0)</f>
        <v>Кукурузные хлопья с сахаром</v>
      </c>
      <c r="J1164" s="0" t="n">
        <f aca="false">IF(F1164=$F$2,E1164,-E1164)</f>
        <v>170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21</v>
      </c>
      <c r="D1165" s="0" t="n">
        <v>39</v>
      </c>
      <c r="E1165" s="0" t="n">
        <v>148</v>
      </c>
      <c r="F1165" s="0" t="s">
        <v>11</v>
      </c>
      <c r="G1165" s="0" t="n">
        <v>95</v>
      </c>
      <c r="H1165" s="0" t="str">
        <f aca="false">VLOOKUP(C1165,Магазин!A:C,2,0)</f>
        <v>Первомайский</v>
      </c>
      <c r="I1165" s="0" t="str">
        <f aca="false">VLOOKUP(D1165,Товар!A:F,3,0)</f>
        <v>Кукурузные хлопья с сахаром</v>
      </c>
      <c r="J1165" s="0" t="n">
        <f aca="false">IF(F1165=$F$2,E1165,-E1165)</f>
        <v>-148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21</v>
      </c>
      <c r="D1166" s="0" t="n">
        <v>40</v>
      </c>
      <c r="E1166" s="0" t="n">
        <v>180</v>
      </c>
      <c r="F1166" s="0" t="s">
        <v>10</v>
      </c>
      <c r="G1166" s="0" t="n">
        <v>15</v>
      </c>
      <c r="H1166" s="0" t="str">
        <f aca="false">VLOOKUP(C1166,Магазин!A:C,2,0)</f>
        <v>Первомайский</v>
      </c>
      <c r="I1166" s="0" t="str">
        <f aca="false">VLOOKUP(D1166,Товар!A:F,3,0)</f>
        <v>Соль каменная помол №1</v>
      </c>
      <c r="J1166" s="0" t="n">
        <f aca="false">IF(F1166=$F$2,E1166,-E1166)</f>
        <v>180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21</v>
      </c>
      <c r="D1167" s="0" t="n">
        <v>40</v>
      </c>
      <c r="E1167" s="0" t="n">
        <v>47</v>
      </c>
      <c r="F1167" s="0" t="s">
        <v>11</v>
      </c>
      <c r="G1167" s="0" t="n">
        <v>15</v>
      </c>
      <c r="H1167" s="0" t="str">
        <f aca="false">VLOOKUP(C1167,Магазин!A:C,2,0)</f>
        <v>Первомайский</v>
      </c>
      <c r="I1167" s="0" t="str">
        <f aca="false">VLOOKUP(D1167,Товар!A:F,3,0)</f>
        <v>Соль каменная помол №1</v>
      </c>
      <c r="J1167" s="0" t="n">
        <f aca="false">IF(F1167=$F$2,E1167,-E1167)</f>
        <v>-47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21</v>
      </c>
      <c r="D1168" s="0" t="n">
        <v>41</v>
      </c>
      <c r="E1168" s="0" t="n">
        <v>180</v>
      </c>
      <c r="F1168" s="0" t="s">
        <v>10</v>
      </c>
      <c r="G1168" s="0" t="n">
        <v>35</v>
      </c>
      <c r="H1168" s="0" t="str">
        <f aca="false">VLOOKUP(C1168,Магазин!A:C,2,0)</f>
        <v>Первомайский</v>
      </c>
      <c r="I1168" s="0" t="str">
        <f aca="false">VLOOKUP(D1168,Товар!A:F,3,0)</f>
        <v>Соль поваренная Экстра</v>
      </c>
      <c r="J1168" s="0" t="n">
        <f aca="false">IF(F1168=$F$2,E1168,-E1168)</f>
        <v>180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21</v>
      </c>
      <c r="D1169" s="0" t="n">
        <v>41</v>
      </c>
      <c r="E1169" s="0" t="n">
        <v>12</v>
      </c>
      <c r="F1169" s="0" t="s">
        <v>11</v>
      </c>
      <c r="G1169" s="0" t="n">
        <v>35</v>
      </c>
      <c r="H1169" s="0" t="str">
        <f aca="false">VLOOKUP(C1169,Магазин!A:C,2,0)</f>
        <v>Первомайский</v>
      </c>
      <c r="I1169" s="0" t="str">
        <f aca="false">VLOOKUP(D1169,Товар!A:F,3,0)</f>
        <v>Соль поваренная Экстра</v>
      </c>
      <c r="J1169" s="0" t="n">
        <f aca="false">IF(F1169=$F$2,E1169,-E1169)</f>
        <v>-12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21</v>
      </c>
      <c r="D1170" s="0" t="n">
        <v>42</v>
      </c>
      <c r="E1170" s="0" t="n">
        <v>170</v>
      </c>
      <c r="F1170" s="0" t="s">
        <v>10</v>
      </c>
      <c r="G1170" s="0" t="n">
        <v>90</v>
      </c>
      <c r="H1170" s="0" t="str">
        <f aca="false">VLOOKUP(C1170,Магазин!A:C,2,0)</f>
        <v>Первомайский</v>
      </c>
      <c r="I1170" s="0" t="str">
        <f aca="false">VLOOKUP(D1170,Товар!A:F,3,0)</f>
        <v>Крахмал картофельный</v>
      </c>
      <c r="J1170" s="0" t="n">
        <f aca="false">IF(F1170=$F$2,E1170,-E1170)</f>
        <v>170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21</v>
      </c>
      <c r="D1171" s="0" t="n">
        <v>42</v>
      </c>
      <c r="E1171" s="0" t="n">
        <v>19</v>
      </c>
      <c r="F1171" s="0" t="s">
        <v>11</v>
      </c>
      <c r="G1171" s="0" t="n">
        <v>90</v>
      </c>
      <c r="H1171" s="0" t="str">
        <f aca="false">VLOOKUP(C1171,Магазин!A:C,2,0)</f>
        <v>Первомайский</v>
      </c>
      <c r="I1171" s="0" t="str">
        <f aca="false">VLOOKUP(D1171,Товар!A:F,3,0)</f>
        <v>Крахмал картофельный</v>
      </c>
      <c r="J1171" s="0" t="n">
        <f aca="false">IF(F1171=$F$2,E1171,-E1171)</f>
        <v>-19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21</v>
      </c>
      <c r="D1172" s="0" t="n">
        <v>43</v>
      </c>
      <c r="E1172" s="0" t="n">
        <v>180</v>
      </c>
      <c r="F1172" s="0" t="s">
        <v>10</v>
      </c>
      <c r="G1172" s="0" t="n">
        <v>40</v>
      </c>
      <c r="H1172" s="0" t="str">
        <f aca="false">VLOOKUP(C1172,Магазин!A:C,2,0)</f>
        <v>Первомайский</v>
      </c>
      <c r="I1172" s="0" t="str">
        <f aca="false">VLOOKUP(D1172,Товар!A:F,3,0)</f>
        <v>Сода пищевая</v>
      </c>
      <c r="J1172" s="0" t="n">
        <f aca="false">IF(F1172=$F$2,E1172,-E1172)</f>
        <v>180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21</v>
      </c>
      <c r="D1173" s="0" t="n">
        <v>43</v>
      </c>
      <c r="E1173" s="0" t="n">
        <v>14</v>
      </c>
      <c r="F1173" s="0" t="s">
        <v>11</v>
      </c>
      <c r="G1173" s="0" t="n">
        <v>40</v>
      </c>
      <c r="H1173" s="0" t="str">
        <f aca="false">VLOOKUP(C1173,Магазин!A:C,2,0)</f>
        <v>Первомайский</v>
      </c>
      <c r="I1173" s="0" t="str">
        <f aca="false">VLOOKUP(D1173,Товар!A:F,3,0)</f>
        <v>Сода пищевая</v>
      </c>
      <c r="J1173" s="0" t="n">
        <f aca="false">IF(F1173=$F$2,E1173,-E1173)</f>
        <v>-14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22</v>
      </c>
      <c r="D1174" s="0" t="n">
        <v>17</v>
      </c>
      <c r="E1174" s="0" t="n">
        <v>180</v>
      </c>
      <c r="F1174" s="0" t="s">
        <v>10</v>
      </c>
      <c r="G1174" s="0" t="n">
        <v>95</v>
      </c>
      <c r="H1174" s="0" t="str">
        <f aca="false">VLOOKUP(C1174,Магазин!A:C,2,0)</f>
        <v>Октябрьский</v>
      </c>
      <c r="I1174" s="0" t="str">
        <f aca="false">VLOOKUP(D1174,Товар!A:F,3,0)</f>
        <v>Крупа гречневая ядрица</v>
      </c>
      <c r="J1174" s="0" t="n">
        <f aca="false">IF(F1174=$F$2,E1174,-E1174)</f>
        <v>180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22</v>
      </c>
      <c r="D1175" s="0" t="n">
        <v>17</v>
      </c>
      <c r="E1175" s="0" t="n">
        <v>98</v>
      </c>
      <c r="F1175" s="0" t="s">
        <v>11</v>
      </c>
      <c r="G1175" s="0" t="n">
        <v>95</v>
      </c>
      <c r="H1175" s="0" t="str">
        <f aca="false">VLOOKUP(C1175,Магазин!A:C,2,0)</f>
        <v>Октябрьский</v>
      </c>
      <c r="I1175" s="0" t="str">
        <f aca="false">VLOOKUP(D1175,Товар!A:F,3,0)</f>
        <v>Крупа гречневая ядрица</v>
      </c>
      <c r="J1175" s="0" t="n">
        <f aca="false">IF(F1175=$F$2,E1175,-E1175)</f>
        <v>-98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22</v>
      </c>
      <c r="D1176" s="0" t="n">
        <v>19</v>
      </c>
      <c r="E1176" s="0" t="n">
        <v>180</v>
      </c>
      <c r="F1176" s="0" t="s">
        <v>10</v>
      </c>
      <c r="G1176" s="0" t="n">
        <v>90</v>
      </c>
      <c r="H1176" s="0" t="str">
        <f aca="false">VLOOKUP(C1176,Магазин!A:C,2,0)</f>
        <v>Октябрьский</v>
      </c>
      <c r="I1176" s="0" t="str">
        <f aca="false">VLOOKUP(D1176,Товар!A:F,3,0)</f>
        <v>Крупа пшено</v>
      </c>
      <c r="J1176" s="0" t="n">
        <f aca="false">IF(F1176=$F$2,E1176,-E1176)</f>
        <v>180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22</v>
      </c>
      <c r="D1177" s="0" t="n">
        <v>19</v>
      </c>
      <c r="E1177" s="0" t="n">
        <v>54</v>
      </c>
      <c r="F1177" s="0" t="s">
        <v>11</v>
      </c>
      <c r="G1177" s="0" t="n">
        <v>90</v>
      </c>
      <c r="H1177" s="0" t="str">
        <f aca="false">VLOOKUP(C1177,Магазин!A:C,2,0)</f>
        <v>Октябрьский</v>
      </c>
      <c r="I1177" s="0" t="str">
        <f aca="false">VLOOKUP(D1177,Товар!A:F,3,0)</f>
        <v>Крупа пшено</v>
      </c>
      <c r="J1177" s="0" t="n">
        <f aca="false">IF(F1177=$F$2,E1177,-E1177)</f>
        <v>-54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22</v>
      </c>
      <c r="D1178" s="0" t="n">
        <v>20</v>
      </c>
      <c r="E1178" s="0" t="n">
        <v>180</v>
      </c>
      <c r="F1178" s="0" t="s">
        <v>10</v>
      </c>
      <c r="G1178" s="0" t="n">
        <v>80</v>
      </c>
      <c r="H1178" s="0" t="str">
        <f aca="false">VLOOKUP(C1178,Магазин!A:C,2,0)</f>
        <v>Октябрьский</v>
      </c>
      <c r="I1178" s="0" t="str">
        <f aca="false">VLOOKUP(D1178,Товар!A:F,3,0)</f>
        <v>Крупа перловая</v>
      </c>
      <c r="J1178" s="0" t="n">
        <f aca="false">IF(F1178=$F$2,E1178,-E1178)</f>
        <v>180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22</v>
      </c>
      <c r="D1179" s="0" t="n">
        <v>20</v>
      </c>
      <c r="E1179" s="0" t="n">
        <v>48</v>
      </c>
      <c r="F1179" s="0" t="s">
        <v>11</v>
      </c>
      <c r="G1179" s="0" t="n">
        <v>80</v>
      </c>
      <c r="H1179" s="0" t="str">
        <f aca="false">VLOOKUP(C1179,Магазин!A:C,2,0)</f>
        <v>Октябрьский</v>
      </c>
      <c r="I1179" s="0" t="str">
        <f aca="false">VLOOKUP(D1179,Товар!A:F,3,0)</f>
        <v>Крупа перловая</v>
      </c>
      <c r="J1179" s="0" t="n">
        <f aca="false">IF(F1179=$F$2,E1179,-E1179)</f>
        <v>-48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22</v>
      </c>
      <c r="D1180" s="0" t="n">
        <v>21</v>
      </c>
      <c r="E1180" s="0" t="n">
        <v>170</v>
      </c>
      <c r="F1180" s="0" t="s">
        <v>10</v>
      </c>
      <c r="G1180" s="0" t="n">
        <v>105</v>
      </c>
      <c r="H1180" s="0" t="str">
        <f aca="false">VLOOKUP(C1180,Магазин!A:C,2,0)</f>
        <v>Октябрьский</v>
      </c>
      <c r="I1180" s="0" t="str">
        <f aca="false">VLOOKUP(D1180,Товар!A:F,3,0)</f>
        <v>Рис круглозерный</v>
      </c>
      <c r="J1180" s="0" t="n">
        <f aca="false">IF(F1180=$F$2,E1180,-E1180)</f>
        <v>170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22</v>
      </c>
      <c r="D1181" s="0" t="n">
        <v>21</v>
      </c>
      <c r="E1181" s="0" t="n">
        <v>95</v>
      </c>
      <c r="F1181" s="0" t="s">
        <v>11</v>
      </c>
      <c r="G1181" s="0" t="n">
        <v>105</v>
      </c>
      <c r="H1181" s="0" t="str">
        <f aca="false">VLOOKUP(C1181,Магазин!A:C,2,0)</f>
        <v>Октябрьский</v>
      </c>
      <c r="I1181" s="0" t="str">
        <f aca="false">VLOOKUP(D1181,Товар!A:F,3,0)</f>
        <v>Рис круглозерный</v>
      </c>
      <c r="J1181" s="0" t="n">
        <f aca="false">IF(F1181=$F$2,E1181,-E1181)</f>
        <v>-95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22</v>
      </c>
      <c r="D1182" s="0" t="n">
        <v>22</v>
      </c>
      <c r="E1182" s="0" t="n">
        <v>180</v>
      </c>
      <c r="F1182" s="0" t="s">
        <v>10</v>
      </c>
      <c r="G1182" s="0" t="n">
        <v>115</v>
      </c>
      <c r="H1182" s="0" t="str">
        <f aca="false">VLOOKUP(C1182,Магазин!A:C,2,0)</f>
        <v>Октябрьский</v>
      </c>
      <c r="I1182" s="0" t="str">
        <f aca="false">VLOOKUP(D1182,Товар!A:F,3,0)</f>
        <v>Рис длиннозерный</v>
      </c>
      <c r="J1182" s="0" t="n">
        <f aca="false">IF(F1182=$F$2,E1182,-E1182)</f>
        <v>180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22</v>
      </c>
      <c r="D1183" s="0" t="n">
        <v>22</v>
      </c>
      <c r="E1183" s="0" t="n">
        <v>99</v>
      </c>
      <c r="F1183" s="0" t="s">
        <v>11</v>
      </c>
      <c r="G1183" s="0" t="n">
        <v>115</v>
      </c>
      <c r="H1183" s="0" t="str">
        <f aca="false">VLOOKUP(C1183,Магазин!A:C,2,0)</f>
        <v>Октябрьский</v>
      </c>
      <c r="I1183" s="0" t="str">
        <f aca="false">VLOOKUP(D1183,Товар!A:F,3,0)</f>
        <v>Рис длиннозерный</v>
      </c>
      <c r="J1183" s="0" t="n">
        <f aca="false">IF(F1183=$F$2,E1183,-E1183)</f>
        <v>-99</v>
      </c>
    </row>
    <row r="1184" customFormat="false" ht="13.8" hidden="false" customHeight="false" outlineLevel="0" collapsed="false">
      <c r="A1184" s="0" t="n">
        <v>1183</v>
      </c>
      <c r="B1184" s="3" t="n">
        <v>44350</v>
      </c>
      <c r="C1184" s="0" t="s">
        <v>22</v>
      </c>
      <c r="D1184" s="0" t="n">
        <v>23</v>
      </c>
      <c r="E1184" s="0" t="n">
        <v>180</v>
      </c>
      <c r="F1184" s="0" t="s">
        <v>10</v>
      </c>
      <c r="G1184" s="0" t="n">
        <v>120</v>
      </c>
      <c r="H1184" s="0" t="str">
        <f aca="false">VLOOKUP(C1184,Магазин!A:C,2,0)</f>
        <v>Октябрьский</v>
      </c>
      <c r="I1184" s="0" t="str">
        <f aca="false">VLOOKUP(D1184,Товар!A:F,3,0)</f>
        <v>Бурый рис</v>
      </c>
      <c r="J1184" s="0" t="n">
        <f aca="false">IF(F1184=$F$2,E1184,-E1184)</f>
        <v>180</v>
      </c>
    </row>
    <row r="1185" customFormat="false" ht="13.8" hidden="false" customHeight="false" outlineLevel="0" collapsed="false">
      <c r="A1185" s="0" t="n">
        <v>1184</v>
      </c>
      <c r="B1185" s="3" t="n">
        <v>44350</v>
      </c>
      <c r="C1185" s="0" t="s">
        <v>22</v>
      </c>
      <c r="D1185" s="0" t="n">
        <v>23</v>
      </c>
      <c r="E1185" s="0" t="n">
        <v>42</v>
      </c>
      <c r="F1185" s="0" t="s">
        <v>11</v>
      </c>
      <c r="G1185" s="0" t="n">
        <v>120</v>
      </c>
      <c r="H1185" s="0" t="str">
        <f aca="false">VLOOKUP(C1185,Магазин!A:C,2,0)</f>
        <v>Октябрьский</v>
      </c>
      <c r="I1185" s="0" t="str">
        <f aca="false">VLOOKUP(D1185,Товар!A:F,3,0)</f>
        <v>Бурый рис</v>
      </c>
      <c r="J1185" s="0" t="n">
        <f aca="false">IF(F1185=$F$2,E1185,-E1185)</f>
        <v>-42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22</v>
      </c>
      <c r="D1186" s="0" t="n">
        <v>35</v>
      </c>
      <c r="E1186" s="0" t="n">
        <v>170</v>
      </c>
      <c r="F1186" s="0" t="s">
        <v>10</v>
      </c>
      <c r="G1186" s="0" t="n">
        <v>55</v>
      </c>
      <c r="H1186" s="0" t="str">
        <f aca="false">VLOOKUP(C1186,Магазин!A:C,2,0)</f>
        <v>Октябрьский</v>
      </c>
      <c r="I1186" s="0" t="str">
        <f aca="false">VLOOKUP(D1186,Товар!A:F,3,0)</f>
        <v>Горох желтый колотый</v>
      </c>
      <c r="J1186" s="0" t="n">
        <f aca="false">IF(F1186=$F$2,E1186,-E1186)</f>
        <v>170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22</v>
      </c>
      <c r="D1187" s="0" t="n">
        <v>35</v>
      </c>
      <c r="E1187" s="0" t="n">
        <v>54</v>
      </c>
      <c r="F1187" s="0" t="s">
        <v>11</v>
      </c>
      <c r="G1187" s="0" t="n">
        <v>55</v>
      </c>
      <c r="H1187" s="0" t="str">
        <f aca="false">VLOOKUP(C1187,Магазин!A:C,2,0)</f>
        <v>Октябрьский</v>
      </c>
      <c r="I1187" s="0" t="str">
        <f aca="false">VLOOKUP(D1187,Товар!A:F,3,0)</f>
        <v>Горох желтый колотый</v>
      </c>
      <c r="J1187" s="0" t="n">
        <f aca="false">IF(F1187=$F$2,E1187,-E1187)</f>
        <v>-54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22</v>
      </c>
      <c r="D1188" s="0" t="n">
        <v>37</v>
      </c>
      <c r="E1188" s="0" t="n">
        <v>180</v>
      </c>
      <c r="F1188" s="0" t="s">
        <v>10</v>
      </c>
      <c r="G1188" s="0" t="n">
        <v>50</v>
      </c>
      <c r="H1188" s="0" t="str">
        <f aca="false">VLOOKUP(C1188,Магазин!A:C,2,0)</f>
        <v>Октябрьский</v>
      </c>
      <c r="I1188" s="0" t="str">
        <f aca="false">VLOOKUP(D1188,Товар!A:F,3,0)</f>
        <v>Хлопья овсяные Геркулес</v>
      </c>
      <c r="J1188" s="0" t="n">
        <f aca="false">IF(F1188=$F$2,E1188,-E1188)</f>
        <v>180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22</v>
      </c>
      <c r="D1189" s="0" t="n">
        <v>37</v>
      </c>
      <c r="E1189" s="0" t="n">
        <v>127</v>
      </c>
      <c r="F1189" s="0" t="s">
        <v>11</v>
      </c>
      <c r="G1189" s="0" t="n">
        <v>50</v>
      </c>
      <c r="H1189" s="0" t="str">
        <f aca="false">VLOOKUP(C1189,Магазин!A:C,2,0)</f>
        <v>Октябрьский</v>
      </c>
      <c r="I1189" s="0" t="str">
        <f aca="false">VLOOKUP(D1189,Товар!A:F,3,0)</f>
        <v>Хлопья овсяные Геркулес</v>
      </c>
      <c r="J1189" s="0" t="n">
        <f aca="false">IF(F1189=$F$2,E1189,-E1189)</f>
        <v>-127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22</v>
      </c>
      <c r="D1190" s="0" t="n">
        <v>38</v>
      </c>
      <c r="E1190" s="0" t="n">
        <v>180</v>
      </c>
      <c r="F1190" s="0" t="s">
        <v>10</v>
      </c>
      <c r="G1190" s="0" t="n">
        <v>70</v>
      </c>
      <c r="H1190" s="0" t="str">
        <f aca="false">VLOOKUP(C1190,Магазин!A:C,2,0)</f>
        <v>Октябрьский</v>
      </c>
      <c r="I1190" s="0" t="str">
        <f aca="false">VLOOKUP(D1190,Товар!A:F,3,0)</f>
        <v>Хлопья 4 злака</v>
      </c>
      <c r="J1190" s="0" t="n">
        <f aca="false">IF(F1190=$F$2,E1190,-E1190)</f>
        <v>180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22</v>
      </c>
      <c r="D1191" s="0" t="n">
        <v>38</v>
      </c>
      <c r="E1191" s="0" t="n">
        <v>116</v>
      </c>
      <c r="F1191" s="0" t="s">
        <v>11</v>
      </c>
      <c r="G1191" s="0" t="n">
        <v>70</v>
      </c>
      <c r="H1191" s="0" t="str">
        <f aca="false">VLOOKUP(C1191,Магазин!A:C,2,0)</f>
        <v>Октябрьский</v>
      </c>
      <c r="I1191" s="0" t="str">
        <f aca="false">VLOOKUP(D1191,Товар!A:F,3,0)</f>
        <v>Хлопья 4 злака</v>
      </c>
      <c r="J1191" s="0" t="n">
        <f aca="false">IF(F1191=$F$2,E1191,-E1191)</f>
        <v>-116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22</v>
      </c>
      <c r="D1192" s="0" t="n">
        <v>39</v>
      </c>
      <c r="E1192" s="0" t="n">
        <v>180</v>
      </c>
      <c r="F1192" s="0" t="s">
        <v>10</v>
      </c>
      <c r="G1192" s="0" t="n">
        <v>95</v>
      </c>
      <c r="H1192" s="0" t="str">
        <f aca="false">VLOOKUP(C1192,Магазин!A:C,2,0)</f>
        <v>Октябрьский</v>
      </c>
      <c r="I1192" s="0" t="str">
        <f aca="false">VLOOKUP(D1192,Товар!A:F,3,0)</f>
        <v>Кукурузные хлопья с сахаром</v>
      </c>
      <c r="J1192" s="0" t="n">
        <f aca="false">IF(F1192=$F$2,E1192,-E1192)</f>
        <v>180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22</v>
      </c>
      <c r="D1193" s="0" t="n">
        <v>39</v>
      </c>
      <c r="E1193" s="0" t="n">
        <v>154</v>
      </c>
      <c r="F1193" s="0" t="s">
        <v>11</v>
      </c>
      <c r="G1193" s="0" t="n">
        <v>95</v>
      </c>
      <c r="H1193" s="0" t="str">
        <f aca="false">VLOOKUP(C1193,Магазин!A:C,2,0)</f>
        <v>Октябрьский</v>
      </c>
      <c r="I1193" s="0" t="str">
        <f aca="false">VLOOKUP(D1193,Товар!A:F,3,0)</f>
        <v>Кукурузные хлопья с сахаром</v>
      </c>
      <c r="J1193" s="0" t="n">
        <f aca="false">IF(F1193=$F$2,E1193,-E1193)</f>
        <v>-154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22</v>
      </c>
      <c r="D1194" s="0" t="n">
        <v>40</v>
      </c>
      <c r="E1194" s="0" t="n">
        <v>180</v>
      </c>
      <c r="F1194" s="0" t="s">
        <v>10</v>
      </c>
      <c r="G1194" s="0" t="n">
        <v>15</v>
      </c>
      <c r="H1194" s="0" t="str">
        <f aca="false">VLOOKUP(C1194,Магазин!A:C,2,0)</f>
        <v>Октябрьский</v>
      </c>
      <c r="I1194" s="0" t="str">
        <f aca="false">VLOOKUP(D1194,Товар!A:F,3,0)</f>
        <v>Соль каменная помол №1</v>
      </c>
      <c r="J1194" s="0" t="n">
        <f aca="false">IF(F1194=$F$2,E1194,-E1194)</f>
        <v>180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22</v>
      </c>
      <c r="D1195" s="0" t="n">
        <v>40</v>
      </c>
      <c r="E1195" s="0" t="n">
        <v>26</v>
      </c>
      <c r="F1195" s="0" t="s">
        <v>11</v>
      </c>
      <c r="G1195" s="0" t="n">
        <v>15</v>
      </c>
      <c r="H1195" s="0" t="str">
        <f aca="false">VLOOKUP(C1195,Магазин!A:C,2,0)</f>
        <v>Октябрьский</v>
      </c>
      <c r="I1195" s="0" t="str">
        <f aca="false">VLOOKUP(D1195,Товар!A:F,3,0)</f>
        <v>Соль каменная помол №1</v>
      </c>
      <c r="J1195" s="0" t="n">
        <f aca="false">IF(F1195=$F$2,E1195,-E1195)</f>
        <v>-26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22</v>
      </c>
      <c r="D1196" s="0" t="n">
        <v>41</v>
      </c>
      <c r="E1196" s="0" t="n">
        <v>170</v>
      </c>
      <c r="F1196" s="0" t="s">
        <v>10</v>
      </c>
      <c r="G1196" s="0" t="n">
        <v>35</v>
      </c>
      <c r="H1196" s="0" t="str">
        <f aca="false">VLOOKUP(C1196,Магазин!A:C,2,0)</f>
        <v>Октябрьский</v>
      </c>
      <c r="I1196" s="0" t="str">
        <f aca="false">VLOOKUP(D1196,Товар!A:F,3,0)</f>
        <v>Соль поваренная Экстра</v>
      </c>
      <c r="J1196" s="0" t="n">
        <f aca="false">IF(F1196=$F$2,E1196,-E1196)</f>
        <v>170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22</v>
      </c>
      <c r="D1197" s="0" t="n">
        <v>41</v>
      </c>
      <c r="E1197" s="0" t="n">
        <v>44</v>
      </c>
      <c r="F1197" s="0" t="s">
        <v>11</v>
      </c>
      <c r="G1197" s="0" t="n">
        <v>35</v>
      </c>
      <c r="H1197" s="0" t="str">
        <f aca="false">VLOOKUP(C1197,Магазин!A:C,2,0)</f>
        <v>Октябрьский</v>
      </c>
      <c r="I1197" s="0" t="str">
        <f aca="false">VLOOKUP(D1197,Товар!A:F,3,0)</f>
        <v>Соль поваренная Экстра</v>
      </c>
      <c r="J1197" s="0" t="n">
        <f aca="false">IF(F1197=$F$2,E1197,-E1197)</f>
        <v>-44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22</v>
      </c>
      <c r="D1198" s="0" t="n">
        <v>42</v>
      </c>
      <c r="E1198" s="0" t="n">
        <v>180</v>
      </c>
      <c r="F1198" s="0" t="s">
        <v>10</v>
      </c>
      <c r="G1198" s="0" t="n">
        <v>90</v>
      </c>
      <c r="H1198" s="0" t="str">
        <f aca="false">VLOOKUP(C1198,Магазин!A:C,2,0)</f>
        <v>Октябрьский</v>
      </c>
      <c r="I1198" s="0" t="str">
        <f aca="false">VLOOKUP(D1198,Товар!A:F,3,0)</f>
        <v>Крахмал картофельный</v>
      </c>
      <c r="J1198" s="0" t="n">
        <f aca="false">IF(F1198=$F$2,E1198,-E1198)</f>
        <v>180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22</v>
      </c>
      <c r="D1199" s="0" t="n">
        <v>42</v>
      </c>
      <c r="E1199" s="0" t="n">
        <v>25</v>
      </c>
      <c r="F1199" s="0" t="s">
        <v>11</v>
      </c>
      <c r="G1199" s="0" t="n">
        <v>90</v>
      </c>
      <c r="H1199" s="0" t="str">
        <f aca="false">VLOOKUP(C1199,Магазин!A:C,2,0)</f>
        <v>Октябрьский</v>
      </c>
      <c r="I1199" s="0" t="str">
        <f aca="false">VLOOKUP(D1199,Товар!A:F,3,0)</f>
        <v>Крахмал картофельный</v>
      </c>
      <c r="J1199" s="0" t="n">
        <f aca="false">IF(F1199=$F$2,E1199,-E1199)</f>
        <v>-25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22</v>
      </c>
      <c r="D1200" s="0" t="n">
        <v>43</v>
      </c>
      <c r="E1200" s="0" t="n">
        <v>180</v>
      </c>
      <c r="F1200" s="0" t="s">
        <v>10</v>
      </c>
      <c r="G1200" s="0" t="n">
        <v>40</v>
      </c>
      <c r="H1200" s="0" t="str">
        <f aca="false">VLOOKUP(C1200,Магазин!A:C,2,0)</f>
        <v>Октябрьский</v>
      </c>
      <c r="I1200" s="0" t="str">
        <f aca="false">VLOOKUP(D1200,Товар!A:F,3,0)</f>
        <v>Сода пищевая</v>
      </c>
      <c r="J1200" s="0" t="n">
        <f aca="false">IF(F1200=$F$2,E1200,-E1200)</f>
        <v>180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22</v>
      </c>
      <c r="D1201" s="0" t="n">
        <v>43</v>
      </c>
      <c r="E1201" s="0" t="n">
        <v>19</v>
      </c>
      <c r="F1201" s="0" t="s">
        <v>11</v>
      </c>
      <c r="G1201" s="0" t="n">
        <v>40</v>
      </c>
      <c r="H1201" s="0" t="str">
        <f aca="false">VLOOKUP(C1201,Магазин!A:C,2,0)</f>
        <v>Октябрьский</v>
      </c>
      <c r="I1201" s="0" t="str">
        <f aca="false">VLOOKUP(D1201,Товар!A:F,3,0)</f>
        <v>Сода пищевая</v>
      </c>
      <c r="J1201" s="0" t="n">
        <f aca="false">IF(F1201=$F$2,E1201,-E1201)</f>
        <v>-19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23</v>
      </c>
      <c r="D1202" s="0" t="n">
        <v>17</v>
      </c>
      <c r="E1202" s="0" t="n">
        <v>170</v>
      </c>
      <c r="F1202" s="0" t="s">
        <v>10</v>
      </c>
      <c r="G1202" s="0" t="n">
        <v>95</v>
      </c>
      <c r="H1202" s="0" t="str">
        <f aca="false">VLOOKUP(C1202,Магазин!A:C,2,0)</f>
        <v>Октябрьский</v>
      </c>
      <c r="I1202" s="0" t="str">
        <f aca="false">VLOOKUP(D1202,Товар!A:F,3,0)</f>
        <v>Крупа гречневая ядрица</v>
      </c>
      <c r="J1202" s="0" t="n">
        <f aca="false">IF(F1202=$F$2,E1202,-E1202)</f>
        <v>170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23</v>
      </c>
      <c r="D1203" s="0" t="n">
        <v>17</v>
      </c>
      <c r="E1203" s="0" t="n">
        <v>98</v>
      </c>
      <c r="F1203" s="0" t="s">
        <v>11</v>
      </c>
      <c r="G1203" s="0" t="n">
        <v>95</v>
      </c>
      <c r="H1203" s="0" t="str">
        <f aca="false">VLOOKUP(C1203,Магазин!A:C,2,0)</f>
        <v>Октябрьский</v>
      </c>
      <c r="I1203" s="0" t="str">
        <f aca="false">VLOOKUP(D1203,Товар!A:F,3,0)</f>
        <v>Крупа гречневая ядрица</v>
      </c>
      <c r="J1203" s="0" t="n">
        <f aca="false">IF(F1203=$F$2,E1203,-E1203)</f>
        <v>-98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23</v>
      </c>
      <c r="D1204" s="0" t="n">
        <v>19</v>
      </c>
      <c r="E1204" s="0" t="n">
        <v>180</v>
      </c>
      <c r="F1204" s="0" t="s">
        <v>10</v>
      </c>
      <c r="G1204" s="0" t="n">
        <v>90</v>
      </c>
      <c r="H1204" s="0" t="str">
        <f aca="false">VLOOKUP(C1204,Магазин!A:C,2,0)</f>
        <v>Октябрьский</v>
      </c>
      <c r="I1204" s="0" t="str">
        <f aca="false">VLOOKUP(D1204,Товар!A:F,3,0)</f>
        <v>Крупа пшено</v>
      </c>
      <c r="J1204" s="0" t="n">
        <f aca="false">IF(F1204=$F$2,E1204,-E1204)</f>
        <v>180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23</v>
      </c>
      <c r="D1205" s="0" t="n">
        <v>19</v>
      </c>
      <c r="E1205" s="0" t="n">
        <v>54</v>
      </c>
      <c r="F1205" s="0" t="s">
        <v>11</v>
      </c>
      <c r="G1205" s="0" t="n">
        <v>90</v>
      </c>
      <c r="H1205" s="0" t="str">
        <f aca="false">VLOOKUP(C1205,Магазин!A:C,2,0)</f>
        <v>Октябрьский</v>
      </c>
      <c r="I1205" s="0" t="str">
        <f aca="false">VLOOKUP(D1205,Товар!A:F,3,0)</f>
        <v>Крупа пшено</v>
      </c>
      <c r="J1205" s="0" t="n">
        <f aca="false">IF(F1205=$F$2,E1205,-E1205)</f>
        <v>-54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23</v>
      </c>
      <c r="D1206" s="0" t="n">
        <v>20</v>
      </c>
      <c r="E1206" s="0" t="n">
        <v>180</v>
      </c>
      <c r="F1206" s="0" t="s">
        <v>10</v>
      </c>
      <c r="G1206" s="0" t="n">
        <v>80</v>
      </c>
      <c r="H1206" s="0" t="str">
        <f aca="false">VLOOKUP(C1206,Магазин!A:C,2,0)</f>
        <v>Октябрьский</v>
      </c>
      <c r="I1206" s="0" t="str">
        <f aca="false">VLOOKUP(D1206,Товар!A:F,3,0)</f>
        <v>Крупа перловая</v>
      </c>
      <c r="J1206" s="0" t="n">
        <f aca="false">IF(F1206=$F$2,E1206,-E1206)</f>
        <v>180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23</v>
      </c>
      <c r="D1207" s="0" t="n">
        <v>20</v>
      </c>
      <c r="E1207" s="0" t="n">
        <v>49</v>
      </c>
      <c r="F1207" s="0" t="s">
        <v>11</v>
      </c>
      <c r="G1207" s="0" t="n">
        <v>80</v>
      </c>
      <c r="H1207" s="0" t="str">
        <f aca="false">VLOOKUP(C1207,Магазин!A:C,2,0)</f>
        <v>Октябрьский</v>
      </c>
      <c r="I1207" s="0" t="str">
        <f aca="false">VLOOKUP(D1207,Товар!A:F,3,0)</f>
        <v>Крупа перловая</v>
      </c>
      <c r="J1207" s="0" t="n">
        <f aca="false">IF(F1207=$F$2,E1207,-E1207)</f>
        <v>-49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23</v>
      </c>
      <c r="D1208" s="0" t="n">
        <v>21</v>
      </c>
      <c r="E1208" s="0" t="n">
        <v>180</v>
      </c>
      <c r="F1208" s="0" t="s">
        <v>10</v>
      </c>
      <c r="G1208" s="0" t="n">
        <v>105</v>
      </c>
      <c r="H1208" s="0" t="str">
        <f aca="false">VLOOKUP(C1208,Магазин!A:C,2,0)</f>
        <v>Октябрьский</v>
      </c>
      <c r="I1208" s="0" t="str">
        <f aca="false">VLOOKUP(D1208,Товар!A:F,3,0)</f>
        <v>Рис круглозерный</v>
      </c>
      <c r="J1208" s="0" t="n">
        <f aca="false">IF(F1208=$F$2,E1208,-E1208)</f>
        <v>180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23</v>
      </c>
      <c r="D1209" s="0" t="n">
        <v>21</v>
      </c>
      <c r="E1209" s="0" t="n">
        <v>84</v>
      </c>
      <c r="F1209" s="0" t="s">
        <v>11</v>
      </c>
      <c r="G1209" s="0" t="n">
        <v>105</v>
      </c>
      <c r="H1209" s="0" t="str">
        <f aca="false">VLOOKUP(C1209,Магазин!A:C,2,0)</f>
        <v>Октябрьский</v>
      </c>
      <c r="I1209" s="0" t="str">
        <f aca="false">VLOOKUP(D1209,Товар!A:F,3,0)</f>
        <v>Рис круглозерный</v>
      </c>
      <c r="J1209" s="0" t="n">
        <f aca="false">IF(F1209=$F$2,E1209,-E1209)</f>
        <v>-84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23</v>
      </c>
      <c r="D1210" s="0" t="n">
        <v>22</v>
      </c>
      <c r="E1210" s="0" t="n">
        <v>180</v>
      </c>
      <c r="F1210" s="0" t="s">
        <v>10</v>
      </c>
      <c r="G1210" s="0" t="n">
        <v>115</v>
      </c>
      <c r="H1210" s="0" t="str">
        <f aca="false">VLOOKUP(C1210,Магазин!A:C,2,0)</f>
        <v>Октябрьский</v>
      </c>
      <c r="I1210" s="0" t="str">
        <f aca="false">VLOOKUP(D1210,Товар!A:F,3,0)</f>
        <v>Рис длиннозерный</v>
      </c>
      <c r="J1210" s="0" t="n">
        <f aca="false">IF(F1210=$F$2,E1210,-E1210)</f>
        <v>180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23</v>
      </c>
      <c r="D1211" s="0" t="n">
        <v>22</v>
      </c>
      <c r="E1211" s="0" t="n">
        <v>97</v>
      </c>
      <c r="F1211" s="0" t="s">
        <v>11</v>
      </c>
      <c r="G1211" s="0" t="n">
        <v>115</v>
      </c>
      <c r="H1211" s="0" t="str">
        <f aca="false">VLOOKUP(C1211,Магазин!A:C,2,0)</f>
        <v>Октябрьский</v>
      </c>
      <c r="I1211" s="0" t="str">
        <f aca="false">VLOOKUP(D1211,Товар!A:F,3,0)</f>
        <v>Рис длиннозерный</v>
      </c>
      <c r="J1211" s="0" t="n">
        <f aca="false">IF(F1211=$F$2,E1211,-E1211)</f>
        <v>-97</v>
      </c>
    </row>
    <row r="1212" customFormat="false" ht="13.8" hidden="false" customHeight="false" outlineLevel="0" collapsed="false">
      <c r="A1212" s="0" t="n">
        <v>1211</v>
      </c>
      <c r="B1212" s="3" t="n">
        <v>44350</v>
      </c>
      <c r="C1212" s="0" t="s">
        <v>23</v>
      </c>
      <c r="D1212" s="0" t="n">
        <v>23</v>
      </c>
      <c r="E1212" s="0" t="n">
        <v>170</v>
      </c>
      <c r="F1212" s="0" t="s">
        <v>10</v>
      </c>
      <c r="G1212" s="0" t="n">
        <v>120</v>
      </c>
      <c r="H1212" s="0" t="str">
        <f aca="false">VLOOKUP(C1212,Магазин!A:C,2,0)</f>
        <v>Октябрьский</v>
      </c>
      <c r="I1212" s="0" t="str">
        <f aca="false">VLOOKUP(D1212,Товар!A:F,3,0)</f>
        <v>Бурый рис</v>
      </c>
      <c r="J1212" s="0" t="n">
        <f aca="false">IF(F1212=$F$2,E1212,-E1212)</f>
        <v>170</v>
      </c>
    </row>
    <row r="1213" customFormat="false" ht="13.8" hidden="false" customHeight="false" outlineLevel="0" collapsed="false">
      <c r="A1213" s="0" t="n">
        <v>1212</v>
      </c>
      <c r="B1213" s="3" t="n">
        <v>44350</v>
      </c>
      <c r="C1213" s="0" t="s">
        <v>23</v>
      </c>
      <c r="D1213" s="0" t="n">
        <v>23</v>
      </c>
      <c r="E1213" s="0" t="n">
        <v>40</v>
      </c>
      <c r="F1213" s="0" t="s">
        <v>11</v>
      </c>
      <c r="G1213" s="0" t="n">
        <v>120</v>
      </c>
      <c r="H1213" s="0" t="str">
        <f aca="false">VLOOKUP(C1213,Магазин!A:C,2,0)</f>
        <v>Октябрьский</v>
      </c>
      <c r="I1213" s="0" t="str">
        <f aca="false">VLOOKUP(D1213,Товар!A:F,3,0)</f>
        <v>Бурый рис</v>
      </c>
      <c r="J1213" s="0" t="n">
        <f aca="false">IF(F1213=$F$2,E1213,-E1213)</f>
        <v>-40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23</v>
      </c>
      <c r="D1214" s="0" t="n">
        <v>35</v>
      </c>
      <c r="E1214" s="0" t="n">
        <v>180</v>
      </c>
      <c r="F1214" s="0" t="s">
        <v>10</v>
      </c>
      <c r="G1214" s="0" t="n">
        <v>55</v>
      </c>
      <c r="H1214" s="0" t="str">
        <f aca="false">VLOOKUP(C1214,Магазин!A:C,2,0)</f>
        <v>Октябрьский</v>
      </c>
      <c r="I1214" s="0" t="str">
        <f aca="false">VLOOKUP(D1214,Товар!A:F,3,0)</f>
        <v>Горох желтый колотый</v>
      </c>
      <c r="J1214" s="0" t="n">
        <f aca="false">IF(F1214=$F$2,E1214,-E1214)</f>
        <v>180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23</v>
      </c>
      <c r="D1215" s="0" t="n">
        <v>35</v>
      </c>
      <c r="E1215" s="0" t="n">
        <v>27</v>
      </c>
      <c r="F1215" s="0" t="s">
        <v>11</v>
      </c>
      <c r="G1215" s="0" t="n">
        <v>55</v>
      </c>
      <c r="H1215" s="0" t="str">
        <f aca="false">VLOOKUP(C1215,Магазин!A:C,2,0)</f>
        <v>Октябрьский</v>
      </c>
      <c r="I1215" s="0" t="str">
        <f aca="false">VLOOKUP(D1215,Товар!A:F,3,0)</f>
        <v>Горох желтый колотый</v>
      </c>
      <c r="J1215" s="0" t="n">
        <f aca="false">IF(F1215=$F$2,E1215,-E1215)</f>
        <v>-27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23</v>
      </c>
      <c r="D1216" s="0" t="n">
        <v>37</v>
      </c>
      <c r="E1216" s="0" t="n">
        <v>180</v>
      </c>
      <c r="F1216" s="0" t="s">
        <v>10</v>
      </c>
      <c r="G1216" s="0" t="n">
        <v>50</v>
      </c>
      <c r="H1216" s="0" t="str">
        <f aca="false">VLOOKUP(C1216,Магазин!A:C,2,0)</f>
        <v>Октябрьский</v>
      </c>
      <c r="I1216" s="0" t="str">
        <f aca="false">VLOOKUP(D1216,Товар!A:F,3,0)</f>
        <v>Хлопья овсяные Геркулес</v>
      </c>
      <c r="J1216" s="0" t="n">
        <f aca="false">IF(F1216=$F$2,E1216,-E1216)</f>
        <v>180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23</v>
      </c>
      <c r="D1217" s="0" t="n">
        <v>37</v>
      </c>
      <c r="E1217" s="0" t="n">
        <v>89</v>
      </c>
      <c r="F1217" s="0" t="s">
        <v>11</v>
      </c>
      <c r="G1217" s="0" t="n">
        <v>50</v>
      </c>
      <c r="H1217" s="0" t="str">
        <f aca="false">VLOOKUP(C1217,Магазин!A:C,2,0)</f>
        <v>Октябрьский</v>
      </c>
      <c r="I1217" s="0" t="str">
        <f aca="false">VLOOKUP(D1217,Товар!A:F,3,0)</f>
        <v>Хлопья овсяные Геркулес</v>
      </c>
      <c r="J1217" s="0" t="n">
        <f aca="false">IF(F1217=$F$2,E1217,-E1217)</f>
        <v>-89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23</v>
      </c>
      <c r="D1218" s="0" t="n">
        <v>38</v>
      </c>
      <c r="E1218" s="0" t="n">
        <v>170</v>
      </c>
      <c r="F1218" s="0" t="s">
        <v>10</v>
      </c>
      <c r="G1218" s="0" t="n">
        <v>70</v>
      </c>
      <c r="H1218" s="0" t="str">
        <f aca="false">VLOOKUP(C1218,Магазин!A:C,2,0)</f>
        <v>Октябрьский</v>
      </c>
      <c r="I1218" s="0" t="str">
        <f aca="false">VLOOKUP(D1218,Товар!A:F,3,0)</f>
        <v>Хлопья 4 злака</v>
      </c>
      <c r="J1218" s="0" t="n">
        <f aca="false">IF(F1218=$F$2,E1218,-E1218)</f>
        <v>170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23</v>
      </c>
      <c r="D1219" s="0" t="n">
        <v>38</v>
      </c>
      <c r="E1219" s="0" t="n">
        <v>104</v>
      </c>
      <c r="F1219" s="0" t="s">
        <v>11</v>
      </c>
      <c r="G1219" s="0" t="n">
        <v>70</v>
      </c>
      <c r="H1219" s="0" t="str">
        <f aca="false">VLOOKUP(C1219,Магазин!A:C,2,0)</f>
        <v>Октябрьский</v>
      </c>
      <c r="I1219" s="0" t="str">
        <f aca="false">VLOOKUP(D1219,Товар!A:F,3,0)</f>
        <v>Хлопья 4 злака</v>
      </c>
      <c r="J1219" s="0" t="n">
        <f aca="false">IF(F1219=$F$2,E1219,-E1219)</f>
        <v>-104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23</v>
      </c>
      <c r="D1220" s="0" t="n">
        <v>39</v>
      </c>
      <c r="E1220" s="0" t="n">
        <v>180</v>
      </c>
      <c r="F1220" s="0" t="s">
        <v>10</v>
      </c>
      <c r="G1220" s="0" t="n">
        <v>95</v>
      </c>
      <c r="H1220" s="0" t="str">
        <f aca="false">VLOOKUP(C1220,Магазин!A:C,2,0)</f>
        <v>Октябрьский</v>
      </c>
      <c r="I1220" s="0" t="str">
        <f aca="false">VLOOKUP(D1220,Товар!A:F,3,0)</f>
        <v>Кукурузные хлопья с сахаром</v>
      </c>
      <c r="J1220" s="0" t="n">
        <f aca="false">IF(F1220=$F$2,E1220,-E1220)</f>
        <v>180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23</v>
      </c>
      <c r="D1221" s="0" t="n">
        <v>39</v>
      </c>
      <c r="E1221" s="0" t="n">
        <v>136</v>
      </c>
      <c r="F1221" s="0" t="s">
        <v>11</v>
      </c>
      <c r="G1221" s="0" t="n">
        <v>95</v>
      </c>
      <c r="H1221" s="0" t="str">
        <f aca="false">VLOOKUP(C1221,Магазин!A:C,2,0)</f>
        <v>Октябрьский</v>
      </c>
      <c r="I1221" s="0" t="str">
        <f aca="false">VLOOKUP(D1221,Товар!A:F,3,0)</f>
        <v>Кукурузные хлопья с сахаром</v>
      </c>
      <c r="J1221" s="0" t="n">
        <f aca="false">IF(F1221=$F$2,E1221,-E1221)</f>
        <v>-136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23</v>
      </c>
      <c r="D1222" s="0" t="n">
        <v>40</v>
      </c>
      <c r="E1222" s="0" t="n">
        <v>180</v>
      </c>
      <c r="F1222" s="0" t="s">
        <v>10</v>
      </c>
      <c r="G1222" s="0" t="n">
        <v>15</v>
      </c>
      <c r="H1222" s="0" t="str">
        <f aca="false">VLOOKUP(C1222,Магазин!A:C,2,0)</f>
        <v>Октябрьский</v>
      </c>
      <c r="I1222" s="0" t="str">
        <f aca="false">VLOOKUP(D1222,Товар!A:F,3,0)</f>
        <v>Соль каменная помол №1</v>
      </c>
      <c r="J1222" s="0" t="n">
        <f aca="false">IF(F1222=$F$2,E1222,-E1222)</f>
        <v>180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23</v>
      </c>
      <c r="D1223" s="0" t="n">
        <v>40</v>
      </c>
      <c r="E1223" s="0" t="n">
        <v>21</v>
      </c>
      <c r="F1223" s="0" t="s">
        <v>11</v>
      </c>
      <c r="G1223" s="0" t="n">
        <v>15</v>
      </c>
      <c r="H1223" s="0" t="str">
        <f aca="false">VLOOKUP(C1223,Магазин!A:C,2,0)</f>
        <v>Октябрьский</v>
      </c>
      <c r="I1223" s="0" t="str">
        <f aca="false">VLOOKUP(D1223,Товар!A:F,3,0)</f>
        <v>Соль каменная помол №1</v>
      </c>
      <c r="J1223" s="0" t="n">
        <f aca="false">IF(F1223=$F$2,E1223,-E1223)</f>
        <v>-21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23</v>
      </c>
      <c r="D1224" s="0" t="n">
        <v>41</v>
      </c>
      <c r="E1224" s="0" t="n">
        <v>180</v>
      </c>
      <c r="F1224" s="0" t="s">
        <v>10</v>
      </c>
      <c r="G1224" s="0" t="n">
        <v>35</v>
      </c>
      <c r="H1224" s="0" t="str">
        <f aca="false">VLOOKUP(C1224,Магазин!A:C,2,0)</f>
        <v>Октябрьский</v>
      </c>
      <c r="I1224" s="0" t="str">
        <f aca="false">VLOOKUP(D1224,Товар!A:F,3,0)</f>
        <v>Соль поваренная Экстра</v>
      </c>
      <c r="J1224" s="0" t="n">
        <f aca="false">IF(F1224=$F$2,E1224,-E1224)</f>
        <v>180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23</v>
      </c>
      <c r="D1225" s="0" t="n">
        <v>41</v>
      </c>
      <c r="E1225" s="0" t="n">
        <v>35</v>
      </c>
      <c r="F1225" s="0" t="s">
        <v>11</v>
      </c>
      <c r="G1225" s="0" t="n">
        <v>35</v>
      </c>
      <c r="H1225" s="0" t="str">
        <f aca="false">VLOOKUP(C1225,Магазин!A:C,2,0)</f>
        <v>Октябрьский</v>
      </c>
      <c r="I1225" s="0" t="str">
        <f aca="false">VLOOKUP(D1225,Товар!A:F,3,0)</f>
        <v>Соль поваренная Экстра</v>
      </c>
      <c r="J1225" s="0" t="n">
        <f aca="false">IF(F1225=$F$2,E1225,-E1225)</f>
        <v>-35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23</v>
      </c>
      <c r="D1226" s="0" t="n">
        <v>42</v>
      </c>
      <c r="E1226" s="0" t="n">
        <v>180</v>
      </c>
      <c r="F1226" s="0" t="s">
        <v>10</v>
      </c>
      <c r="G1226" s="0" t="n">
        <v>90</v>
      </c>
      <c r="H1226" s="0" t="str">
        <f aca="false">VLOOKUP(C1226,Магазин!A:C,2,0)</f>
        <v>Октябрьский</v>
      </c>
      <c r="I1226" s="0" t="str">
        <f aca="false">VLOOKUP(D1226,Товар!A:F,3,0)</f>
        <v>Крахмал картофельный</v>
      </c>
      <c r="J1226" s="0" t="n">
        <f aca="false">IF(F1226=$F$2,E1226,-E1226)</f>
        <v>180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23</v>
      </c>
      <c r="D1227" s="0" t="n">
        <v>42</v>
      </c>
      <c r="E1227" s="0" t="n">
        <v>14</v>
      </c>
      <c r="F1227" s="0" t="s">
        <v>11</v>
      </c>
      <c r="G1227" s="0" t="n">
        <v>90</v>
      </c>
      <c r="H1227" s="0" t="str">
        <f aca="false">VLOOKUP(C1227,Магазин!A:C,2,0)</f>
        <v>Октябрьский</v>
      </c>
      <c r="I1227" s="0" t="str">
        <f aca="false">VLOOKUP(D1227,Товар!A:F,3,0)</f>
        <v>Крахмал картофельный</v>
      </c>
      <c r="J1227" s="0" t="n">
        <f aca="false">IF(F1227=$F$2,E1227,-E1227)</f>
        <v>-14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23</v>
      </c>
      <c r="D1228" s="0" t="n">
        <v>43</v>
      </c>
      <c r="E1228" s="0" t="n">
        <v>170</v>
      </c>
      <c r="F1228" s="0" t="s">
        <v>10</v>
      </c>
      <c r="G1228" s="0" t="n">
        <v>40</v>
      </c>
      <c r="H1228" s="0" t="str">
        <f aca="false">VLOOKUP(C1228,Магазин!A:C,2,0)</f>
        <v>Октябрьский</v>
      </c>
      <c r="I1228" s="0" t="str">
        <f aca="false">VLOOKUP(D1228,Товар!A:F,3,0)</f>
        <v>Сода пищевая</v>
      </c>
      <c r="J1228" s="0" t="n">
        <f aca="false">IF(F1228=$F$2,E1228,-E1228)</f>
        <v>170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23</v>
      </c>
      <c r="D1229" s="0" t="n">
        <v>43</v>
      </c>
      <c r="E1229" s="0" t="n">
        <v>8</v>
      </c>
      <c r="F1229" s="0" t="s">
        <v>11</v>
      </c>
      <c r="G1229" s="0" t="n">
        <v>40</v>
      </c>
      <c r="H1229" s="0" t="str">
        <f aca="false">VLOOKUP(C1229,Магазин!A:C,2,0)</f>
        <v>Октябрьский</v>
      </c>
      <c r="I1229" s="0" t="str">
        <f aca="false">VLOOKUP(D1229,Товар!A:F,3,0)</f>
        <v>Сода пищевая</v>
      </c>
      <c r="J1229" s="0" t="n">
        <f aca="false">IF(F1229=$F$2,E1229,-E1229)</f>
        <v>-8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24</v>
      </c>
      <c r="D1230" s="0" t="n">
        <v>17</v>
      </c>
      <c r="E1230" s="0" t="n">
        <v>180</v>
      </c>
      <c r="F1230" s="0" t="s">
        <v>10</v>
      </c>
      <c r="G1230" s="0" t="n">
        <v>95</v>
      </c>
      <c r="H1230" s="0" t="str">
        <f aca="false">VLOOKUP(C1230,Магазин!A:C,2,0)</f>
        <v>Первомайский</v>
      </c>
      <c r="I1230" s="0" t="str">
        <f aca="false">VLOOKUP(D1230,Товар!A:F,3,0)</f>
        <v>Крупа гречневая ядрица</v>
      </c>
      <c r="J1230" s="0" t="n">
        <f aca="false">IF(F1230=$F$2,E1230,-E1230)</f>
        <v>180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24</v>
      </c>
      <c r="D1231" s="0" t="n">
        <v>17</v>
      </c>
      <c r="E1231" s="0" t="n">
        <v>90</v>
      </c>
      <c r="F1231" s="0" t="s">
        <v>11</v>
      </c>
      <c r="G1231" s="0" t="n">
        <v>95</v>
      </c>
      <c r="H1231" s="0" t="str">
        <f aca="false">VLOOKUP(C1231,Магазин!A:C,2,0)</f>
        <v>Первомайский</v>
      </c>
      <c r="I1231" s="0" t="str">
        <f aca="false">VLOOKUP(D1231,Товар!A:F,3,0)</f>
        <v>Крупа гречневая ядрица</v>
      </c>
      <c r="J1231" s="0" t="n">
        <f aca="false">IF(F1231=$F$2,E1231,-E1231)</f>
        <v>-90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24</v>
      </c>
      <c r="D1232" s="0" t="n">
        <v>19</v>
      </c>
      <c r="E1232" s="0" t="n">
        <v>180</v>
      </c>
      <c r="F1232" s="0" t="s">
        <v>10</v>
      </c>
      <c r="G1232" s="0" t="n">
        <v>90</v>
      </c>
      <c r="H1232" s="0" t="str">
        <f aca="false">VLOOKUP(C1232,Магазин!A:C,2,0)</f>
        <v>Первомайский</v>
      </c>
      <c r="I1232" s="0" t="str">
        <f aca="false">VLOOKUP(D1232,Товар!A:F,3,0)</f>
        <v>Крупа пшено</v>
      </c>
      <c r="J1232" s="0" t="n">
        <f aca="false">IF(F1232=$F$2,E1232,-E1232)</f>
        <v>180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24</v>
      </c>
      <c r="D1233" s="0" t="n">
        <v>19</v>
      </c>
      <c r="E1233" s="0" t="n">
        <v>58</v>
      </c>
      <c r="F1233" s="0" t="s">
        <v>11</v>
      </c>
      <c r="G1233" s="0" t="n">
        <v>90</v>
      </c>
      <c r="H1233" s="0" t="str">
        <f aca="false">VLOOKUP(C1233,Магазин!A:C,2,0)</f>
        <v>Первомайский</v>
      </c>
      <c r="I1233" s="0" t="str">
        <f aca="false">VLOOKUP(D1233,Товар!A:F,3,0)</f>
        <v>Крупа пшено</v>
      </c>
      <c r="J1233" s="0" t="n">
        <f aca="false">IF(F1233=$F$2,E1233,-E1233)</f>
        <v>-58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24</v>
      </c>
      <c r="D1234" s="0" t="n">
        <v>20</v>
      </c>
      <c r="E1234" s="0" t="n">
        <v>170</v>
      </c>
      <c r="F1234" s="0" t="s">
        <v>10</v>
      </c>
      <c r="G1234" s="0" t="n">
        <v>80</v>
      </c>
      <c r="H1234" s="0" t="str">
        <f aca="false">VLOOKUP(C1234,Магазин!A:C,2,0)</f>
        <v>Первомайский</v>
      </c>
      <c r="I1234" s="0" t="str">
        <f aca="false">VLOOKUP(D1234,Товар!A:F,3,0)</f>
        <v>Крупа перловая</v>
      </c>
      <c r="J1234" s="0" t="n">
        <f aca="false">IF(F1234=$F$2,E1234,-E1234)</f>
        <v>170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24</v>
      </c>
      <c r="D1235" s="0" t="n">
        <v>20</v>
      </c>
      <c r="E1235" s="0" t="n">
        <v>60</v>
      </c>
      <c r="F1235" s="0" t="s">
        <v>11</v>
      </c>
      <c r="G1235" s="0" t="n">
        <v>80</v>
      </c>
      <c r="H1235" s="0" t="str">
        <f aca="false">VLOOKUP(C1235,Магазин!A:C,2,0)</f>
        <v>Первомайский</v>
      </c>
      <c r="I1235" s="0" t="str">
        <f aca="false">VLOOKUP(D1235,Товар!A:F,3,0)</f>
        <v>Крупа перловая</v>
      </c>
      <c r="J1235" s="0" t="n">
        <f aca="false">IF(F1235=$F$2,E1235,-E1235)</f>
        <v>-60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24</v>
      </c>
      <c r="D1236" s="0" t="n">
        <v>21</v>
      </c>
      <c r="E1236" s="0" t="n">
        <v>180</v>
      </c>
      <c r="F1236" s="0" t="s">
        <v>10</v>
      </c>
      <c r="G1236" s="0" t="n">
        <v>105</v>
      </c>
      <c r="H1236" s="0" t="str">
        <f aca="false">VLOOKUP(C1236,Магазин!A:C,2,0)</f>
        <v>Первомайский</v>
      </c>
      <c r="I1236" s="0" t="str">
        <f aca="false">VLOOKUP(D1236,Товар!A:F,3,0)</f>
        <v>Рис круглозерный</v>
      </c>
      <c r="J1236" s="0" t="n">
        <f aca="false">IF(F1236=$F$2,E1236,-E1236)</f>
        <v>180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24</v>
      </c>
      <c r="D1237" s="0" t="n">
        <v>21</v>
      </c>
      <c r="E1237" s="0" t="n">
        <v>95</v>
      </c>
      <c r="F1237" s="0" t="s">
        <v>11</v>
      </c>
      <c r="G1237" s="0" t="n">
        <v>105</v>
      </c>
      <c r="H1237" s="0" t="str">
        <f aca="false">VLOOKUP(C1237,Магазин!A:C,2,0)</f>
        <v>Первомайский</v>
      </c>
      <c r="I1237" s="0" t="str">
        <f aca="false">VLOOKUP(D1237,Товар!A:F,3,0)</f>
        <v>Рис круглозерный</v>
      </c>
      <c r="J1237" s="0" t="n">
        <f aca="false">IF(F1237=$F$2,E1237,-E1237)</f>
        <v>-95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24</v>
      </c>
      <c r="D1238" s="0" t="n">
        <v>22</v>
      </c>
      <c r="E1238" s="0" t="n">
        <v>180</v>
      </c>
      <c r="F1238" s="0" t="s">
        <v>10</v>
      </c>
      <c r="G1238" s="0" t="n">
        <v>115</v>
      </c>
      <c r="H1238" s="0" t="str">
        <f aca="false">VLOOKUP(C1238,Магазин!A:C,2,0)</f>
        <v>Первомайский</v>
      </c>
      <c r="I1238" s="0" t="str">
        <f aca="false">VLOOKUP(D1238,Товар!A:F,3,0)</f>
        <v>Рис длиннозерный</v>
      </c>
      <c r="J1238" s="0" t="n">
        <f aca="false">IF(F1238=$F$2,E1238,-E1238)</f>
        <v>180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24</v>
      </c>
      <c r="D1239" s="0" t="n">
        <v>22</v>
      </c>
      <c r="E1239" s="0" t="n">
        <v>81</v>
      </c>
      <c r="F1239" s="0" t="s">
        <v>11</v>
      </c>
      <c r="G1239" s="0" t="n">
        <v>115</v>
      </c>
      <c r="H1239" s="0" t="str">
        <f aca="false">VLOOKUP(C1239,Магазин!A:C,2,0)</f>
        <v>Первомайский</v>
      </c>
      <c r="I1239" s="0" t="str">
        <f aca="false">VLOOKUP(D1239,Товар!A:F,3,0)</f>
        <v>Рис длиннозерный</v>
      </c>
      <c r="J1239" s="0" t="n">
        <f aca="false">IF(F1239=$F$2,E1239,-E1239)</f>
        <v>-81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24</v>
      </c>
      <c r="D1240" s="0" t="n">
        <v>23</v>
      </c>
      <c r="E1240" s="0" t="n">
        <v>180</v>
      </c>
      <c r="F1240" s="0" t="s">
        <v>10</v>
      </c>
      <c r="G1240" s="0" t="n">
        <v>120</v>
      </c>
      <c r="H1240" s="0" t="str">
        <f aca="false">VLOOKUP(C1240,Магазин!A:C,2,0)</f>
        <v>Первомайский</v>
      </c>
      <c r="I1240" s="0" t="str">
        <f aca="false">VLOOKUP(D1240,Товар!A:F,3,0)</f>
        <v>Бурый рис</v>
      </c>
      <c r="J1240" s="0" t="n">
        <f aca="false">IF(F1240=$F$2,E1240,-E1240)</f>
        <v>180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24</v>
      </c>
      <c r="D1241" s="0" t="n">
        <v>23</v>
      </c>
      <c r="E1241" s="0" t="n">
        <v>35</v>
      </c>
      <c r="F1241" s="0" t="s">
        <v>11</v>
      </c>
      <c r="G1241" s="0" t="n">
        <v>120</v>
      </c>
      <c r="H1241" s="0" t="str">
        <f aca="false">VLOOKUP(C1241,Магазин!A:C,2,0)</f>
        <v>Первомайский</v>
      </c>
      <c r="I1241" s="0" t="str">
        <f aca="false">VLOOKUP(D1241,Товар!A:F,3,0)</f>
        <v>Бурый рис</v>
      </c>
      <c r="J1241" s="0" t="n">
        <f aca="false">IF(F1241=$F$2,E1241,-E1241)</f>
        <v>-35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24</v>
      </c>
      <c r="D1242" s="0" t="n">
        <v>35</v>
      </c>
      <c r="E1242" s="0" t="n">
        <v>180</v>
      </c>
      <c r="F1242" s="0" t="s">
        <v>10</v>
      </c>
      <c r="G1242" s="0" t="n">
        <v>55</v>
      </c>
      <c r="H1242" s="0" t="str">
        <f aca="false">VLOOKUP(C1242,Магазин!A:C,2,0)</f>
        <v>Первомайский</v>
      </c>
      <c r="I1242" s="0" t="str">
        <f aca="false">VLOOKUP(D1242,Товар!A:F,3,0)</f>
        <v>Горох желтый колотый</v>
      </c>
      <c r="J1242" s="0" t="n">
        <f aca="false">IF(F1242=$F$2,E1242,-E1242)</f>
        <v>180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24</v>
      </c>
      <c r="D1243" s="0" t="n">
        <v>35</v>
      </c>
      <c r="E1243" s="0" t="n">
        <v>57</v>
      </c>
      <c r="F1243" s="0" t="s">
        <v>11</v>
      </c>
      <c r="G1243" s="0" t="n">
        <v>55</v>
      </c>
      <c r="H1243" s="0" t="str">
        <f aca="false">VLOOKUP(C1243,Магазин!A:C,2,0)</f>
        <v>Первомайский</v>
      </c>
      <c r="I1243" s="0" t="str">
        <f aca="false">VLOOKUP(D1243,Товар!A:F,3,0)</f>
        <v>Горох желтый колотый</v>
      </c>
      <c r="J1243" s="0" t="n">
        <f aca="false">IF(F1243=$F$2,E1243,-E1243)</f>
        <v>-57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24</v>
      </c>
      <c r="D1244" s="0" t="n">
        <v>37</v>
      </c>
      <c r="E1244" s="0" t="n">
        <v>170</v>
      </c>
      <c r="F1244" s="0" t="s">
        <v>10</v>
      </c>
      <c r="G1244" s="0" t="n">
        <v>50</v>
      </c>
      <c r="H1244" s="0" t="str">
        <f aca="false">VLOOKUP(C1244,Магазин!A:C,2,0)</f>
        <v>Первомайский</v>
      </c>
      <c r="I1244" s="0" t="str">
        <f aca="false">VLOOKUP(D1244,Товар!A:F,3,0)</f>
        <v>Хлопья овсяные Геркулес</v>
      </c>
      <c r="J1244" s="0" t="n">
        <f aca="false">IF(F1244=$F$2,E1244,-E1244)</f>
        <v>170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24</v>
      </c>
      <c r="D1245" s="0" t="n">
        <v>37</v>
      </c>
      <c r="E1245" s="0" t="n">
        <v>135</v>
      </c>
      <c r="F1245" s="0" t="s">
        <v>11</v>
      </c>
      <c r="G1245" s="0" t="n">
        <v>50</v>
      </c>
      <c r="H1245" s="0" t="str">
        <f aca="false">VLOOKUP(C1245,Магазин!A:C,2,0)</f>
        <v>Первомайский</v>
      </c>
      <c r="I1245" s="0" t="str">
        <f aca="false">VLOOKUP(D1245,Товар!A:F,3,0)</f>
        <v>Хлопья овсяные Геркулес</v>
      </c>
      <c r="J1245" s="0" t="n">
        <f aca="false">IF(F1245=$F$2,E1245,-E1245)</f>
        <v>-135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24</v>
      </c>
      <c r="D1246" s="0" t="n">
        <v>38</v>
      </c>
      <c r="E1246" s="0" t="n">
        <v>180</v>
      </c>
      <c r="F1246" s="0" t="s">
        <v>10</v>
      </c>
      <c r="G1246" s="0" t="n">
        <v>70</v>
      </c>
      <c r="H1246" s="0" t="str">
        <f aca="false">VLOOKUP(C1246,Магазин!A:C,2,0)</f>
        <v>Первомайский</v>
      </c>
      <c r="I1246" s="0" t="str">
        <f aca="false">VLOOKUP(D1246,Товар!A:F,3,0)</f>
        <v>Хлопья 4 злака</v>
      </c>
      <c r="J1246" s="0" t="n">
        <f aca="false">IF(F1246=$F$2,E1246,-E1246)</f>
        <v>180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24</v>
      </c>
      <c r="D1247" s="0" t="n">
        <v>38</v>
      </c>
      <c r="E1247" s="0" t="n">
        <v>114</v>
      </c>
      <c r="F1247" s="0" t="s">
        <v>11</v>
      </c>
      <c r="G1247" s="0" t="n">
        <v>70</v>
      </c>
      <c r="H1247" s="0" t="str">
        <f aca="false">VLOOKUP(C1247,Магазин!A:C,2,0)</f>
        <v>Первомайский</v>
      </c>
      <c r="I1247" s="0" t="str">
        <f aca="false">VLOOKUP(D1247,Товар!A:F,3,0)</f>
        <v>Хлопья 4 злака</v>
      </c>
      <c r="J1247" s="0" t="n">
        <f aca="false">IF(F1247=$F$2,E1247,-E1247)</f>
        <v>-114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24</v>
      </c>
      <c r="D1248" s="0" t="n">
        <v>39</v>
      </c>
      <c r="E1248" s="0" t="n">
        <v>180</v>
      </c>
      <c r="F1248" s="0" t="s">
        <v>10</v>
      </c>
      <c r="G1248" s="0" t="n">
        <v>95</v>
      </c>
      <c r="H1248" s="0" t="str">
        <f aca="false">VLOOKUP(C1248,Магазин!A:C,2,0)</f>
        <v>Первомайский</v>
      </c>
      <c r="I1248" s="0" t="str">
        <f aca="false">VLOOKUP(D1248,Товар!A:F,3,0)</f>
        <v>Кукурузные хлопья с сахаром</v>
      </c>
      <c r="J1248" s="0" t="n">
        <f aca="false">IF(F1248=$F$2,E1248,-E1248)</f>
        <v>180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24</v>
      </c>
      <c r="D1249" s="0" t="n">
        <v>39</v>
      </c>
      <c r="E1249" s="0" t="n">
        <v>153</v>
      </c>
      <c r="F1249" s="0" t="s">
        <v>11</v>
      </c>
      <c r="G1249" s="0" t="n">
        <v>95</v>
      </c>
      <c r="H1249" s="0" t="str">
        <f aca="false">VLOOKUP(C1249,Магазин!A:C,2,0)</f>
        <v>Первомайский</v>
      </c>
      <c r="I1249" s="0" t="str">
        <f aca="false">VLOOKUP(D1249,Товар!A:F,3,0)</f>
        <v>Кукурузные хлопья с сахаром</v>
      </c>
      <c r="J1249" s="0" t="n">
        <f aca="false">IF(F1249=$F$2,E1249,-E1249)</f>
        <v>-153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24</v>
      </c>
      <c r="D1250" s="0" t="n">
        <v>40</v>
      </c>
      <c r="E1250" s="0" t="n">
        <v>170</v>
      </c>
      <c r="F1250" s="0" t="s">
        <v>10</v>
      </c>
      <c r="G1250" s="0" t="n">
        <v>15</v>
      </c>
      <c r="H1250" s="0" t="str">
        <f aca="false">VLOOKUP(C1250,Магазин!A:C,2,0)</f>
        <v>Первомайский</v>
      </c>
      <c r="I1250" s="0" t="str">
        <f aca="false">VLOOKUP(D1250,Товар!A:F,3,0)</f>
        <v>Соль каменная помол №1</v>
      </c>
      <c r="J1250" s="0" t="n">
        <f aca="false">IF(F1250=$F$2,E1250,-E1250)</f>
        <v>170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24</v>
      </c>
      <c r="D1251" s="0" t="n">
        <v>40</v>
      </c>
      <c r="E1251" s="0" t="n">
        <v>37</v>
      </c>
      <c r="F1251" s="0" t="s">
        <v>11</v>
      </c>
      <c r="G1251" s="0" t="n">
        <v>15</v>
      </c>
      <c r="H1251" s="0" t="str">
        <f aca="false">VLOOKUP(C1251,Магазин!A:C,2,0)</f>
        <v>Первомайский</v>
      </c>
      <c r="I1251" s="0" t="str">
        <f aca="false">VLOOKUP(D1251,Товар!A:F,3,0)</f>
        <v>Соль каменная помол №1</v>
      </c>
      <c r="J1251" s="0" t="n">
        <f aca="false">IF(F1251=$F$2,E1251,-E1251)</f>
        <v>-37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24</v>
      </c>
      <c r="D1252" s="0" t="n">
        <v>41</v>
      </c>
      <c r="E1252" s="0" t="n">
        <v>180</v>
      </c>
      <c r="F1252" s="0" t="s">
        <v>10</v>
      </c>
      <c r="G1252" s="0" t="n">
        <v>35</v>
      </c>
      <c r="H1252" s="0" t="str">
        <f aca="false">VLOOKUP(C1252,Магазин!A:C,2,0)</f>
        <v>Первомайский</v>
      </c>
      <c r="I1252" s="0" t="str">
        <f aca="false">VLOOKUP(D1252,Товар!A:F,3,0)</f>
        <v>Соль поваренная Экстра</v>
      </c>
      <c r="J1252" s="0" t="n">
        <f aca="false">IF(F1252=$F$2,E1252,-E1252)</f>
        <v>180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24</v>
      </c>
      <c r="D1253" s="0" t="n">
        <v>41</v>
      </c>
      <c r="E1253" s="0" t="n">
        <v>14</v>
      </c>
      <c r="F1253" s="0" t="s">
        <v>11</v>
      </c>
      <c r="G1253" s="0" t="n">
        <v>35</v>
      </c>
      <c r="H1253" s="0" t="str">
        <f aca="false">VLOOKUP(C1253,Магазин!A:C,2,0)</f>
        <v>Первомайский</v>
      </c>
      <c r="I1253" s="0" t="str">
        <f aca="false">VLOOKUP(D1253,Товар!A:F,3,0)</f>
        <v>Соль поваренная Экстра</v>
      </c>
      <c r="J1253" s="0" t="n">
        <f aca="false">IF(F1253=$F$2,E1253,-E1253)</f>
        <v>-14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24</v>
      </c>
      <c r="D1254" s="0" t="n">
        <v>42</v>
      </c>
      <c r="E1254" s="0" t="n">
        <v>180</v>
      </c>
      <c r="F1254" s="0" t="s">
        <v>10</v>
      </c>
      <c r="G1254" s="0" t="n">
        <v>90</v>
      </c>
      <c r="H1254" s="0" t="str">
        <f aca="false">VLOOKUP(C1254,Магазин!A:C,2,0)</f>
        <v>Первомайский</v>
      </c>
      <c r="I1254" s="0" t="str">
        <f aca="false">VLOOKUP(D1254,Товар!A:F,3,0)</f>
        <v>Крахмал картофельный</v>
      </c>
      <c r="J1254" s="0" t="n">
        <f aca="false">IF(F1254=$F$2,E1254,-E1254)</f>
        <v>180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24</v>
      </c>
      <c r="D1255" s="0" t="n">
        <v>42</v>
      </c>
      <c r="E1255" s="0" t="n">
        <v>17</v>
      </c>
      <c r="F1255" s="0" t="s">
        <v>11</v>
      </c>
      <c r="G1255" s="0" t="n">
        <v>90</v>
      </c>
      <c r="H1255" s="0" t="str">
        <f aca="false">VLOOKUP(C1255,Магазин!A:C,2,0)</f>
        <v>Первомайский</v>
      </c>
      <c r="I1255" s="0" t="str">
        <f aca="false">VLOOKUP(D1255,Товар!A:F,3,0)</f>
        <v>Крахмал картофельный</v>
      </c>
      <c r="J1255" s="0" t="n">
        <f aca="false">IF(F1255=$F$2,E1255,-E1255)</f>
        <v>-17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24</v>
      </c>
      <c r="D1256" s="0" t="n">
        <v>43</v>
      </c>
      <c r="E1256" s="0" t="n">
        <v>180</v>
      </c>
      <c r="F1256" s="0" t="s">
        <v>10</v>
      </c>
      <c r="G1256" s="0" t="n">
        <v>40</v>
      </c>
      <c r="H1256" s="0" t="str">
        <f aca="false">VLOOKUP(C1256,Магазин!A:C,2,0)</f>
        <v>Первомайский</v>
      </c>
      <c r="I1256" s="0" t="str">
        <f aca="false">VLOOKUP(D1256,Товар!A:F,3,0)</f>
        <v>Сода пищевая</v>
      </c>
      <c r="J1256" s="0" t="n">
        <f aca="false">IF(F1256=$F$2,E1256,-E1256)</f>
        <v>180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24</v>
      </c>
      <c r="D1257" s="0" t="n">
        <v>43</v>
      </c>
      <c r="E1257" s="0" t="n">
        <v>21</v>
      </c>
      <c r="F1257" s="0" t="s">
        <v>11</v>
      </c>
      <c r="G1257" s="0" t="n">
        <v>40</v>
      </c>
      <c r="H1257" s="0" t="str">
        <f aca="false">VLOOKUP(C1257,Магазин!A:C,2,0)</f>
        <v>Первомайский</v>
      </c>
      <c r="I1257" s="0" t="str">
        <f aca="false">VLOOKUP(D1257,Товар!A:F,3,0)</f>
        <v>Сода пищевая</v>
      </c>
      <c r="J1257" s="0" t="n">
        <f aca="false">IF(F1257=$F$2,E1257,-E1257)</f>
        <v>-21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25</v>
      </c>
      <c r="D1258" s="0" t="n">
        <v>17</v>
      </c>
      <c r="E1258" s="0" t="n">
        <v>180</v>
      </c>
      <c r="F1258" s="0" t="s">
        <v>10</v>
      </c>
      <c r="G1258" s="0" t="n">
        <v>95</v>
      </c>
      <c r="H1258" s="0" t="str">
        <f aca="false">VLOOKUP(C1258,Магазин!A:C,2,0)</f>
        <v>Первомайский</v>
      </c>
      <c r="I1258" s="0" t="str">
        <f aca="false">VLOOKUP(D1258,Товар!A:F,3,0)</f>
        <v>Крупа гречневая ядрица</v>
      </c>
      <c r="J1258" s="0" t="n">
        <f aca="false">IF(F1258=$F$2,E1258,-E1258)</f>
        <v>180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25</v>
      </c>
      <c r="D1259" s="0" t="n">
        <v>17</v>
      </c>
      <c r="E1259" s="0" t="n">
        <v>87</v>
      </c>
      <c r="F1259" s="0" t="s">
        <v>11</v>
      </c>
      <c r="G1259" s="0" t="n">
        <v>95</v>
      </c>
      <c r="H1259" s="0" t="str">
        <f aca="false">VLOOKUP(C1259,Магазин!A:C,2,0)</f>
        <v>Первомайский</v>
      </c>
      <c r="I1259" s="0" t="str">
        <f aca="false">VLOOKUP(D1259,Товар!A:F,3,0)</f>
        <v>Крупа гречневая ядрица</v>
      </c>
      <c r="J1259" s="0" t="n">
        <f aca="false">IF(F1259=$F$2,E1259,-E1259)</f>
        <v>-87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25</v>
      </c>
      <c r="D1260" s="0" t="n">
        <v>19</v>
      </c>
      <c r="E1260" s="0" t="n">
        <v>170</v>
      </c>
      <c r="F1260" s="0" t="s">
        <v>10</v>
      </c>
      <c r="G1260" s="0" t="n">
        <v>90</v>
      </c>
      <c r="H1260" s="0" t="str">
        <f aca="false">VLOOKUP(C1260,Магазин!A:C,2,0)</f>
        <v>Первомайский</v>
      </c>
      <c r="I1260" s="0" t="str">
        <f aca="false">VLOOKUP(D1260,Товар!A:F,3,0)</f>
        <v>Крупа пшено</v>
      </c>
      <c r="J1260" s="0" t="n">
        <f aca="false">IF(F1260=$F$2,E1260,-E1260)</f>
        <v>170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25</v>
      </c>
      <c r="D1261" s="0" t="n">
        <v>19</v>
      </c>
      <c r="E1261" s="0" t="n">
        <v>47</v>
      </c>
      <c r="F1261" s="0" t="s">
        <v>11</v>
      </c>
      <c r="G1261" s="0" t="n">
        <v>90</v>
      </c>
      <c r="H1261" s="0" t="str">
        <f aca="false">VLOOKUP(C1261,Магазин!A:C,2,0)</f>
        <v>Первомайский</v>
      </c>
      <c r="I1261" s="0" t="str">
        <f aca="false">VLOOKUP(D1261,Товар!A:F,3,0)</f>
        <v>Крупа пшено</v>
      </c>
      <c r="J1261" s="0" t="n">
        <f aca="false">IF(F1261=$F$2,E1261,-E1261)</f>
        <v>-47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25</v>
      </c>
      <c r="D1262" s="0" t="n">
        <v>20</v>
      </c>
      <c r="E1262" s="0" t="n">
        <v>180</v>
      </c>
      <c r="F1262" s="0" t="s">
        <v>10</v>
      </c>
      <c r="G1262" s="0" t="n">
        <v>80</v>
      </c>
      <c r="H1262" s="0" t="str">
        <f aca="false">VLOOKUP(C1262,Магазин!A:C,2,0)</f>
        <v>Первомайский</v>
      </c>
      <c r="I1262" s="0" t="str">
        <f aca="false">VLOOKUP(D1262,Товар!A:F,3,0)</f>
        <v>Крупа перловая</v>
      </c>
      <c r="J1262" s="0" t="n">
        <f aca="false">IF(F1262=$F$2,E1262,-E1262)</f>
        <v>180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25</v>
      </c>
      <c r="D1263" s="0" t="n">
        <v>20</v>
      </c>
      <c r="E1263" s="0" t="n">
        <v>54</v>
      </c>
      <c r="F1263" s="0" t="s">
        <v>11</v>
      </c>
      <c r="G1263" s="0" t="n">
        <v>80</v>
      </c>
      <c r="H1263" s="0" t="str">
        <f aca="false">VLOOKUP(C1263,Магазин!A:C,2,0)</f>
        <v>Первомайский</v>
      </c>
      <c r="I1263" s="0" t="str">
        <f aca="false">VLOOKUP(D1263,Товар!A:F,3,0)</f>
        <v>Крупа перловая</v>
      </c>
      <c r="J1263" s="0" t="n">
        <f aca="false">IF(F1263=$F$2,E1263,-E1263)</f>
        <v>-54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25</v>
      </c>
      <c r="D1264" s="0" t="n">
        <v>21</v>
      </c>
      <c r="E1264" s="0" t="n">
        <v>180</v>
      </c>
      <c r="F1264" s="0" t="s">
        <v>10</v>
      </c>
      <c r="G1264" s="0" t="n">
        <v>105</v>
      </c>
      <c r="H1264" s="0" t="str">
        <f aca="false">VLOOKUP(C1264,Магазин!A:C,2,0)</f>
        <v>Первомайский</v>
      </c>
      <c r="I1264" s="0" t="str">
        <f aca="false">VLOOKUP(D1264,Товар!A:F,3,0)</f>
        <v>Рис круглозерный</v>
      </c>
      <c r="J1264" s="0" t="n">
        <f aca="false">IF(F1264=$F$2,E1264,-E1264)</f>
        <v>180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25</v>
      </c>
      <c r="D1265" s="0" t="n">
        <v>21</v>
      </c>
      <c r="E1265" s="0" t="n">
        <v>82</v>
      </c>
      <c r="F1265" s="0" t="s">
        <v>11</v>
      </c>
      <c r="G1265" s="0" t="n">
        <v>105</v>
      </c>
      <c r="H1265" s="0" t="str">
        <f aca="false">VLOOKUP(C1265,Магазин!A:C,2,0)</f>
        <v>Первомайский</v>
      </c>
      <c r="I1265" s="0" t="str">
        <f aca="false">VLOOKUP(D1265,Товар!A:F,3,0)</f>
        <v>Рис круглозерный</v>
      </c>
      <c r="J1265" s="0" t="n">
        <f aca="false">IF(F1265=$F$2,E1265,-E1265)</f>
        <v>-82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25</v>
      </c>
      <c r="D1266" s="0" t="n">
        <v>22</v>
      </c>
      <c r="E1266" s="0" t="n">
        <v>170</v>
      </c>
      <c r="F1266" s="0" t="s">
        <v>10</v>
      </c>
      <c r="G1266" s="0" t="n">
        <v>115</v>
      </c>
      <c r="H1266" s="0" t="str">
        <f aca="false">VLOOKUP(C1266,Магазин!A:C,2,0)</f>
        <v>Первомайский</v>
      </c>
      <c r="I1266" s="0" t="str">
        <f aca="false">VLOOKUP(D1266,Товар!A:F,3,0)</f>
        <v>Рис длиннозерный</v>
      </c>
      <c r="J1266" s="0" t="n">
        <f aca="false">IF(F1266=$F$2,E1266,-E1266)</f>
        <v>170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25</v>
      </c>
      <c r="D1267" s="0" t="n">
        <v>22</v>
      </c>
      <c r="E1267" s="0" t="n">
        <v>75</v>
      </c>
      <c r="F1267" s="0" t="s">
        <v>11</v>
      </c>
      <c r="G1267" s="0" t="n">
        <v>115</v>
      </c>
      <c r="H1267" s="0" t="str">
        <f aca="false">VLOOKUP(C1267,Магазин!A:C,2,0)</f>
        <v>Первомайский</v>
      </c>
      <c r="I1267" s="0" t="str">
        <f aca="false">VLOOKUP(D1267,Товар!A:F,3,0)</f>
        <v>Рис длиннозерный</v>
      </c>
      <c r="J1267" s="0" t="n">
        <f aca="false">IF(F1267=$F$2,E1267,-E1267)</f>
        <v>-75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25</v>
      </c>
      <c r="D1268" s="0" t="n">
        <v>23</v>
      </c>
      <c r="E1268" s="0" t="n">
        <v>180</v>
      </c>
      <c r="F1268" s="0" t="s">
        <v>10</v>
      </c>
      <c r="G1268" s="0" t="n">
        <v>120</v>
      </c>
      <c r="H1268" s="0" t="str">
        <f aca="false">VLOOKUP(C1268,Магазин!A:C,2,0)</f>
        <v>Первомайский</v>
      </c>
      <c r="I1268" s="0" t="str">
        <f aca="false">VLOOKUP(D1268,Товар!A:F,3,0)</f>
        <v>Бурый рис</v>
      </c>
      <c r="J1268" s="0" t="n">
        <f aca="false">IF(F1268=$F$2,E1268,-E1268)</f>
        <v>180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25</v>
      </c>
      <c r="D1269" s="0" t="n">
        <v>23</v>
      </c>
      <c r="E1269" s="0" t="n">
        <v>23</v>
      </c>
      <c r="F1269" s="0" t="s">
        <v>11</v>
      </c>
      <c r="G1269" s="0" t="n">
        <v>120</v>
      </c>
      <c r="H1269" s="0" t="str">
        <f aca="false">VLOOKUP(C1269,Магазин!A:C,2,0)</f>
        <v>Первомайский</v>
      </c>
      <c r="I1269" s="0" t="str">
        <f aca="false">VLOOKUP(D1269,Товар!A:F,3,0)</f>
        <v>Бурый рис</v>
      </c>
      <c r="J1269" s="0" t="n">
        <f aca="false">IF(F1269=$F$2,E1269,-E1269)</f>
        <v>-23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25</v>
      </c>
      <c r="D1270" s="0" t="n">
        <v>35</v>
      </c>
      <c r="E1270" s="0" t="n">
        <v>180</v>
      </c>
      <c r="F1270" s="0" t="s">
        <v>10</v>
      </c>
      <c r="G1270" s="0" t="n">
        <v>55</v>
      </c>
      <c r="H1270" s="0" t="str">
        <f aca="false">VLOOKUP(C1270,Магазин!A:C,2,0)</f>
        <v>Первомайский</v>
      </c>
      <c r="I1270" s="0" t="str">
        <f aca="false">VLOOKUP(D1270,Товар!A:F,3,0)</f>
        <v>Горох желтый колотый</v>
      </c>
      <c r="J1270" s="0" t="n">
        <f aca="false">IF(F1270=$F$2,E1270,-E1270)</f>
        <v>180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25</v>
      </c>
      <c r="D1271" s="0" t="n">
        <v>35</v>
      </c>
      <c r="E1271" s="0" t="n">
        <v>58</v>
      </c>
      <c r="F1271" s="0" t="s">
        <v>11</v>
      </c>
      <c r="G1271" s="0" t="n">
        <v>55</v>
      </c>
      <c r="H1271" s="0" t="str">
        <f aca="false">VLOOKUP(C1271,Магазин!A:C,2,0)</f>
        <v>Первомайский</v>
      </c>
      <c r="I1271" s="0" t="str">
        <f aca="false">VLOOKUP(D1271,Товар!A:F,3,0)</f>
        <v>Горох желтый колотый</v>
      </c>
      <c r="J1271" s="0" t="n">
        <f aca="false">IF(F1271=$F$2,E1271,-E1271)</f>
        <v>-58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25</v>
      </c>
      <c r="D1272" s="0" t="n">
        <v>37</v>
      </c>
      <c r="E1272" s="0" t="n">
        <v>180</v>
      </c>
      <c r="F1272" s="0" t="s">
        <v>10</v>
      </c>
      <c r="G1272" s="0" t="n">
        <v>50</v>
      </c>
      <c r="H1272" s="0" t="str">
        <f aca="false">VLOOKUP(C1272,Магазин!A:C,2,0)</f>
        <v>Первомайский</v>
      </c>
      <c r="I1272" s="0" t="str">
        <f aca="false">VLOOKUP(D1272,Товар!A:F,3,0)</f>
        <v>Хлопья овсяные Геркулес</v>
      </c>
      <c r="J1272" s="0" t="n">
        <f aca="false">IF(F1272=$F$2,E1272,-E1272)</f>
        <v>180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25</v>
      </c>
      <c r="D1273" s="0" t="n">
        <v>37</v>
      </c>
      <c r="E1273" s="0" t="n">
        <v>135</v>
      </c>
      <c r="F1273" s="0" t="s">
        <v>11</v>
      </c>
      <c r="G1273" s="0" t="n">
        <v>50</v>
      </c>
      <c r="H1273" s="0" t="str">
        <f aca="false">VLOOKUP(C1273,Магазин!A:C,2,0)</f>
        <v>Первомайский</v>
      </c>
      <c r="I1273" s="0" t="str">
        <f aca="false">VLOOKUP(D1273,Товар!A:F,3,0)</f>
        <v>Хлопья овсяные Геркулес</v>
      </c>
      <c r="J1273" s="0" t="n">
        <f aca="false">IF(F1273=$F$2,E1273,-E1273)</f>
        <v>-135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25</v>
      </c>
      <c r="D1274" s="0" t="n">
        <v>38</v>
      </c>
      <c r="E1274" s="0" t="n">
        <v>180</v>
      </c>
      <c r="F1274" s="0" t="s">
        <v>10</v>
      </c>
      <c r="G1274" s="0" t="n">
        <v>70</v>
      </c>
      <c r="H1274" s="0" t="str">
        <f aca="false">VLOOKUP(C1274,Магазин!A:C,2,0)</f>
        <v>Первомайский</v>
      </c>
      <c r="I1274" s="0" t="str">
        <f aca="false">VLOOKUP(D1274,Товар!A:F,3,0)</f>
        <v>Хлопья 4 злака</v>
      </c>
      <c r="J1274" s="0" t="n">
        <f aca="false">IF(F1274=$F$2,E1274,-E1274)</f>
        <v>180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25</v>
      </c>
      <c r="D1275" s="0" t="n">
        <v>38</v>
      </c>
      <c r="E1275" s="0" t="n">
        <v>112</v>
      </c>
      <c r="F1275" s="0" t="s">
        <v>11</v>
      </c>
      <c r="G1275" s="0" t="n">
        <v>70</v>
      </c>
      <c r="H1275" s="0" t="str">
        <f aca="false">VLOOKUP(C1275,Магазин!A:C,2,0)</f>
        <v>Первомайский</v>
      </c>
      <c r="I1275" s="0" t="str">
        <f aca="false">VLOOKUP(D1275,Товар!A:F,3,0)</f>
        <v>Хлопья 4 злака</v>
      </c>
      <c r="J1275" s="0" t="n">
        <f aca="false">IF(F1275=$F$2,E1275,-E1275)</f>
        <v>-112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25</v>
      </c>
      <c r="D1276" s="0" t="n">
        <v>39</v>
      </c>
      <c r="E1276" s="0" t="n">
        <v>170</v>
      </c>
      <c r="F1276" s="0" t="s">
        <v>10</v>
      </c>
      <c r="G1276" s="0" t="n">
        <v>95</v>
      </c>
      <c r="H1276" s="0" t="str">
        <f aca="false">VLOOKUP(C1276,Магазин!A:C,2,0)</f>
        <v>Первомайский</v>
      </c>
      <c r="I1276" s="0" t="str">
        <f aca="false">VLOOKUP(D1276,Товар!A:F,3,0)</f>
        <v>Кукурузные хлопья с сахаром</v>
      </c>
      <c r="J1276" s="0" t="n">
        <f aca="false">IF(F1276=$F$2,E1276,-E1276)</f>
        <v>170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25</v>
      </c>
      <c r="D1277" s="0" t="n">
        <v>39</v>
      </c>
      <c r="E1277" s="0" t="n">
        <v>146</v>
      </c>
      <c r="F1277" s="0" t="s">
        <v>11</v>
      </c>
      <c r="G1277" s="0" t="n">
        <v>95</v>
      </c>
      <c r="H1277" s="0" t="str">
        <f aca="false">VLOOKUP(C1277,Магазин!A:C,2,0)</f>
        <v>Первомайский</v>
      </c>
      <c r="I1277" s="0" t="str">
        <f aca="false">VLOOKUP(D1277,Товар!A:F,3,0)</f>
        <v>Кукурузные хлопья с сахаром</v>
      </c>
      <c r="J1277" s="0" t="n">
        <f aca="false">IF(F1277=$F$2,E1277,-E1277)</f>
        <v>-146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25</v>
      </c>
      <c r="D1278" s="0" t="n">
        <v>40</v>
      </c>
      <c r="E1278" s="0" t="n">
        <v>180</v>
      </c>
      <c r="F1278" s="0" t="s">
        <v>10</v>
      </c>
      <c r="G1278" s="0" t="n">
        <v>15</v>
      </c>
      <c r="H1278" s="0" t="str">
        <f aca="false">VLOOKUP(C1278,Магазин!A:C,2,0)</f>
        <v>Первомайский</v>
      </c>
      <c r="I1278" s="0" t="str">
        <f aca="false">VLOOKUP(D1278,Товар!A:F,3,0)</f>
        <v>Соль каменная помол №1</v>
      </c>
      <c r="J1278" s="0" t="n">
        <f aca="false">IF(F1278=$F$2,E1278,-E1278)</f>
        <v>180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25</v>
      </c>
      <c r="D1279" s="0" t="n">
        <v>40</v>
      </c>
      <c r="E1279" s="0" t="n">
        <v>45</v>
      </c>
      <c r="F1279" s="0" t="s">
        <v>11</v>
      </c>
      <c r="G1279" s="0" t="n">
        <v>15</v>
      </c>
      <c r="H1279" s="0" t="str">
        <f aca="false">VLOOKUP(C1279,Магазин!A:C,2,0)</f>
        <v>Первомайский</v>
      </c>
      <c r="I1279" s="0" t="str">
        <f aca="false">VLOOKUP(D1279,Товар!A:F,3,0)</f>
        <v>Соль каменная помол №1</v>
      </c>
      <c r="J1279" s="0" t="n">
        <f aca="false">IF(F1279=$F$2,E1279,-E1279)</f>
        <v>-45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25</v>
      </c>
      <c r="D1280" s="0" t="n">
        <v>41</v>
      </c>
      <c r="E1280" s="0" t="n">
        <v>180</v>
      </c>
      <c r="F1280" s="0" t="s">
        <v>10</v>
      </c>
      <c r="G1280" s="0" t="n">
        <v>35</v>
      </c>
      <c r="H1280" s="0" t="str">
        <f aca="false">VLOOKUP(C1280,Магазин!A:C,2,0)</f>
        <v>Первомайский</v>
      </c>
      <c r="I1280" s="0" t="str">
        <f aca="false">VLOOKUP(D1280,Товар!A:F,3,0)</f>
        <v>Соль поваренная Экстра</v>
      </c>
      <c r="J1280" s="0" t="n">
        <f aca="false">IF(F1280=$F$2,E1280,-E1280)</f>
        <v>180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25</v>
      </c>
      <c r="D1281" s="0" t="n">
        <v>41</v>
      </c>
      <c r="E1281" s="0" t="n">
        <v>21</v>
      </c>
      <c r="F1281" s="0" t="s">
        <v>11</v>
      </c>
      <c r="G1281" s="0" t="n">
        <v>35</v>
      </c>
      <c r="H1281" s="0" t="str">
        <f aca="false">VLOOKUP(C1281,Магазин!A:C,2,0)</f>
        <v>Первомайский</v>
      </c>
      <c r="I1281" s="0" t="str">
        <f aca="false">VLOOKUP(D1281,Товар!A:F,3,0)</f>
        <v>Соль поваренная Экстра</v>
      </c>
      <c r="J1281" s="0" t="n">
        <f aca="false">IF(F1281=$F$2,E1281,-E1281)</f>
        <v>-21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25</v>
      </c>
      <c r="D1282" s="0" t="n">
        <v>42</v>
      </c>
      <c r="E1282" s="0" t="n">
        <v>170</v>
      </c>
      <c r="F1282" s="0" t="s">
        <v>10</v>
      </c>
      <c r="G1282" s="0" t="n">
        <v>90</v>
      </c>
      <c r="H1282" s="0" t="str">
        <f aca="false">VLOOKUP(C1282,Магазин!A:C,2,0)</f>
        <v>Первомайский</v>
      </c>
      <c r="I1282" s="0" t="str">
        <f aca="false">VLOOKUP(D1282,Товар!A:F,3,0)</f>
        <v>Крахмал картофельный</v>
      </c>
      <c r="J1282" s="0" t="n">
        <f aca="false">IF(F1282=$F$2,E1282,-E1282)</f>
        <v>170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25</v>
      </c>
      <c r="D1283" s="0" t="n">
        <v>42</v>
      </c>
      <c r="E1283" s="0" t="n">
        <v>18</v>
      </c>
      <c r="F1283" s="0" t="s">
        <v>11</v>
      </c>
      <c r="G1283" s="0" t="n">
        <v>90</v>
      </c>
      <c r="H1283" s="0" t="str">
        <f aca="false">VLOOKUP(C1283,Магазин!A:C,2,0)</f>
        <v>Первомайский</v>
      </c>
      <c r="I1283" s="0" t="str">
        <f aca="false">VLOOKUP(D1283,Товар!A:F,3,0)</f>
        <v>Крахмал картофельный</v>
      </c>
      <c r="J1283" s="0" t="n">
        <f aca="false">IF(F1283=$F$2,E1283,-E1283)</f>
        <v>-18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25</v>
      </c>
      <c r="D1284" s="0" t="n">
        <v>43</v>
      </c>
      <c r="E1284" s="0" t="n">
        <v>180</v>
      </c>
      <c r="F1284" s="0" t="s">
        <v>10</v>
      </c>
      <c r="G1284" s="0" t="n">
        <v>40</v>
      </c>
      <c r="H1284" s="0" t="str">
        <f aca="false">VLOOKUP(C1284,Магазин!A:C,2,0)</f>
        <v>Первомайский</v>
      </c>
      <c r="I1284" s="0" t="str">
        <f aca="false">VLOOKUP(D1284,Товар!A:F,3,0)</f>
        <v>Сода пищевая</v>
      </c>
      <c r="J1284" s="0" t="n">
        <f aca="false">IF(F1284=$F$2,E1284,-E1284)</f>
        <v>180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25</v>
      </c>
      <c r="D1285" s="0" t="n">
        <v>43</v>
      </c>
      <c r="E1285" s="0" t="n">
        <v>14</v>
      </c>
      <c r="F1285" s="0" t="s">
        <v>11</v>
      </c>
      <c r="G1285" s="0" t="n">
        <v>40</v>
      </c>
      <c r="H1285" s="0" t="str">
        <f aca="false">VLOOKUP(C1285,Магазин!A:C,2,0)</f>
        <v>Первомайский</v>
      </c>
      <c r="I1285" s="0" t="str">
        <f aca="false">VLOOKUP(D1285,Товар!A:F,3,0)</f>
        <v>Сода пищевая</v>
      </c>
      <c r="J1285" s="0" t="n">
        <f aca="false">IF(F1285=$F$2,E1285,-E1285)</f>
        <v>-14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26</v>
      </c>
      <c r="D1286" s="0" t="n">
        <v>17</v>
      </c>
      <c r="E1286" s="0" t="n">
        <v>180</v>
      </c>
      <c r="F1286" s="0" t="s">
        <v>10</v>
      </c>
      <c r="G1286" s="0" t="n">
        <v>95</v>
      </c>
      <c r="H1286" s="0" t="str">
        <f aca="false">VLOOKUP(C1286,Магазин!A:C,2,0)</f>
        <v>Заречный</v>
      </c>
      <c r="I1286" s="0" t="str">
        <f aca="false">VLOOKUP(D1286,Товар!A:F,3,0)</f>
        <v>Крупа гречневая ядрица</v>
      </c>
      <c r="J1286" s="0" t="n">
        <f aca="false">IF(F1286=$F$2,E1286,-E1286)</f>
        <v>180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26</v>
      </c>
      <c r="D1287" s="0" t="n">
        <v>17</v>
      </c>
      <c r="E1287" s="0" t="n">
        <v>78</v>
      </c>
      <c r="F1287" s="0" t="s">
        <v>11</v>
      </c>
      <c r="G1287" s="0" t="n">
        <v>95</v>
      </c>
      <c r="H1287" s="0" t="str">
        <f aca="false">VLOOKUP(C1287,Магазин!A:C,2,0)</f>
        <v>Заречный</v>
      </c>
      <c r="I1287" s="0" t="str">
        <f aca="false">VLOOKUP(D1287,Товар!A:F,3,0)</f>
        <v>Крупа гречневая ядрица</v>
      </c>
      <c r="J1287" s="0" t="n">
        <f aca="false">IF(F1287=$F$2,E1287,-E1287)</f>
        <v>-78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26</v>
      </c>
      <c r="D1288" s="0" t="n">
        <v>19</v>
      </c>
      <c r="E1288" s="0" t="n">
        <v>180</v>
      </c>
      <c r="F1288" s="0" t="s">
        <v>10</v>
      </c>
      <c r="G1288" s="0" t="n">
        <v>90</v>
      </c>
      <c r="H1288" s="0" t="str">
        <f aca="false">VLOOKUP(C1288,Магазин!A:C,2,0)</f>
        <v>Заречный</v>
      </c>
      <c r="I1288" s="0" t="str">
        <f aca="false">VLOOKUP(D1288,Товар!A:F,3,0)</f>
        <v>Крупа пшено</v>
      </c>
      <c r="J1288" s="0" t="n">
        <f aca="false">IF(F1288=$F$2,E1288,-E1288)</f>
        <v>180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26</v>
      </c>
      <c r="D1289" s="0" t="n">
        <v>19</v>
      </c>
      <c r="E1289" s="0" t="n">
        <v>58</v>
      </c>
      <c r="F1289" s="0" t="s">
        <v>11</v>
      </c>
      <c r="G1289" s="0" t="n">
        <v>90</v>
      </c>
      <c r="H1289" s="0" t="str">
        <f aca="false">VLOOKUP(C1289,Магазин!A:C,2,0)</f>
        <v>Заречный</v>
      </c>
      <c r="I1289" s="0" t="str">
        <f aca="false">VLOOKUP(D1289,Товар!A:F,3,0)</f>
        <v>Крупа пшено</v>
      </c>
      <c r="J1289" s="0" t="n">
        <f aca="false">IF(F1289=$F$2,E1289,-E1289)</f>
        <v>-58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26</v>
      </c>
      <c r="D1290" s="0" t="n">
        <v>20</v>
      </c>
      <c r="E1290" s="0" t="n">
        <v>180</v>
      </c>
      <c r="F1290" s="0" t="s">
        <v>10</v>
      </c>
      <c r="G1290" s="0" t="n">
        <v>80</v>
      </c>
      <c r="H1290" s="0" t="str">
        <f aca="false">VLOOKUP(C1290,Магазин!A:C,2,0)</f>
        <v>Заречный</v>
      </c>
      <c r="I1290" s="0" t="str">
        <f aca="false">VLOOKUP(D1290,Товар!A:F,3,0)</f>
        <v>Крупа перловая</v>
      </c>
      <c r="J1290" s="0" t="n">
        <f aca="false">IF(F1290=$F$2,E1290,-E1290)</f>
        <v>180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26</v>
      </c>
      <c r="D1291" s="0" t="n">
        <v>20</v>
      </c>
      <c r="E1291" s="0" t="n">
        <v>57</v>
      </c>
      <c r="F1291" s="0" t="s">
        <v>11</v>
      </c>
      <c r="G1291" s="0" t="n">
        <v>80</v>
      </c>
      <c r="H1291" s="0" t="str">
        <f aca="false">VLOOKUP(C1291,Магазин!A:C,2,0)</f>
        <v>Заречный</v>
      </c>
      <c r="I1291" s="0" t="str">
        <f aca="false">VLOOKUP(D1291,Товар!A:F,3,0)</f>
        <v>Крупа перловая</v>
      </c>
      <c r="J1291" s="0" t="n">
        <f aca="false">IF(F1291=$F$2,E1291,-E1291)</f>
        <v>-57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26</v>
      </c>
      <c r="D1292" s="0" t="n">
        <v>21</v>
      </c>
      <c r="E1292" s="0" t="n">
        <v>170</v>
      </c>
      <c r="F1292" s="0" t="s">
        <v>10</v>
      </c>
      <c r="G1292" s="0" t="n">
        <v>105</v>
      </c>
      <c r="H1292" s="0" t="str">
        <f aca="false">VLOOKUP(C1292,Магазин!A:C,2,0)</f>
        <v>Заречный</v>
      </c>
      <c r="I1292" s="0" t="str">
        <f aca="false">VLOOKUP(D1292,Товар!A:F,3,0)</f>
        <v>Рис круглозерный</v>
      </c>
      <c r="J1292" s="0" t="n">
        <f aca="false">IF(F1292=$F$2,E1292,-E1292)</f>
        <v>170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26</v>
      </c>
      <c r="D1293" s="0" t="n">
        <v>21</v>
      </c>
      <c r="E1293" s="0" t="n">
        <v>72</v>
      </c>
      <c r="F1293" s="0" t="s">
        <v>11</v>
      </c>
      <c r="G1293" s="0" t="n">
        <v>105</v>
      </c>
      <c r="H1293" s="0" t="str">
        <f aca="false">VLOOKUP(C1293,Магазин!A:C,2,0)</f>
        <v>Заречный</v>
      </c>
      <c r="I1293" s="0" t="str">
        <f aca="false">VLOOKUP(D1293,Товар!A:F,3,0)</f>
        <v>Рис круглозерный</v>
      </c>
      <c r="J1293" s="0" t="n">
        <f aca="false">IF(F1293=$F$2,E1293,-E1293)</f>
        <v>-72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26</v>
      </c>
      <c r="D1294" s="0" t="n">
        <v>22</v>
      </c>
      <c r="E1294" s="0" t="n">
        <v>180</v>
      </c>
      <c r="F1294" s="0" t="s">
        <v>10</v>
      </c>
      <c r="G1294" s="0" t="n">
        <v>115</v>
      </c>
      <c r="H1294" s="0" t="str">
        <f aca="false">VLOOKUP(C1294,Магазин!A:C,2,0)</f>
        <v>Заречный</v>
      </c>
      <c r="I1294" s="0" t="str">
        <f aca="false">VLOOKUP(D1294,Товар!A:F,3,0)</f>
        <v>Рис длиннозерный</v>
      </c>
      <c r="J1294" s="0" t="n">
        <f aca="false">IF(F1294=$F$2,E1294,-E1294)</f>
        <v>180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26</v>
      </c>
      <c r="D1295" s="0" t="n">
        <v>22</v>
      </c>
      <c r="E1295" s="0" t="n">
        <v>68</v>
      </c>
      <c r="F1295" s="0" t="s">
        <v>11</v>
      </c>
      <c r="G1295" s="0" t="n">
        <v>115</v>
      </c>
      <c r="H1295" s="0" t="str">
        <f aca="false">VLOOKUP(C1295,Магазин!A:C,2,0)</f>
        <v>Заречный</v>
      </c>
      <c r="I1295" s="0" t="str">
        <f aca="false">VLOOKUP(D1295,Товар!A:F,3,0)</f>
        <v>Рис длиннозерный</v>
      </c>
      <c r="J1295" s="0" t="n">
        <f aca="false">IF(F1295=$F$2,E1295,-E1295)</f>
        <v>-68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26</v>
      </c>
      <c r="D1296" s="0" t="n">
        <v>23</v>
      </c>
      <c r="E1296" s="0" t="n">
        <v>180</v>
      </c>
      <c r="F1296" s="0" t="s">
        <v>10</v>
      </c>
      <c r="G1296" s="0" t="n">
        <v>120</v>
      </c>
      <c r="H1296" s="0" t="str">
        <f aca="false">VLOOKUP(C1296,Магазин!A:C,2,0)</f>
        <v>Заречный</v>
      </c>
      <c r="I1296" s="0" t="str">
        <f aca="false">VLOOKUP(D1296,Товар!A:F,3,0)</f>
        <v>Бурый рис</v>
      </c>
      <c r="J1296" s="0" t="n">
        <f aca="false">IF(F1296=$F$2,E1296,-E1296)</f>
        <v>180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26</v>
      </c>
      <c r="D1297" s="0" t="n">
        <v>23</v>
      </c>
      <c r="E1297" s="0" t="n">
        <v>14</v>
      </c>
      <c r="F1297" s="0" t="s">
        <v>11</v>
      </c>
      <c r="G1297" s="0" t="n">
        <v>120</v>
      </c>
      <c r="H1297" s="0" t="str">
        <f aca="false">VLOOKUP(C1297,Магазин!A:C,2,0)</f>
        <v>Заречный</v>
      </c>
      <c r="I1297" s="0" t="str">
        <f aca="false">VLOOKUP(D1297,Товар!A:F,3,0)</f>
        <v>Бурый рис</v>
      </c>
      <c r="J1297" s="0" t="n">
        <f aca="false">IF(F1297=$F$2,E1297,-E1297)</f>
        <v>-14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26</v>
      </c>
      <c r="D1298" s="0" t="n">
        <v>35</v>
      </c>
      <c r="E1298" s="0" t="n">
        <v>170</v>
      </c>
      <c r="F1298" s="0" t="s">
        <v>10</v>
      </c>
      <c r="G1298" s="0" t="n">
        <v>55</v>
      </c>
      <c r="H1298" s="0" t="str">
        <f aca="false">VLOOKUP(C1298,Магазин!A:C,2,0)</f>
        <v>Заречный</v>
      </c>
      <c r="I1298" s="0" t="str">
        <f aca="false">VLOOKUP(D1298,Товар!A:F,3,0)</f>
        <v>Горох желтый колотый</v>
      </c>
      <c r="J1298" s="0" t="n">
        <f aca="false">IF(F1298=$F$2,E1298,-E1298)</f>
        <v>170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26</v>
      </c>
      <c r="D1299" s="0" t="n">
        <v>35</v>
      </c>
      <c r="E1299" s="0" t="n">
        <v>54</v>
      </c>
      <c r="F1299" s="0" t="s">
        <v>11</v>
      </c>
      <c r="G1299" s="0" t="n">
        <v>55</v>
      </c>
      <c r="H1299" s="0" t="str">
        <f aca="false">VLOOKUP(C1299,Магазин!A:C,2,0)</f>
        <v>Заречный</v>
      </c>
      <c r="I1299" s="0" t="str">
        <f aca="false">VLOOKUP(D1299,Товар!A:F,3,0)</f>
        <v>Горох желтый колотый</v>
      </c>
      <c r="J1299" s="0" t="n">
        <f aca="false">IF(F1299=$F$2,E1299,-E1299)</f>
        <v>-54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26</v>
      </c>
      <c r="D1300" s="0" t="n">
        <v>37</v>
      </c>
      <c r="E1300" s="0" t="n">
        <v>180</v>
      </c>
      <c r="F1300" s="0" t="s">
        <v>10</v>
      </c>
      <c r="G1300" s="0" t="n">
        <v>50</v>
      </c>
      <c r="H1300" s="0" t="str">
        <f aca="false">VLOOKUP(C1300,Магазин!A:C,2,0)</f>
        <v>Заречный</v>
      </c>
      <c r="I1300" s="0" t="str">
        <f aca="false">VLOOKUP(D1300,Товар!A:F,3,0)</f>
        <v>Хлопья овсяные Геркулес</v>
      </c>
      <c r="J1300" s="0" t="n">
        <f aca="false">IF(F1300=$F$2,E1300,-E1300)</f>
        <v>180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26</v>
      </c>
      <c r="D1301" s="0" t="n">
        <v>37</v>
      </c>
      <c r="E1301" s="0" t="n">
        <v>130</v>
      </c>
      <c r="F1301" s="0" t="s">
        <v>11</v>
      </c>
      <c r="G1301" s="0" t="n">
        <v>50</v>
      </c>
      <c r="H1301" s="0" t="str">
        <f aca="false">VLOOKUP(C1301,Магазин!A:C,2,0)</f>
        <v>Заречный</v>
      </c>
      <c r="I1301" s="0" t="str">
        <f aca="false">VLOOKUP(D1301,Товар!A:F,3,0)</f>
        <v>Хлопья овсяные Геркулес</v>
      </c>
      <c r="J1301" s="0" t="n">
        <f aca="false">IF(F1301=$F$2,E1301,-E1301)</f>
        <v>-130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26</v>
      </c>
      <c r="D1302" s="0" t="n">
        <v>38</v>
      </c>
      <c r="E1302" s="0" t="n">
        <v>180</v>
      </c>
      <c r="F1302" s="0" t="s">
        <v>10</v>
      </c>
      <c r="G1302" s="0" t="n">
        <v>70</v>
      </c>
      <c r="H1302" s="0" t="str">
        <f aca="false">VLOOKUP(C1302,Магазин!A:C,2,0)</f>
        <v>Заречный</v>
      </c>
      <c r="I1302" s="0" t="str">
        <f aca="false">VLOOKUP(D1302,Товар!A:F,3,0)</f>
        <v>Хлопья 4 злака</v>
      </c>
      <c r="J1302" s="0" t="n">
        <f aca="false">IF(F1302=$F$2,E1302,-E1302)</f>
        <v>180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26</v>
      </c>
      <c r="D1303" s="0" t="n">
        <v>38</v>
      </c>
      <c r="E1303" s="0" t="n">
        <v>85</v>
      </c>
      <c r="F1303" s="0" t="s">
        <v>11</v>
      </c>
      <c r="G1303" s="0" t="n">
        <v>70</v>
      </c>
      <c r="H1303" s="0" t="str">
        <f aca="false">VLOOKUP(C1303,Магазин!A:C,2,0)</f>
        <v>Заречный</v>
      </c>
      <c r="I1303" s="0" t="str">
        <f aca="false">VLOOKUP(D1303,Товар!A:F,3,0)</f>
        <v>Хлопья 4 злака</v>
      </c>
      <c r="J1303" s="0" t="n">
        <f aca="false">IF(F1303=$F$2,E1303,-E1303)</f>
        <v>-85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26</v>
      </c>
      <c r="D1304" s="0" t="n">
        <v>39</v>
      </c>
      <c r="E1304" s="0" t="n">
        <v>180</v>
      </c>
      <c r="F1304" s="0" t="s">
        <v>10</v>
      </c>
      <c r="G1304" s="0" t="n">
        <v>95</v>
      </c>
      <c r="H1304" s="0" t="str">
        <f aca="false">VLOOKUP(C1304,Магазин!A:C,2,0)</f>
        <v>Заречный</v>
      </c>
      <c r="I1304" s="0" t="str">
        <f aca="false">VLOOKUP(D1304,Товар!A:F,3,0)</f>
        <v>Кукурузные хлопья с сахаром</v>
      </c>
      <c r="J1304" s="0" t="n">
        <f aca="false">IF(F1304=$F$2,E1304,-E1304)</f>
        <v>180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26</v>
      </c>
      <c r="D1305" s="0" t="n">
        <v>39</v>
      </c>
      <c r="E1305" s="0" t="n">
        <v>147</v>
      </c>
      <c r="F1305" s="0" t="s">
        <v>11</v>
      </c>
      <c r="G1305" s="0" t="n">
        <v>95</v>
      </c>
      <c r="H1305" s="0" t="str">
        <f aca="false">VLOOKUP(C1305,Магазин!A:C,2,0)</f>
        <v>Заречный</v>
      </c>
      <c r="I1305" s="0" t="str">
        <f aca="false">VLOOKUP(D1305,Товар!A:F,3,0)</f>
        <v>Кукурузные хлопья с сахаром</v>
      </c>
      <c r="J1305" s="0" t="n">
        <f aca="false">IF(F1305=$F$2,E1305,-E1305)</f>
        <v>-147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26</v>
      </c>
      <c r="D1306" s="0" t="n">
        <v>40</v>
      </c>
      <c r="E1306" s="0" t="n">
        <v>180</v>
      </c>
      <c r="F1306" s="0" t="s">
        <v>10</v>
      </c>
      <c r="G1306" s="0" t="n">
        <v>15</v>
      </c>
      <c r="H1306" s="0" t="str">
        <f aca="false">VLOOKUP(C1306,Магазин!A:C,2,0)</f>
        <v>Заречный</v>
      </c>
      <c r="I1306" s="0" t="str">
        <f aca="false">VLOOKUP(D1306,Товар!A:F,3,0)</f>
        <v>Соль каменная помол №1</v>
      </c>
      <c r="J1306" s="0" t="n">
        <f aca="false">IF(F1306=$F$2,E1306,-E1306)</f>
        <v>180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26</v>
      </c>
      <c r="D1307" s="0" t="n">
        <v>40</v>
      </c>
      <c r="E1307" s="0" t="n">
        <v>47</v>
      </c>
      <c r="F1307" s="0" t="s">
        <v>11</v>
      </c>
      <c r="G1307" s="0" t="n">
        <v>15</v>
      </c>
      <c r="H1307" s="0" t="str">
        <f aca="false">VLOOKUP(C1307,Магазин!A:C,2,0)</f>
        <v>Заречный</v>
      </c>
      <c r="I1307" s="0" t="str">
        <f aca="false">VLOOKUP(D1307,Товар!A:F,3,0)</f>
        <v>Соль каменная помол №1</v>
      </c>
      <c r="J1307" s="0" t="n">
        <f aca="false">IF(F1307=$F$2,E1307,-E1307)</f>
        <v>-47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26</v>
      </c>
      <c r="D1308" s="0" t="n">
        <v>41</v>
      </c>
      <c r="E1308" s="0" t="n">
        <v>170</v>
      </c>
      <c r="F1308" s="0" t="s">
        <v>10</v>
      </c>
      <c r="G1308" s="0" t="n">
        <v>35</v>
      </c>
      <c r="H1308" s="0" t="str">
        <f aca="false">VLOOKUP(C1308,Магазин!A:C,2,0)</f>
        <v>Заречный</v>
      </c>
      <c r="I1308" s="0" t="str">
        <f aca="false">VLOOKUP(D1308,Товар!A:F,3,0)</f>
        <v>Соль поваренная Экстра</v>
      </c>
      <c r="J1308" s="0" t="n">
        <f aca="false">IF(F1308=$F$2,E1308,-E1308)</f>
        <v>170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26</v>
      </c>
      <c r="D1309" s="0" t="n">
        <v>41</v>
      </c>
      <c r="E1309" s="0" t="n">
        <v>22</v>
      </c>
      <c r="F1309" s="0" t="s">
        <v>11</v>
      </c>
      <c r="G1309" s="0" t="n">
        <v>35</v>
      </c>
      <c r="H1309" s="0" t="str">
        <f aca="false">VLOOKUP(C1309,Магазин!A:C,2,0)</f>
        <v>Заречный</v>
      </c>
      <c r="I1309" s="0" t="str">
        <f aca="false">VLOOKUP(D1309,Товар!A:F,3,0)</f>
        <v>Соль поваренная Экстра</v>
      </c>
      <c r="J1309" s="0" t="n">
        <f aca="false">IF(F1309=$F$2,E1309,-E1309)</f>
        <v>-22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26</v>
      </c>
      <c r="D1310" s="0" t="n">
        <v>42</v>
      </c>
      <c r="E1310" s="0" t="n">
        <v>180</v>
      </c>
      <c r="F1310" s="0" t="s">
        <v>10</v>
      </c>
      <c r="G1310" s="0" t="n">
        <v>90</v>
      </c>
      <c r="H1310" s="0" t="str">
        <f aca="false">VLOOKUP(C1310,Магазин!A:C,2,0)</f>
        <v>Заречный</v>
      </c>
      <c r="I1310" s="0" t="str">
        <f aca="false">VLOOKUP(D1310,Товар!A:F,3,0)</f>
        <v>Крахмал картофельный</v>
      </c>
      <c r="J1310" s="0" t="n">
        <f aca="false">IF(F1310=$F$2,E1310,-E1310)</f>
        <v>180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26</v>
      </c>
      <c r="D1311" s="0" t="n">
        <v>42</v>
      </c>
      <c r="E1311" s="0" t="n">
        <v>14</v>
      </c>
      <c r="F1311" s="0" t="s">
        <v>11</v>
      </c>
      <c r="G1311" s="0" t="n">
        <v>90</v>
      </c>
      <c r="H1311" s="0" t="str">
        <f aca="false">VLOOKUP(C1311,Магазин!A:C,2,0)</f>
        <v>Заречный</v>
      </c>
      <c r="I1311" s="0" t="str">
        <f aca="false">VLOOKUP(D1311,Товар!A:F,3,0)</f>
        <v>Крахмал картофельный</v>
      </c>
      <c r="J1311" s="0" t="n">
        <f aca="false">IF(F1311=$F$2,E1311,-E1311)</f>
        <v>-14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26</v>
      </c>
      <c r="D1312" s="0" t="n">
        <v>43</v>
      </c>
      <c r="E1312" s="0" t="n">
        <v>180</v>
      </c>
      <c r="F1312" s="0" t="s">
        <v>10</v>
      </c>
      <c r="G1312" s="0" t="n">
        <v>40</v>
      </c>
      <c r="H1312" s="0" t="str">
        <f aca="false">VLOOKUP(C1312,Магазин!A:C,2,0)</f>
        <v>Заречный</v>
      </c>
      <c r="I1312" s="0" t="str">
        <f aca="false">VLOOKUP(D1312,Товар!A:F,3,0)</f>
        <v>Сода пищевая</v>
      </c>
      <c r="J1312" s="0" t="n">
        <f aca="false">IF(F1312=$F$2,E1312,-E1312)</f>
        <v>180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26</v>
      </c>
      <c r="D1313" s="0" t="n">
        <v>43</v>
      </c>
      <c r="E1313" s="0" t="n">
        <v>12</v>
      </c>
      <c r="F1313" s="0" t="s">
        <v>11</v>
      </c>
      <c r="G1313" s="0" t="n">
        <v>40</v>
      </c>
      <c r="H1313" s="0" t="str">
        <f aca="false">VLOOKUP(C1313,Магазин!A:C,2,0)</f>
        <v>Заречный</v>
      </c>
      <c r="I1313" s="0" t="str">
        <f aca="false">VLOOKUP(D1313,Товар!A:F,3,0)</f>
        <v>Сода пищевая</v>
      </c>
      <c r="J1313" s="0" t="n">
        <f aca="false">IF(F1313=$F$2,E1313,-E1313)</f>
        <v>-12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9</v>
      </c>
      <c r="D1314" s="0" t="n">
        <v>15</v>
      </c>
      <c r="E1314" s="0" t="n">
        <v>170</v>
      </c>
      <c r="F1314" s="0" t="s">
        <v>10</v>
      </c>
      <c r="G1314" s="0" t="n">
        <v>70</v>
      </c>
      <c r="H1314" s="0" t="str">
        <f aca="false">VLOOKUP(C1314,Магазин!A:C,2,0)</f>
        <v>Октябрьский</v>
      </c>
      <c r="I1314" s="0" t="str">
        <f aca="false">VLOOKUP(D1314,Товар!A:F,3,0)</f>
        <v>Яйцо диетическое</v>
      </c>
      <c r="J1314" s="0" t="n">
        <f aca="false">IF(F1314=$F$2,E1314,-E1314)</f>
        <v>170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9</v>
      </c>
      <c r="D1315" s="0" t="n">
        <v>15</v>
      </c>
      <c r="E1315" s="0" t="n">
        <v>180</v>
      </c>
      <c r="F1315" s="0" t="s">
        <v>11</v>
      </c>
      <c r="G1315" s="0" t="n">
        <v>70</v>
      </c>
      <c r="H1315" s="0" t="str">
        <f aca="false">VLOOKUP(C1315,Магазин!A:C,2,0)</f>
        <v>Октябрьский</v>
      </c>
      <c r="I1315" s="0" t="str">
        <f aca="false">VLOOKUP(D1315,Товар!A:F,3,0)</f>
        <v>Яйцо диетическое</v>
      </c>
      <c r="J1315" s="0" t="n">
        <f aca="false">IF(F1315=$F$2,E1315,-E1315)</f>
        <v>-180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12</v>
      </c>
      <c r="D1316" s="0" t="n">
        <v>15</v>
      </c>
      <c r="E1316" s="0" t="n">
        <v>180</v>
      </c>
      <c r="F1316" s="0" t="s">
        <v>10</v>
      </c>
      <c r="G1316" s="0" t="n">
        <v>70</v>
      </c>
      <c r="H1316" s="0" t="str">
        <f aca="false">VLOOKUP(C1316,Магазин!A:C,2,0)</f>
        <v>Октябрьский</v>
      </c>
      <c r="I1316" s="0" t="str">
        <f aca="false">VLOOKUP(D1316,Товар!A:F,3,0)</f>
        <v>Яйцо диетическое</v>
      </c>
      <c r="J1316" s="0" t="n">
        <f aca="false">IF(F1316=$F$2,E1316,-E1316)</f>
        <v>180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12</v>
      </c>
      <c r="D1317" s="0" t="n">
        <v>15</v>
      </c>
      <c r="E1317" s="0" t="n">
        <v>180</v>
      </c>
      <c r="F1317" s="0" t="s">
        <v>11</v>
      </c>
      <c r="G1317" s="0" t="n">
        <v>70</v>
      </c>
      <c r="H1317" s="0" t="str">
        <f aca="false">VLOOKUP(C1317,Магазин!A:C,2,0)</f>
        <v>Октябрьский</v>
      </c>
      <c r="I1317" s="0" t="str">
        <f aca="false">VLOOKUP(D1317,Товар!A:F,3,0)</f>
        <v>Яйцо диетическое</v>
      </c>
      <c r="J1317" s="0" t="n">
        <f aca="false">IF(F1317=$F$2,E1317,-E1317)</f>
        <v>-180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13</v>
      </c>
      <c r="D1318" s="0" t="n">
        <v>15</v>
      </c>
      <c r="E1318" s="0" t="n">
        <v>180</v>
      </c>
      <c r="F1318" s="0" t="s">
        <v>10</v>
      </c>
      <c r="G1318" s="0" t="n">
        <v>70</v>
      </c>
      <c r="H1318" s="0" t="str">
        <f aca="false">VLOOKUP(C1318,Магазин!A:C,2,0)</f>
        <v>Заречный</v>
      </c>
      <c r="I1318" s="0" t="str">
        <f aca="false">VLOOKUP(D1318,Товар!A:F,3,0)</f>
        <v>Яйцо диетическое</v>
      </c>
      <c r="J1318" s="0" t="n">
        <f aca="false">IF(F1318=$F$2,E1318,-E1318)</f>
        <v>180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13</v>
      </c>
      <c r="D1319" s="0" t="n">
        <v>15</v>
      </c>
      <c r="E1319" s="0" t="n">
        <v>108</v>
      </c>
      <c r="F1319" s="0" t="s">
        <v>11</v>
      </c>
      <c r="G1319" s="0" t="n">
        <v>70</v>
      </c>
      <c r="H1319" s="0" t="str">
        <f aca="false">VLOOKUP(C1319,Магазин!A:C,2,0)</f>
        <v>Заречный</v>
      </c>
      <c r="I1319" s="0" t="str">
        <f aca="false">VLOOKUP(D1319,Товар!A:F,3,0)</f>
        <v>Яйцо диетическое</v>
      </c>
      <c r="J1319" s="0" t="n">
        <f aca="false">IF(F1319=$F$2,E1319,-E1319)</f>
        <v>-108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14</v>
      </c>
      <c r="D1320" s="0" t="n">
        <v>15</v>
      </c>
      <c r="E1320" s="0" t="n">
        <v>180</v>
      </c>
      <c r="F1320" s="0" t="s">
        <v>10</v>
      </c>
      <c r="G1320" s="0" t="n">
        <v>70</v>
      </c>
      <c r="H1320" s="0" t="str">
        <f aca="false">VLOOKUP(C1320,Магазин!A:C,2,0)</f>
        <v>Первомайский</v>
      </c>
      <c r="I1320" s="0" t="str">
        <f aca="false">VLOOKUP(D1320,Товар!A:F,3,0)</f>
        <v>Яйцо диетическое</v>
      </c>
      <c r="J1320" s="0" t="n">
        <f aca="false">IF(F1320=$F$2,E1320,-E1320)</f>
        <v>180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14</v>
      </c>
      <c r="D1321" s="0" t="n">
        <v>15</v>
      </c>
      <c r="E1321" s="0" t="n">
        <v>144</v>
      </c>
      <c r="F1321" s="0" t="s">
        <v>11</v>
      </c>
      <c r="G1321" s="0" t="n">
        <v>70</v>
      </c>
      <c r="H1321" s="0" t="str">
        <f aca="false">VLOOKUP(C1321,Магазин!A:C,2,0)</f>
        <v>Первомайский</v>
      </c>
      <c r="I1321" s="0" t="str">
        <f aca="false">VLOOKUP(D1321,Товар!A:F,3,0)</f>
        <v>Яйцо диетическое</v>
      </c>
      <c r="J1321" s="0" t="n">
        <f aca="false">IF(F1321=$F$2,E1321,-E1321)</f>
        <v>-144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15</v>
      </c>
      <c r="D1322" s="0" t="n">
        <v>15</v>
      </c>
      <c r="E1322" s="0" t="n">
        <v>180</v>
      </c>
      <c r="F1322" s="0" t="s">
        <v>10</v>
      </c>
      <c r="G1322" s="0" t="n">
        <v>70</v>
      </c>
      <c r="H1322" s="0" t="str">
        <f aca="false">VLOOKUP(C1322,Магазин!A:C,2,0)</f>
        <v>Первомайский</v>
      </c>
      <c r="I1322" s="0" t="str">
        <f aca="false">VLOOKUP(D1322,Товар!A:F,3,0)</f>
        <v>Яйцо диетическое</v>
      </c>
      <c r="J1322" s="0" t="n">
        <f aca="false">IF(F1322=$F$2,E1322,-E1322)</f>
        <v>180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15</v>
      </c>
      <c r="D1323" s="0" t="n">
        <v>15</v>
      </c>
      <c r="E1323" s="0" t="n">
        <v>144</v>
      </c>
      <c r="F1323" s="0" t="s">
        <v>11</v>
      </c>
      <c r="G1323" s="0" t="n">
        <v>70</v>
      </c>
      <c r="H1323" s="0" t="str">
        <f aca="false">VLOOKUP(C1323,Магазин!A:C,2,0)</f>
        <v>Первомайский</v>
      </c>
      <c r="I1323" s="0" t="str">
        <f aca="false">VLOOKUP(D1323,Товар!A:F,3,0)</f>
        <v>Яйцо диетическое</v>
      </c>
      <c r="J1323" s="0" t="n">
        <f aca="false">IF(F1323=$F$2,E1323,-E1323)</f>
        <v>-144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16</v>
      </c>
      <c r="D1324" s="0" t="n">
        <v>15</v>
      </c>
      <c r="E1324" s="0" t="n">
        <v>170</v>
      </c>
      <c r="F1324" s="0" t="s">
        <v>10</v>
      </c>
      <c r="G1324" s="0" t="n">
        <v>70</v>
      </c>
      <c r="H1324" s="0" t="str">
        <f aca="false">VLOOKUP(C1324,Магазин!A:C,2,0)</f>
        <v>Заречный</v>
      </c>
      <c r="I1324" s="0" t="str">
        <f aca="false">VLOOKUP(D1324,Товар!A:F,3,0)</f>
        <v>Яйцо диетическое</v>
      </c>
      <c r="J1324" s="0" t="n">
        <f aca="false">IF(F1324=$F$2,E1324,-E1324)</f>
        <v>170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16</v>
      </c>
      <c r="D1325" s="0" t="n">
        <v>15</v>
      </c>
      <c r="E1325" s="0" t="n">
        <v>76</v>
      </c>
      <c r="F1325" s="0" t="s">
        <v>11</v>
      </c>
      <c r="G1325" s="0" t="n">
        <v>70</v>
      </c>
      <c r="H1325" s="0" t="str">
        <f aca="false">VLOOKUP(C1325,Магазин!A:C,2,0)</f>
        <v>Заречный</v>
      </c>
      <c r="I1325" s="0" t="str">
        <f aca="false">VLOOKUP(D1325,Товар!A:F,3,0)</f>
        <v>Яйцо диетическое</v>
      </c>
      <c r="J1325" s="0" t="n">
        <f aca="false">IF(F1325=$F$2,E1325,-E1325)</f>
        <v>-76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17</v>
      </c>
      <c r="D1326" s="0" t="n">
        <v>15</v>
      </c>
      <c r="E1326" s="0" t="n">
        <v>180</v>
      </c>
      <c r="F1326" s="0" t="s">
        <v>10</v>
      </c>
      <c r="G1326" s="0" t="n">
        <v>70</v>
      </c>
      <c r="H1326" s="0" t="str">
        <f aca="false">VLOOKUP(C1326,Магазин!A:C,2,0)</f>
        <v>Октябрьский</v>
      </c>
      <c r="I1326" s="0" t="str">
        <f aca="false">VLOOKUP(D1326,Товар!A:F,3,0)</f>
        <v>Яйцо диетическое</v>
      </c>
      <c r="J1326" s="0" t="n">
        <f aca="false">IF(F1326=$F$2,E1326,-E1326)</f>
        <v>180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17</v>
      </c>
      <c r="D1327" s="0" t="n">
        <v>15</v>
      </c>
      <c r="E1327" s="0" t="n">
        <v>180</v>
      </c>
      <c r="F1327" s="0" t="s">
        <v>11</v>
      </c>
      <c r="G1327" s="0" t="n">
        <v>70</v>
      </c>
      <c r="H1327" s="0" t="str">
        <f aca="false">VLOOKUP(C1327,Магазин!A:C,2,0)</f>
        <v>Октябрьский</v>
      </c>
      <c r="I1327" s="0" t="str">
        <f aca="false">VLOOKUP(D1327,Товар!A:F,3,0)</f>
        <v>Яйцо диетическое</v>
      </c>
      <c r="J1327" s="0" t="n">
        <f aca="false">IF(F1327=$F$2,E1327,-E1327)</f>
        <v>-180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18</v>
      </c>
      <c r="D1328" s="0" t="n">
        <v>15</v>
      </c>
      <c r="E1328" s="0" t="n">
        <v>180</v>
      </c>
      <c r="F1328" s="0" t="s">
        <v>10</v>
      </c>
      <c r="G1328" s="0" t="n">
        <v>70</v>
      </c>
      <c r="H1328" s="0" t="str">
        <f aca="false">VLOOKUP(C1328,Магазин!A:C,2,0)</f>
        <v>Первомайский</v>
      </c>
      <c r="I1328" s="0" t="str">
        <f aca="false">VLOOKUP(D1328,Товар!A:F,3,0)</f>
        <v>Яйцо диетическое</v>
      </c>
      <c r="J1328" s="0" t="n">
        <f aca="false">IF(F1328=$F$2,E1328,-E1328)</f>
        <v>180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18</v>
      </c>
      <c r="D1329" s="0" t="n">
        <v>15</v>
      </c>
      <c r="E1329" s="0" t="n">
        <v>144</v>
      </c>
      <c r="F1329" s="0" t="s">
        <v>11</v>
      </c>
      <c r="G1329" s="0" t="n">
        <v>70</v>
      </c>
      <c r="H1329" s="0" t="str">
        <f aca="false">VLOOKUP(C1329,Магазин!A:C,2,0)</f>
        <v>Первомайский</v>
      </c>
      <c r="I1329" s="0" t="str">
        <f aca="false">VLOOKUP(D1329,Товар!A:F,3,0)</f>
        <v>Яйцо диетическое</v>
      </c>
      <c r="J1329" s="0" t="n">
        <f aca="false">IF(F1329=$F$2,E1329,-E1329)</f>
        <v>-144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19</v>
      </c>
      <c r="D1330" s="0" t="n">
        <v>15</v>
      </c>
      <c r="E1330" s="0" t="n">
        <v>170</v>
      </c>
      <c r="F1330" s="0" t="s">
        <v>10</v>
      </c>
      <c r="G1330" s="0" t="n">
        <v>70</v>
      </c>
      <c r="H1330" s="0" t="str">
        <f aca="false">VLOOKUP(C1330,Магазин!A:C,2,0)</f>
        <v>Первомайский</v>
      </c>
      <c r="I1330" s="0" t="str">
        <f aca="false">VLOOKUP(D1330,Товар!A:F,3,0)</f>
        <v>Яйцо диетическое</v>
      </c>
      <c r="J1330" s="0" t="n">
        <f aca="false">IF(F1330=$F$2,E1330,-E1330)</f>
        <v>170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19</v>
      </c>
      <c r="D1331" s="0" t="n">
        <v>15</v>
      </c>
      <c r="E1331" s="0" t="n">
        <v>132</v>
      </c>
      <c r="F1331" s="0" t="s">
        <v>11</v>
      </c>
      <c r="G1331" s="0" t="n">
        <v>70</v>
      </c>
      <c r="H1331" s="0" t="str">
        <f aca="false">VLOOKUP(C1331,Магазин!A:C,2,0)</f>
        <v>Первомайский</v>
      </c>
      <c r="I1331" s="0" t="str">
        <f aca="false">VLOOKUP(D1331,Товар!A:F,3,0)</f>
        <v>Яйцо диетическое</v>
      </c>
      <c r="J1331" s="0" t="n">
        <f aca="false">IF(F1331=$F$2,E1331,-E1331)</f>
        <v>-132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20</v>
      </c>
      <c r="D1332" s="0" t="n">
        <v>15</v>
      </c>
      <c r="E1332" s="0" t="n">
        <v>180</v>
      </c>
      <c r="F1332" s="0" t="s">
        <v>10</v>
      </c>
      <c r="G1332" s="0" t="n">
        <v>70</v>
      </c>
      <c r="H1332" s="0" t="str">
        <f aca="false">VLOOKUP(C1332,Магазин!A:C,2,0)</f>
        <v>Заречный</v>
      </c>
      <c r="I1332" s="0" t="str">
        <f aca="false">VLOOKUP(D1332,Товар!A:F,3,0)</f>
        <v>Яйцо диетическое</v>
      </c>
      <c r="J1332" s="0" t="n">
        <f aca="false">IF(F1332=$F$2,E1332,-E1332)</f>
        <v>180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20</v>
      </c>
      <c r="D1333" s="0" t="n">
        <v>15</v>
      </c>
      <c r="E1333" s="0" t="n">
        <v>108</v>
      </c>
      <c r="F1333" s="0" t="s">
        <v>11</v>
      </c>
      <c r="G1333" s="0" t="n">
        <v>70</v>
      </c>
      <c r="H1333" s="0" t="str">
        <f aca="false">VLOOKUP(C1333,Магазин!A:C,2,0)</f>
        <v>Заречный</v>
      </c>
      <c r="I1333" s="0" t="str">
        <f aca="false">VLOOKUP(D1333,Товар!A:F,3,0)</f>
        <v>Яйцо диетическое</v>
      </c>
      <c r="J1333" s="0" t="n">
        <f aca="false">IF(F1333=$F$2,E1333,-E1333)</f>
        <v>-108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21</v>
      </c>
      <c r="D1334" s="0" t="n">
        <v>15</v>
      </c>
      <c r="E1334" s="0" t="n">
        <v>180</v>
      </c>
      <c r="F1334" s="0" t="s">
        <v>10</v>
      </c>
      <c r="G1334" s="0" t="n">
        <v>70</v>
      </c>
      <c r="H1334" s="0" t="str">
        <f aca="false">VLOOKUP(C1334,Магазин!A:C,2,0)</f>
        <v>Первомайский</v>
      </c>
      <c r="I1334" s="0" t="str">
        <f aca="false">VLOOKUP(D1334,Товар!A:F,3,0)</f>
        <v>Яйцо диетическое</v>
      </c>
      <c r="J1334" s="0" t="n">
        <f aca="false">IF(F1334=$F$2,E1334,-E1334)</f>
        <v>180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21</v>
      </c>
      <c r="D1335" s="0" t="n">
        <v>15</v>
      </c>
      <c r="E1335" s="0" t="n">
        <v>144</v>
      </c>
      <c r="F1335" s="0" t="s">
        <v>11</v>
      </c>
      <c r="G1335" s="0" t="n">
        <v>70</v>
      </c>
      <c r="H1335" s="0" t="str">
        <f aca="false">VLOOKUP(C1335,Магазин!A:C,2,0)</f>
        <v>Первомайский</v>
      </c>
      <c r="I1335" s="0" t="str">
        <f aca="false">VLOOKUP(D1335,Товар!A:F,3,0)</f>
        <v>Яйцо диетическое</v>
      </c>
      <c r="J1335" s="0" t="n">
        <f aca="false">IF(F1335=$F$2,E1335,-E1335)</f>
        <v>-144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22</v>
      </c>
      <c r="D1336" s="0" t="n">
        <v>15</v>
      </c>
      <c r="E1336" s="0" t="n">
        <v>180</v>
      </c>
      <c r="F1336" s="0" t="s">
        <v>10</v>
      </c>
      <c r="G1336" s="0" t="n">
        <v>70</v>
      </c>
      <c r="H1336" s="0" t="str">
        <f aca="false">VLOOKUP(C1336,Магазин!A:C,2,0)</f>
        <v>Октябрьский</v>
      </c>
      <c r="I1336" s="0" t="str">
        <f aca="false">VLOOKUP(D1336,Товар!A:F,3,0)</f>
        <v>Яйцо диетическое</v>
      </c>
      <c r="J1336" s="0" t="n">
        <f aca="false">IF(F1336=$F$2,E1336,-E1336)</f>
        <v>180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22</v>
      </c>
      <c r="D1337" s="0" t="n">
        <v>15</v>
      </c>
      <c r="E1337" s="0" t="n">
        <v>180</v>
      </c>
      <c r="F1337" s="0" t="s">
        <v>11</v>
      </c>
      <c r="G1337" s="0" t="n">
        <v>70</v>
      </c>
      <c r="H1337" s="0" t="str">
        <f aca="false">VLOOKUP(C1337,Магазин!A:C,2,0)</f>
        <v>Октябрьский</v>
      </c>
      <c r="I1337" s="0" t="str">
        <f aca="false">VLOOKUP(D1337,Товар!A:F,3,0)</f>
        <v>Яйцо диетическое</v>
      </c>
      <c r="J1337" s="0" t="n">
        <f aca="false">IF(F1337=$F$2,E1337,-E1337)</f>
        <v>-180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23</v>
      </c>
      <c r="D1338" s="0" t="n">
        <v>15</v>
      </c>
      <c r="E1338" s="0" t="n">
        <v>180</v>
      </c>
      <c r="F1338" s="0" t="s">
        <v>10</v>
      </c>
      <c r="G1338" s="0" t="n">
        <v>70</v>
      </c>
      <c r="H1338" s="0" t="str">
        <f aca="false">VLOOKUP(C1338,Магазин!A:C,2,0)</f>
        <v>Октябрьский</v>
      </c>
      <c r="I1338" s="0" t="str">
        <f aca="false">VLOOKUP(D1338,Товар!A:F,3,0)</f>
        <v>Яйцо диетическое</v>
      </c>
      <c r="J1338" s="0" t="n">
        <f aca="false">IF(F1338=$F$2,E1338,-E1338)</f>
        <v>180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23</v>
      </c>
      <c r="D1339" s="0" t="n">
        <v>15</v>
      </c>
      <c r="E1339" s="0" t="n">
        <v>160</v>
      </c>
      <c r="F1339" s="0" t="s">
        <v>11</v>
      </c>
      <c r="G1339" s="0" t="n">
        <v>70</v>
      </c>
      <c r="H1339" s="0" t="str">
        <f aca="false">VLOOKUP(C1339,Магазин!A:C,2,0)</f>
        <v>Октябрьский</v>
      </c>
      <c r="I1339" s="0" t="str">
        <f aca="false">VLOOKUP(D1339,Товар!A:F,3,0)</f>
        <v>Яйцо диетическое</v>
      </c>
      <c r="J1339" s="0" t="n">
        <f aca="false">IF(F1339=$F$2,E1339,-E1339)</f>
        <v>-160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24</v>
      </c>
      <c r="D1340" s="0" t="n">
        <v>15</v>
      </c>
      <c r="E1340" s="0" t="n">
        <v>170</v>
      </c>
      <c r="F1340" s="0" t="s">
        <v>10</v>
      </c>
      <c r="G1340" s="0" t="n">
        <v>70</v>
      </c>
      <c r="H1340" s="0" t="str">
        <f aca="false">VLOOKUP(C1340,Магазин!A:C,2,0)</f>
        <v>Первомайский</v>
      </c>
      <c r="I1340" s="0" t="str">
        <f aca="false">VLOOKUP(D1340,Товар!A:F,3,0)</f>
        <v>Яйцо диетическое</v>
      </c>
      <c r="J1340" s="0" t="n">
        <f aca="false">IF(F1340=$F$2,E1340,-E1340)</f>
        <v>170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24</v>
      </c>
      <c r="D1341" s="0" t="n">
        <v>15</v>
      </c>
      <c r="E1341" s="0" t="n">
        <v>144</v>
      </c>
      <c r="F1341" s="0" t="s">
        <v>11</v>
      </c>
      <c r="G1341" s="0" t="n">
        <v>70</v>
      </c>
      <c r="H1341" s="0" t="str">
        <f aca="false">VLOOKUP(C1341,Магазин!A:C,2,0)</f>
        <v>Первомайский</v>
      </c>
      <c r="I1341" s="0" t="str">
        <f aca="false">VLOOKUP(D1341,Товар!A:F,3,0)</f>
        <v>Яйцо диетическое</v>
      </c>
      <c r="J1341" s="0" t="n">
        <f aca="false">IF(F1341=$F$2,E1341,-E1341)</f>
        <v>-144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25</v>
      </c>
      <c r="D1342" s="0" t="n">
        <v>15</v>
      </c>
      <c r="E1342" s="0" t="n">
        <v>180</v>
      </c>
      <c r="F1342" s="0" t="s">
        <v>10</v>
      </c>
      <c r="G1342" s="0" t="n">
        <v>70</v>
      </c>
      <c r="H1342" s="0" t="str">
        <f aca="false">VLOOKUP(C1342,Магазин!A:C,2,0)</f>
        <v>Первомайский</v>
      </c>
      <c r="I1342" s="0" t="str">
        <f aca="false">VLOOKUP(D1342,Товар!A:F,3,0)</f>
        <v>Яйцо диетическое</v>
      </c>
      <c r="J1342" s="0" t="n">
        <f aca="false">IF(F1342=$F$2,E1342,-E1342)</f>
        <v>180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25</v>
      </c>
      <c r="D1343" s="0" t="n">
        <v>15</v>
      </c>
      <c r="E1343" s="0" t="n">
        <v>120</v>
      </c>
      <c r="F1343" s="0" t="s">
        <v>11</v>
      </c>
      <c r="G1343" s="0" t="n">
        <v>70</v>
      </c>
      <c r="H1343" s="0" t="str">
        <f aca="false">VLOOKUP(C1343,Магазин!A:C,2,0)</f>
        <v>Первомайский</v>
      </c>
      <c r="I1343" s="0" t="str">
        <f aca="false">VLOOKUP(D1343,Товар!A:F,3,0)</f>
        <v>Яйцо диетическое</v>
      </c>
      <c r="J1343" s="0" t="n">
        <f aca="false">IF(F1343=$F$2,E1343,-E1343)</f>
        <v>-120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26</v>
      </c>
      <c r="D1344" s="0" t="n">
        <v>15</v>
      </c>
      <c r="E1344" s="0" t="n">
        <v>180</v>
      </c>
      <c r="F1344" s="0" t="s">
        <v>10</v>
      </c>
      <c r="G1344" s="0" t="n">
        <v>70</v>
      </c>
      <c r="H1344" s="0" t="str">
        <f aca="false">VLOOKUP(C1344,Магазин!A:C,2,0)</f>
        <v>Заречный</v>
      </c>
      <c r="I1344" s="0" t="str">
        <f aca="false">VLOOKUP(D1344,Товар!A:F,3,0)</f>
        <v>Яйцо диетическое</v>
      </c>
      <c r="J1344" s="0" t="n">
        <f aca="false">IF(F1344=$F$2,E1344,-E1344)</f>
        <v>180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26</v>
      </c>
      <c r="D1345" s="0" t="n">
        <v>15</v>
      </c>
      <c r="E1345" s="0" t="n">
        <v>90</v>
      </c>
      <c r="F1345" s="0" t="s">
        <v>11</v>
      </c>
      <c r="G1345" s="0" t="n">
        <v>70</v>
      </c>
      <c r="H1345" s="0" t="str">
        <f aca="false">VLOOKUP(C1345,Магазин!A:C,2,0)</f>
        <v>Заречный</v>
      </c>
      <c r="I1345" s="0" t="str">
        <f aca="false">VLOOKUP(D1345,Товар!A:F,3,0)</f>
        <v>Яйцо диетическое</v>
      </c>
      <c r="J1345" s="0" t="n">
        <f aca="false">IF(F1345=$F$2,E1345,-E1345)</f>
        <v>-90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n">
        <v>170</v>
      </c>
      <c r="F1346" s="0" t="s">
        <v>10</v>
      </c>
      <c r="G1346" s="0" t="n">
        <v>75</v>
      </c>
      <c r="H1346" s="0" t="str">
        <f aca="false">VLOOKUP(C1346,Магазин!A:C,2,0)</f>
        <v>Октябрьский</v>
      </c>
      <c r="I1346" s="0" t="str">
        <f aca="false">VLOOKUP(D1346,Товар!A:F,3,0)</f>
        <v>Молоко безлактозное</v>
      </c>
      <c r="J1346" s="0" t="n">
        <f aca="false">IF(F1346=$F$2,E1346,-E1346)</f>
        <v>170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n">
        <v>95</v>
      </c>
      <c r="F1347" s="0" t="s">
        <v>11</v>
      </c>
      <c r="G1347" s="0" t="n">
        <v>75</v>
      </c>
      <c r="H1347" s="0" t="str">
        <f aca="false">VLOOKUP(C1347,Магазин!A:C,2,0)</f>
        <v>Октябрьский</v>
      </c>
      <c r="I1347" s="0" t="str">
        <f aca="false">VLOOKUP(D1347,Товар!A:F,3,0)</f>
        <v>Молоко безлактозное</v>
      </c>
      <c r="J1347" s="0" t="n">
        <f aca="false">IF(F1347=$F$2,E1347,-E1347)</f>
        <v>-95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n">
        <v>180</v>
      </c>
      <c r="F1348" s="0" t="s">
        <v>10</v>
      </c>
      <c r="G1348" s="0" t="n">
        <v>190</v>
      </c>
      <c r="H1348" s="0" t="str">
        <f aca="false">VLOOKUP(C1348,Магазин!A:C,2,0)</f>
        <v>Октябрьский</v>
      </c>
      <c r="I1348" s="0" t="str">
        <f aca="false">VLOOKUP(D1348,Товар!A:F,3,0)</f>
        <v>Молоко кокосовое</v>
      </c>
      <c r="J1348" s="0" t="n">
        <f aca="false">IF(F1348=$F$2,E1348,-E1348)</f>
        <v>180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n">
        <v>89</v>
      </c>
      <c r="F1349" s="0" t="s">
        <v>11</v>
      </c>
      <c r="G1349" s="0" t="n">
        <v>190</v>
      </c>
      <c r="H1349" s="0" t="str">
        <f aca="false">VLOOKUP(C1349,Магазин!A:C,2,0)</f>
        <v>Октябрьский</v>
      </c>
      <c r="I1349" s="0" t="str">
        <f aca="false">VLOOKUP(D1349,Товар!A:F,3,0)</f>
        <v>Молоко кокосовое</v>
      </c>
      <c r="J1349" s="0" t="n">
        <f aca="false">IF(F1349=$F$2,E1349,-E1349)</f>
        <v>-89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n">
        <v>180</v>
      </c>
      <c r="F1350" s="0" t="s">
        <v>10</v>
      </c>
      <c r="G1350" s="0" t="n">
        <v>85</v>
      </c>
      <c r="H1350" s="0" t="str">
        <f aca="false">VLOOKUP(C1350,Магазин!A:C,2,0)</f>
        <v>Октябрьский</v>
      </c>
      <c r="I1350" s="0" t="str">
        <f aca="false">VLOOKUP(D1350,Товар!A:F,3,0)</f>
        <v>Молоко овсяное</v>
      </c>
      <c r="J1350" s="0" t="n">
        <f aca="false">IF(F1350=$F$2,E1350,-E1350)</f>
        <v>180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n">
        <v>104</v>
      </c>
      <c r="F1351" s="0" t="s">
        <v>11</v>
      </c>
      <c r="G1351" s="0" t="n">
        <v>85</v>
      </c>
      <c r="H1351" s="0" t="str">
        <f aca="false">VLOOKUP(C1351,Магазин!A:C,2,0)</f>
        <v>Октябрьский</v>
      </c>
      <c r="I1351" s="0" t="str">
        <f aca="false">VLOOKUP(D1351,Товар!A:F,3,0)</f>
        <v>Молоко овсяное</v>
      </c>
      <c r="J1351" s="0" t="n">
        <f aca="false">IF(F1351=$F$2,E1351,-E1351)</f>
        <v>-104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n">
        <v>180</v>
      </c>
      <c r="F1352" s="0" t="s">
        <v>10</v>
      </c>
      <c r="G1352" s="0" t="n">
        <v>240</v>
      </c>
      <c r="H1352" s="0" t="str">
        <f aca="false">VLOOKUP(C1352,Магазин!A:C,2,0)</f>
        <v>Октябрьский</v>
      </c>
      <c r="I1352" s="0" t="str">
        <f aca="false">VLOOKUP(D1352,Товар!A:F,3,0)</f>
        <v>Лапша гречневая</v>
      </c>
      <c r="J1352" s="0" t="n">
        <f aca="false">IF(F1352=$F$2,E1352,-E1352)</f>
        <v>180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n">
        <v>20</v>
      </c>
      <c r="F1353" s="0" t="s">
        <v>11</v>
      </c>
      <c r="G1353" s="0" t="n">
        <v>240</v>
      </c>
      <c r="H1353" s="0" t="str">
        <f aca="false">VLOOKUP(C1353,Магазин!A:C,2,0)</f>
        <v>Октябрьский</v>
      </c>
      <c r="I1353" s="0" t="str">
        <f aca="false">VLOOKUP(D1353,Товар!A:F,3,0)</f>
        <v>Лапша гречневая</v>
      </c>
      <c r="J1353" s="0" t="n">
        <f aca="false">IF(F1353=$F$2,E1353,-E1353)</f>
        <v>-20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n">
        <v>180</v>
      </c>
      <c r="F1354" s="0" t="s">
        <v>10</v>
      </c>
      <c r="G1354" s="0" t="n">
        <v>350</v>
      </c>
      <c r="H1354" s="0" t="str">
        <f aca="false">VLOOKUP(C1354,Магазин!A:C,2,0)</f>
        <v>Октябрьский</v>
      </c>
      <c r="I1354" s="0" t="str">
        <f aca="false">VLOOKUP(D1354,Товар!A:F,3,0)</f>
        <v>Фунчоза</v>
      </c>
      <c r="J1354" s="0" t="n">
        <f aca="false">IF(F1354=$F$2,E1354,-E1354)</f>
        <v>180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n">
        <v>24</v>
      </c>
      <c r="F1355" s="0" t="s">
        <v>11</v>
      </c>
      <c r="G1355" s="0" t="n">
        <v>350</v>
      </c>
      <c r="H1355" s="0" t="str">
        <f aca="false">VLOOKUP(C1355,Магазин!A:C,2,0)</f>
        <v>Октябрьский</v>
      </c>
      <c r="I1355" s="0" t="str">
        <f aca="false">VLOOKUP(D1355,Товар!A:F,3,0)</f>
        <v>Фунчоза</v>
      </c>
      <c r="J1355" s="0" t="n">
        <f aca="false">IF(F1355=$F$2,E1355,-E1355)</f>
        <v>-24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n">
        <v>170</v>
      </c>
      <c r="F1356" s="0" t="s">
        <v>10</v>
      </c>
      <c r="G1356" s="0" t="n">
        <v>120</v>
      </c>
      <c r="H1356" s="0" t="str">
        <f aca="false">VLOOKUP(C1356,Магазин!A:C,2,0)</f>
        <v>Октябрьский</v>
      </c>
      <c r="I1356" s="0" t="str">
        <f aca="false">VLOOKUP(D1356,Товар!A:F,3,0)</f>
        <v>Чечевица красная</v>
      </c>
      <c r="J1356" s="0" t="n">
        <f aca="false">IF(F1356=$F$2,E1356,-E1356)</f>
        <v>170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n">
        <v>31</v>
      </c>
      <c r="F1357" s="0" t="s">
        <v>11</v>
      </c>
      <c r="G1357" s="0" t="n">
        <v>120</v>
      </c>
      <c r="H1357" s="0" t="str">
        <f aca="false">VLOOKUP(C1357,Магазин!A:C,2,0)</f>
        <v>Октябрьский</v>
      </c>
      <c r="I1357" s="0" t="str">
        <f aca="false">VLOOKUP(D1357,Товар!A:F,3,0)</f>
        <v>Чечевица красная</v>
      </c>
      <c r="J1357" s="0" t="n">
        <f aca="false">IF(F1357=$F$2,E1357,-E1357)</f>
        <v>-31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n">
        <v>180</v>
      </c>
      <c r="F1358" s="0" t="s">
        <v>10</v>
      </c>
      <c r="G1358" s="0" t="n">
        <v>200</v>
      </c>
      <c r="H1358" s="0" t="str">
        <f aca="false">VLOOKUP(C1358,Магазин!A:C,2,0)</f>
        <v>Октябрьский</v>
      </c>
      <c r="I1358" s="0" t="str">
        <f aca="false">VLOOKUP(D1358,Товар!A:F,3,0)</f>
        <v>Колбаса вареная докторская</v>
      </c>
      <c r="J1358" s="0" t="n">
        <f aca="false">IF(F1358=$F$2,E1358,-E1358)</f>
        <v>180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n">
        <v>49</v>
      </c>
      <c r="F1359" s="0" t="s">
        <v>11</v>
      </c>
      <c r="G1359" s="0" t="n">
        <v>200</v>
      </c>
      <c r="H1359" s="0" t="str">
        <f aca="false">VLOOKUP(C1359,Магазин!A:C,2,0)</f>
        <v>Октябрьский</v>
      </c>
      <c r="I1359" s="0" t="str">
        <f aca="false">VLOOKUP(D1359,Товар!A:F,3,0)</f>
        <v>Колбаса вареная докторская</v>
      </c>
      <c r="J1359" s="0" t="n">
        <f aca="false">IF(F1359=$F$2,E1359,-E1359)</f>
        <v>-49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n">
        <v>180</v>
      </c>
      <c r="F1360" s="0" t="s">
        <v>10</v>
      </c>
      <c r="G1360" s="0" t="n">
        <v>195</v>
      </c>
      <c r="H1360" s="0" t="str">
        <f aca="false">VLOOKUP(C1360,Магазин!A:C,2,0)</f>
        <v>Октябрьский</v>
      </c>
      <c r="I1360" s="0" t="str">
        <f aca="false">VLOOKUP(D1360,Товар!A:F,3,0)</f>
        <v>Колбаса вареная любительская</v>
      </c>
      <c r="J1360" s="0" t="n">
        <f aca="false">IF(F1360=$F$2,E1360,-E1360)</f>
        <v>180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n">
        <v>47</v>
      </c>
      <c r="F1361" s="0" t="s">
        <v>11</v>
      </c>
      <c r="G1361" s="0" t="n">
        <v>195</v>
      </c>
      <c r="H1361" s="0" t="str">
        <f aca="false">VLOOKUP(C1361,Магазин!A:C,2,0)</f>
        <v>Октябрьский</v>
      </c>
      <c r="I1361" s="0" t="str">
        <f aca="false">VLOOKUP(D1361,Товар!A:F,3,0)</f>
        <v>Колбаса вареная любительская</v>
      </c>
      <c r="J1361" s="0" t="n">
        <f aca="false">IF(F1361=$F$2,E1361,-E1361)</f>
        <v>-47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n">
        <v>170</v>
      </c>
      <c r="F1362" s="0" t="s">
        <v>10</v>
      </c>
      <c r="G1362" s="0" t="n">
        <v>350</v>
      </c>
      <c r="H1362" s="0" t="str">
        <f aca="false">VLOOKUP(C1362,Магазин!A:C,2,0)</f>
        <v>Октябрьский</v>
      </c>
      <c r="I1362" s="0" t="str">
        <f aca="false">VLOOKUP(D1362,Товар!A:F,3,0)</f>
        <v>Сервелат варенокопченый</v>
      </c>
      <c r="J1362" s="0" t="n">
        <f aca="false">IF(F1362=$F$2,E1362,-E1362)</f>
        <v>170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n">
        <v>48</v>
      </c>
      <c r="F1363" s="0" t="s">
        <v>11</v>
      </c>
      <c r="G1363" s="0" t="n">
        <v>350</v>
      </c>
      <c r="H1363" s="0" t="str">
        <f aca="false">VLOOKUP(C1363,Магазин!A:C,2,0)</f>
        <v>Октябрьский</v>
      </c>
      <c r="I1363" s="0" t="str">
        <f aca="false">VLOOKUP(D1363,Товар!A:F,3,0)</f>
        <v>Сервелат варенокопченый</v>
      </c>
      <c r="J1363" s="0" t="n">
        <f aca="false">IF(F1363=$F$2,E1363,-E1363)</f>
        <v>-48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n">
        <v>180</v>
      </c>
      <c r="F1364" s="0" t="s">
        <v>10</v>
      </c>
      <c r="G1364" s="0" t="n">
        <v>180</v>
      </c>
      <c r="H1364" s="0" t="str">
        <f aca="false">VLOOKUP(C1364,Магазин!A:C,2,0)</f>
        <v>Октябрьский</v>
      </c>
      <c r="I1364" s="0" t="str">
        <f aca="false">VLOOKUP(D1364,Товар!A:F,3,0)</f>
        <v>Колбаса краковская</v>
      </c>
      <c r="J1364" s="0" t="n">
        <f aca="false">IF(F1364=$F$2,E1364,-E1364)</f>
        <v>180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n">
        <v>58</v>
      </c>
      <c r="F1365" s="0" t="s">
        <v>11</v>
      </c>
      <c r="G1365" s="0" t="n">
        <v>180</v>
      </c>
      <c r="H1365" s="0" t="str">
        <f aca="false">VLOOKUP(C1365,Магазин!A:C,2,0)</f>
        <v>Октябрьский</v>
      </c>
      <c r="I1365" s="0" t="str">
        <f aca="false">VLOOKUP(D1365,Товар!A:F,3,0)</f>
        <v>Колбаса краковская</v>
      </c>
      <c r="J1365" s="0" t="n">
        <f aca="false">IF(F1365=$F$2,E1365,-E1365)</f>
        <v>-58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n">
        <v>180</v>
      </c>
      <c r="F1366" s="0" t="s">
        <v>10</v>
      </c>
      <c r="G1366" s="0" t="n">
        <v>190</v>
      </c>
      <c r="H1366" s="0" t="str">
        <f aca="false">VLOOKUP(C1366,Магазин!A:C,2,0)</f>
        <v>Октябрьский</v>
      </c>
      <c r="I1366" s="0" t="str">
        <f aca="false">VLOOKUP(D1366,Товар!A:F,3,0)</f>
        <v>Сосиски молочные</v>
      </c>
      <c r="J1366" s="0" t="n">
        <f aca="false">IF(F1366=$F$2,E1366,-E1366)</f>
        <v>180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n">
        <v>57</v>
      </c>
      <c r="F1367" s="0" t="s">
        <v>11</v>
      </c>
      <c r="G1367" s="0" t="n">
        <v>190</v>
      </c>
      <c r="H1367" s="0" t="str">
        <f aca="false">VLOOKUP(C1367,Магазин!A:C,2,0)</f>
        <v>Октябрьский</v>
      </c>
      <c r="I1367" s="0" t="str">
        <f aca="false">VLOOKUP(D1367,Товар!A:F,3,0)</f>
        <v>Сосиски молочные</v>
      </c>
      <c r="J1367" s="0" t="n">
        <f aca="false">IF(F1367=$F$2,E1367,-E1367)</f>
        <v>-57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n">
        <v>180</v>
      </c>
      <c r="F1368" s="0" t="s">
        <v>10</v>
      </c>
      <c r="G1368" s="0" t="n">
        <v>230</v>
      </c>
      <c r="H1368" s="0" t="str">
        <f aca="false">VLOOKUP(C1368,Магазин!A:C,2,0)</f>
        <v>Октябрьский</v>
      </c>
      <c r="I1368" s="0" t="str">
        <f aca="false">VLOOKUP(D1368,Товар!A:F,3,0)</f>
        <v>Сосиски венские</v>
      </c>
      <c r="J1368" s="0" t="n">
        <f aca="false">IF(F1368=$F$2,E1368,-E1368)</f>
        <v>180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n">
        <v>29</v>
      </c>
      <c r="F1369" s="0" t="s">
        <v>11</v>
      </c>
      <c r="G1369" s="0" t="n">
        <v>230</v>
      </c>
      <c r="H1369" s="0" t="str">
        <f aca="false">VLOOKUP(C1369,Магазин!A:C,2,0)</f>
        <v>Октябрьский</v>
      </c>
      <c r="I1369" s="0" t="str">
        <f aca="false">VLOOKUP(D1369,Товар!A:F,3,0)</f>
        <v>Сосиски венские</v>
      </c>
      <c r="J1369" s="0" t="n">
        <f aca="false">IF(F1369=$F$2,E1369,-E1369)</f>
        <v>-29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n">
        <v>180</v>
      </c>
      <c r="F1370" s="0" t="s">
        <v>10</v>
      </c>
      <c r="G1370" s="0" t="n">
        <v>160</v>
      </c>
      <c r="H1370" s="0" t="str">
        <f aca="false">VLOOKUP(C1370,Магазин!A:C,2,0)</f>
        <v>Октябрьский</v>
      </c>
      <c r="I1370" s="0" t="str">
        <f aca="false">VLOOKUP(D1370,Товар!A:F,3,0)</f>
        <v>Сосиски куриные</v>
      </c>
      <c r="J1370" s="0" t="n">
        <f aca="false">IF(F1370=$F$2,E1370,-E1370)</f>
        <v>180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n">
        <v>66</v>
      </c>
      <c r="F1371" s="0" t="s">
        <v>11</v>
      </c>
      <c r="G1371" s="0" t="n">
        <v>160</v>
      </c>
      <c r="H1371" s="0" t="str">
        <f aca="false">VLOOKUP(C1371,Магазин!A:C,2,0)</f>
        <v>Октябрьский</v>
      </c>
      <c r="I1371" s="0" t="str">
        <f aca="false">VLOOKUP(D1371,Товар!A:F,3,0)</f>
        <v>Сосиски куриные</v>
      </c>
      <c r="J1371" s="0" t="n">
        <f aca="false">IF(F1371=$F$2,E1371,-E1371)</f>
        <v>-66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n">
        <v>170</v>
      </c>
      <c r="F1372" s="0" t="s">
        <v>10</v>
      </c>
      <c r="G1372" s="0" t="n">
        <v>180</v>
      </c>
      <c r="H1372" s="0" t="str">
        <f aca="false">VLOOKUP(C1372,Магазин!A:C,2,0)</f>
        <v>Октябрьский</v>
      </c>
      <c r="I1372" s="0" t="str">
        <f aca="false">VLOOKUP(D1372,Товар!A:F,3,0)</f>
        <v>Сардельки</v>
      </c>
      <c r="J1372" s="0" t="n">
        <f aca="false">IF(F1372=$F$2,E1372,-E1372)</f>
        <v>170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n">
        <v>35</v>
      </c>
      <c r="F1373" s="0" t="s">
        <v>11</v>
      </c>
      <c r="G1373" s="0" t="n">
        <v>180</v>
      </c>
      <c r="H1373" s="0" t="str">
        <f aca="false">VLOOKUP(C1373,Магазин!A:C,2,0)</f>
        <v>Октябрьский</v>
      </c>
      <c r="I1373" s="0" t="str">
        <f aca="false">VLOOKUP(D1373,Товар!A:F,3,0)</f>
        <v>Сардельки</v>
      </c>
      <c r="J1373" s="0" t="n">
        <f aca="false">IF(F1373=$F$2,E1373,-E1373)</f>
        <v>-35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n">
        <v>180</v>
      </c>
      <c r="F1374" s="0" t="s">
        <v>10</v>
      </c>
      <c r="G1374" s="0" t="n">
        <v>400</v>
      </c>
      <c r="H1374" s="0" t="str">
        <f aca="false">VLOOKUP(C1374,Магазин!A:C,2,0)</f>
        <v>Октябрьский</v>
      </c>
      <c r="I1374" s="0" t="str">
        <f aca="false">VLOOKUP(D1374,Товар!A:F,3,0)</f>
        <v>Колбаса сырокопченая салями</v>
      </c>
      <c r="J1374" s="0" t="n">
        <f aca="false">IF(F1374=$F$2,E1374,-E1374)</f>
        <v>180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n">
        <v>26</v>
      </c>
      <c r="F1375" s="0" t="s">
        <v>11</v>
      </c>
      <c r="G1375" s="0" t="n">
        <v>400</v>
      </c>
      <c r="H1375" s="0" t="str">
        <f aca="false">VLOOKUP(C1375,Магазин!A:C,2,0)</f>
        <v>Октябрьский</v>
      </c>
      <c r="I1375" s="0" t="str">
        <f aca="false">VLOOKUP(D1375,Товар!A:F,3,0)</f>
        <v>Колбаса сырокопченая салями</v>
      </c>
      <c r="J1375" s="0" t="n">
        <f aca="false">IF(F1375=$F$2,E1375,-E1375)</f>
        <v>-26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n">
        <v>180</v>
      </c>
      <c r="F1376" s="0" t="s">
        <v>10</v>
      </c>
      <c r="G1376" s="0" t="n">
        <v>470</v>
      </c>
      <c r="H1376" s="0" t="str">
        <f aca="false">VLOOKUP(C1376,Магазин!A:C,2,0)</f>
        <v>Октябрьский</v>
      </c>
      <c r="I1376" s="0" t="str">
        <f aca="false">VLOOKUP(D1376,Товар!A:F,3,0)</f>
        <v>Бекон варенокопченый</v>
      </c>
      <c r="J1376" s="0" t="n">
        <f aca="false">IF(F1376=$F$2,E1376,-E1376)</f>
        <v>180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n">
        <v>37</v>
      </c>
      <c r="F1377" s="0" t="s">
        <v>11</v>
      </c>
      <c r="G1377" s="0" t="n">
        <v>470</v>
      </c>
      <c r="H1377" s="0" t="str">
        <f aca="false">VLOOKUP(C1377,Магазин!A:C,2,0)</f>
        <v>Октябрьский</v>
      </c>
      <c r="I1377" s="0" t="str">
        <f aca="false">VLOOKUP(D1377,Товар!A:F,3,0)</f>
        <v>Бекон варенокопченый</v>
      </c>
      <c r="J1377" s="0" t="n">
        <f aca="false">IF(F1377=$F$2,E1377,-E1377)</f>
        <v>-37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n">
        <v>170</v>
      </c>
      <c r="F1378" s="0" t="s">
        <v>10</v>
      </c>
      <c r="G1378" s="0" t="n">
        <v>500</v>
      </c>
      <c r="H1378" s="0" t="str">
        <f aca="false">VLOOKUP(C1378,Магазин!A:C,2,0)</f>
        <v>Октябрьский</v>
      </c>
      <c r="I1378" s="0" t="str">
        <f aca="false">VLOOKUP(D1378,Товар!A:F,3,0)</f>
        <v>Бекон сырокопченый</v>
      </c>
      <c r="J1378" s="0" t="n">
        <f aca="false">IF(F1378=$F$2,E1378,-E1378)</f>
        <v>170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n">
        <v>39</v>
      </c>
      <c r="F1379" s="0" t="s">
        <v>11</v>
      </c>
      <c r="G1379" s="0" t="n">
        <v>500</v>
      </c>
      <c r="H1379" s="0" t="str">
        <f aca="false">VLOOKUP(C1379,Магазин!A:C,2,0)</f>
        <v>Октябрьский</v>
      </c>
      <c r="I1379" s="0" t="str">
        <f aca="false">VLOOKUP(D1379,Товар!A:F,3,0)</f>
        <v>Бекон сырокопченый</v>
      </c>
      <c r="J1379" s="0" t="n">
        <f aca="false">IF(F1379=$F$2,E1379,-E1379)</f>
        <v>-39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n">
        <v>180</v>
      </c>
      <c r="F1380" s="0" t="s">
        <v>10</v>
      </c>
      <c r="G1380" s="0" t="n">
        <v>400</v>
      </c>
      <c r="H1380" s="0" t="str">
        <f aca="false">VLOOKUP(C1380,Магазин!A:C,2,0)</f>
        <v>Октябрьский</v>
      </c>
      <c r="I1380" s="0" t="str">
        <f aca="false">VLOOKUP(D1380,Товар!A:F,3,0)</f>
        <v>Грудинка копченая</v>
      </c>
      <c r="J1380" s="0" t="n">
        <f aca="false">IF(F1380=$F$2,E1380,-E1380)</f>
        <v>180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n">
        <v>38</v>
      </c>
      <c r="F1381" s="0" t="s">
        <v>11</v>
      </c>
      <c r="G1381" s="0" t="n">
        <v>400</v>
      </c>
      <c r="H1381" s="0" t="str">
        <f aca="false">VLOOKUP(C1381,Магазин!A:C,2,0)</f>
        <v>Октябрьский</v>
      </c>
      <c r="I1381" s="0" t="str">
        <f aca="false">VLOOKUP(D1381,Товар!A:F,3,0)</f>
        <v>Грудинка копченая</v>
      </c>
      <c r="J1381" s="0" t="n">
        <f aca="false">IF(F1381=$F$2,E1381,-E1381)</f>
        <v>-38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n">
        <v>180</v>
      </c>
      <c r="F1382" s="0" t="s">
        <v>10</v>
      </c>
      <c r="G1382" s="0" t="n">
        <v>220</v>
      </c>
      <c r="H1382" s="0" t="str">
        <f aca="false">VLOOKUP(C1382,Магазин!A:C,2,0)</f>
        <v>Октябрьский</v>
      </c>
      <c r="I1382" s="0" t="str">
        <f aca="false">VLOOKUP(D1382,Товар!A:F,3,0)</f>
        <v>Ветчина в оболочке</v>
      </c>
      <c r="J1382" s="0" t="n">
        <f aca="false">IF(F1382=$F$2,E1382,-E1382)</f>
        <v>180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n">
        <v>27</v>
      </c>
      <c r="F1383" s="0" t="s">
        <v>11</v>
      </c>
      <c r="G1383" s="0" t="n">
        <v>220</v>
      </c>
      <c r="H1383" s="0" t="str">
        <f aca="false">VLOOKUP(C1383,Магазин!A:C,2,0)</f>
        <v>Октябрьский</v>
      </c>
      <c r="I1383" s="0" t="str">
        <f aca="false">VLOOKUP(D1383,Товар!A:F,3,0)</f>
        <v>Ветчина в оболочке</v>
      </c>
      <c r="J1383" s="0" t="n">
        <f aca="false">IF(F1383=$F$2,E1383,-E1383)</f>
        <v>-27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n">
        <v>180</v>
      </c>
      <c r="F1384" s="0" t="s">
        <v>10</v>
      </c>
      <c r="G1384" s="0" t="n">
        <v>170</v>
      </c>
      <c r="H1384" s="0" t="str">
        <f aca="false">VLOOKUP(C1384,Магазин!A:C,2,0)</f>
        <v>Октябрьский</v>
      </c>
      <c r="I1384" s="0" t="str">
        <f aca="false">VLOOKUP(D1384,Товар!A:F,3,0)</f>
        <v>Паштет фермерский с грибами</v>
      </c>
      <c r="J1384" s="0" t="n">
        <f aca="false">IF(F1384=$F$2,E1384,-E1384)</f>
        <v>180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n">
        <v>19</v>
      </c>
      <c r="F1385" s="0" t="s">
        <v>11</v>
      </c>
      <c r="G1385" s="0" t="n">
        <v>170</v>
      </c>
      <c r="H1385" s="0" t="str">
        <f aca="false">VLOOKUP(C1385,Магазин!A:C,2,0)</f>
        <v>Октябрьский</v>
      </c>
      <c r="I1385" s="0" t="str">
        <f aca="false">VLOOKUP(D1385,Товар!A:F,3,0)</f>
        <v>Паштет фермерский с грибами</v>
      </c>
      <c r="J1385" s="0" t="n">
        <f aca="false">IF(F1385=$F$2,E1385,-E1385)</f>
        <v>-19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n">
        <v>180</v>
      </c>
      <c r="F1386" s="0" t="s">
        <v>10</v>
      </c>
      <c r="G1386" s="0" t="n">
        <v>150</v>
      </c>
      <c r="H1386" s="0" t="str">
        <f aca="false">VLOOKUP(C1386,Магазин!A:C,2,0)</f>
        <v>Октябрьский</v>
      </c>
      <c r="I1386" s="0" t="str">
        <f aca="false">VLOOKUP(D1386,Товар!A:F,3,0)</f>
        <v>Паштет из куриной печени</v>
      </c>
      <c r="J1386" s="0" t="n">
        <f aca="false">IF(F1386=$F$2,E1386,-E1386)</f>
        <v>180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n">
        <v>26</v>
      </c>
      <c r="F1387" s="0" t="s">
        <v>11</v>
      </c>
      <c r="G1387" s="0" t="n">
        <v>150</v>
      </c>
      <c r="H1387" s="0" t="str">
        <f aca="false">VLOOKUP(C1387,Магазин!A:C,2,0)</f>
        <v>Октябрьский</v>
      </c>
      <c r="I1387" s="0" t="str">
        <f aca="false">VLOOKUP(D1387,Товар!A:F,3,0)</f>
        <v>Паштет из куриной печени</v>
      </c>
      <c r="J1387" s="0" t="n">
        <f aca="false">IF(F1387=$F$2,E1387,-E1387)</f>
        <v>-26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n">
        <v>170</v>
      </c>
      <c r="F1388" s="0" t="s">
        <v>10</v>
      </c>
      <c r="G1388" s="0" t="n">
        <v>350</v>
      </c>
      <c r="H1388" s="0" t="str">
        <f aca="false">VLOOKUP(C1388,Магазин!A:C,2,0)</f>
        <v>Октябрьский</v>
      </c>
      <c r="I1388" s="0" t="str">
        <f aca="false">VLOOKUP(D1388,Товар!A:F,3,0)</f>
        <v>Колбаса ливерная </v>
      </c>
      <c r="J1388" s="0" t="n">
        <f aca="false">IF(F1388=$F$2,E1388,-E1388)</f>
        <v>170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n">
        <v>18</v>
      </c>
      <c r="F1389" s="0" t="s">
        <v>11</v>
      </c>
      <c r="G1389" s="0" t="n">
        <v>350</v>
      </c>
      <c r="H1389" s="0" t="str">
        <f aca="false">VLOOKUP(C1389,Магазин!A:C,2,0)</f>
        <v>Октябрьский</v>
      </c>
      <c r="I1389" s="0" t="str">
        <f aca="false">VLOOKUP(D1389,Товар!A:F,3,0)</f>
        <v>Колбаса ливерная </v>
      </c>
      <c r="J1389" s="0" t="n">
        <f aca="false">IF(F1389=$F$2,E1389,-E1389)</f>
        <v>-18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n">
        <v>180</v>
      </c>
      <c r="F1390" s="0" t="s">
        <v>10</v>
      </c>
      <c r="G1390" s="0" t="n">
        <v>75</v>
      </c>
      <c r="H1390" s="0" t="str">
        <f aca="false">VLOOKUP(C1390,Магазин!A:C,2,0)</f>
        <v>Октябрьский</v>
      </c>
      <c r="I1390" s="0" t="str">
        <f aca="false">VLOOKUP(D1390,Товар!A:F,3,0)</f>
        <v>Молоко безлактозное</v>
      </c>
      <c r="J1390" s="0" t="n">
        <f aca="false">IF(F1390=$F$2,E1390,-E1390)</f>
        <v>180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n">
        <v>102</v>
      </c>
      <c r="F1391" s="0" t="s">
        <v>11</v>
      </c>
      <c r="G1391" s="0" t="n">
        <v>75</v>
      </c>
      <c r="H1391" s="0" t="str">
        <f aca="false">VLOOKUP(C1391,Магазин!A:C,2,0)</f>
        <v>Октябрьский</v>
      </c>
      <c r="I1391" s="0" t="str">
        <f aca="false">VLOOKUP(D1391,Товар!A:F,3,0)</f>
        <v>Молоко безлактозное</v>
      </c>
      <c r="J1391" s="0" t="n">
        <f aca="false">IF(F1391=$F$2,E1391,-E1391)</f>
        <v>-102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n">
        <v>180</v>
      </c>
      <c r="F1392" s="0" t="s">
        <v>10</v>
      </c>
      <c r="G1392" s="0" t="n">
        <v>190</v>
      </c>
      <c r="H1392" s="0" t="str">
        <f aca="false">VLOOKUP(C1392,Магазин!A:C,2,0)</f>
        <v>Октябрьский</v>
      </c>
      <c r="I1392" s="0" t="str">
        <f aca="false">VLOOKUP(D1392,Товар!A:F,3,0)</f>
        <v>Молоко кокосовое</v>
      </c>
      <c r="J1392" s="0" t="n">
        <f aca="false">IF(F1392=$F$2,E1392,-E1392)</f>
        <v>180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n">
        <v>93</v>
      </c>
      <c r="F1393" s="0" t="s">
        <v>11</v>
      </c>
      <c r="G1393" s="0" t="n">
        <v>190</v>
      </c>
      <c r="H1393" s="0" t="str">
        <f aca="false">VLOOKUP(C1393,Магазин!A:C,2,0)</f>
        <v>Октябрьский</v>
      </c>
      <c r="I1393" s="0" t="str">
        <f aca="false">VLOOKUP(D1393,Товар!A:F,3,0)</f>
        <v>Молоко кокосовое</v>
      </c>
      <c r="J1393" s="0" t="n">
        <f aca="false">IF(F1393=$F$2,E1393,-E1393)</f>
        <v>-93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n">
        <v>170</v>
      </c>
      <c r="F1394" s="0" t="s">
        <v>10</v>
      </c>
      <c r="G1394" s="0" t="n">
        <v>85</v>
      </c>
      <c r="H1394" s="0" t="str">
        <f aca="false">VLOOKUP(C1394,Магазин!A:C,2,0)</f>
        <v>Октябрьский</v>
      </c>
      <c r="I1394" s="0" t="str">
        <f aca="false">VLOOKUP(D1394,Товар!A:F,3,0)</f>
        <v>Молоко овсяное</v>
      </c>
      <c r="J1394" s="0" t="n">
        <f aca="false">IF(F1394=$F$2,E1394,-E1394)</f>
        <v>170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n">
        <v>110</v>
      </c>
      <c r="F1395" s="0" t="s">
        <v>11</v>
      </c>
      <c r="G1395" s="0" t="n">
        <v>85</v>
      </c>
      <c r="H1395" s="0" t="str">
        <f aca="false">VLOOKUP(C1395,Магазин!A:C,2,0)</f>
        <v>Октябрьский</v>
      </c>
      <c r="I1395" s="0" t="str">
        <f aca="false">VLOOKUP(D1395,Товар!A:F,3,0)</f>
        <v>Молоко овсяное</v>
      </c>
      <c r="J1395" s="0" t="n">
        <f aca="false">IF(F1395=$F$2,E1395,-E1395)</f>
        <v>-110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n">
        <v>180</v>
      </c>
      <c r="F1396" s="0" t="s">
        <v>10</v>
      </c>
      <c r="G1396" s="0" t="n">
        <v>240</v>
      </c>
      <c r="H1396" s="0" t="str">
        <f aca="false">VLOOKUP(C1396,Магазин!A:C,2,0)</f>
        <v>Октябрьский</v>
      </c>
      <c r="I1396" s="0" t="str">
        <f aca="false">VLOOKUP(D1396,Товар!A:F,3,0)</f>
        <v>Лапша гречневая</v>
      </c>
      <c r="J1396" s="0" t="n">
        <f aca="false">IF(F1396=$F$2,E1396,-E1396)</f>
        <v>180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n">
        <v>18</v>
      </c>
      <c r="F1397" s="0" t="s">
        <v>11</v>
      </c>
      <c r="G1397" s="0" t="n">
        <v>240</v>
      </c>
      <c r="H1397" s="0" t="str">
        <f aca="false">VLOOKUP(C1397,Магазин!A:C,2,0)</f>
        <v>Октябрьский</v>
      </c>
      <c r="I1397" s="0" t="str">
        <f aca="false">VLOOKUP(D1397,Товар!A:F,3,0)</f>
        <v>Лапша гречневая</v>
      </c>
      <c r="J1397" s="0" t="n">
        <f aca="false">IF(F1397=$F$2,E1397,-E1397)</f>
        <v>-18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n">
        <v>180</v>
      </c>
      <c r="F1398" s="0" t="s">
        <v>10</v>
      </c>
      <c r="G1398" s="0" t="n">
        <v>350</v>
      </c>
      <c r="H1398" s="0" t="str">
        <f aca="false">VLOOKUP(C1398,Магазин!A:C,2,0)</f>
        <v>Октябрьский</v>
      </c>
      <c r="I1398" s="0" t="str">
        <f aca="false">VLOOKUP(D1398,Товар!A:F,3,0)</f>
        <v>Фунчоза</v>
      </c>
      <c r="J1398" s="0" t="n">
        <f aca="false">IF(F1398=$F$2,E1398,-E1398)</f>
        <v>180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n">
        <v>34</v>
      </c>
      <c r="F1399" s="0" t="s">
        <v>11</v>
      </c>
      <c r="G1399" s="0" t="n">
        <v>350</v>
      </c>
      <c r="H1399" s="0" t="str">
        <f aca="false">VLOOKUP(C1399,Магазин!A:C,2,0)</f>
        <v>Октябрьский</v>
      </c>
      <c r="I1399" s="0" t="str">
        <f aca="false">VLOOKUP(D1399,Товар!A:F,3,0)</f>
        <v>Фунчоза</v>
      </c>
      <c r="J1399" s="0" t="n">
        <f aca="false">IF(F1399=$F$2,E1399,-E1399)</f>
        <v>-34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n">
        <v>180</v>
      </c>
      <c r="F1400" s="0" t="s">
        <v>10</v>
      </c>
      <c r="G1400" s="0" t="n">
        <v>120</v>
      </c>
      <c r="H1400" s="0" t="str">
        <f aca="false">VLOOKUP(C1400,Магазин!A:C,2,0)</f>
        <v>Октябрьский</v>
      </c>
      <c r="I1400" s="0" t="str">
        <f aca="false">VLOOKUP(D1400,Товар!A:F,3,0)</f>
        <v>Чечевица красная</v>
      </c>
      <c r="J1400" s="0" t="n">
        <f aca="false">IF(F1400=$F$2,E1400,-E1400)</f>
        <v>180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n">
        <v>32</v>
      </c>
      <c r="F1401" s="0" t="s">
        <v>11</v>
      </c>
      <c r="G1401" s="0" t="n">
        <v>120</v>
      </c>
      <c r="H1401" s="0" t="str">
        <f aca="false">VLOOKUP(C1401,Магазин!A:C,2,0)</f>
        <v>Октябрьский</v>
      </c>
      <c r="I1401" s="0" t="str">
        <f aca="false">VLOOKUP(D1401,Товар!A:F,3,0)</f>
        <v>Чечевица красная</v>
      </c>
      <c r="J1401" s="0" t="n">
        <f aca="false">IF(F1401=$F$2,E1401,-E1401)</f>
        <v>-32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n">
        <v>180</v>
      </c>
      <c r="F1402" s="0" t="s">
        <v>10</v>
      </c>
      <c r="G1402" s="0" t="n">
        <v>200</v>
      </c>
      <c r="H1402" s="0" t="str">
        <f aca="false">VLOOKUP(C1402,Магазин!A:C,2,0)</f>
        <v>Октябрьский</v>
      </c>
      <c r="I1402" s="0" t="str">
        <f aca="false">VLOOKUP(D1402,Товар!A:F,3,0)</f>
        <v>Колбаса вареная докторская</v>
      </c>
      <c r="J1402" s="0" t="n">
        <f aca="false">IF(F1402=$F$2,E1402,-E1402)</f>
        <v>180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n">
        <v>57</v>
      </c>
      <c r="F1403" s="0" t="s">
        <v>11</v>
      </c>
      <c r="G1403" s="0" t="n">
        <v>200</v>
      </c>
      <c r="H1403" s="0" t="str">
        <f aca="false">VLOOKUP(C1403,Магазин!A:C,2,0)</f>
        <v>Октябрьский</v>
      </c>
      <c r="I1403" s="0" t="str">
        <f aca="false">VLOOKUP(D1403,Товар!A:F,3,0)</f>
        <v>Колбаса вареная докторская</v>
      </c>
      <c r="J1403" s="0" t="n">
        <f aca="false">IF(F1403=$F$2,E1403,-E1403)</f>
        <v>-57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n">
        <v>170</v>
      </c>
      <c r="F1404" s="0" t="s">
        <v>10</v>
      </c>
      <c r="G1404" s="0" t="n">
        <v>195</v>
      </c>
      <c r="H1404" s="0" t="str">
        <f aca="false">VLOOKUP(C1404,Магазин!A:C,2,0)</f>
        <v>Октябрьский</v>
      </c>
      <c r="I1404" s="0" t="str">
        <f aca="false">VLOOKUP(D1404,Товар!A:F,3,0)</f>
        <v>Колбаса вареная любительская</v>
      </c>
      <c r="J1404" s="0" t="n">
        <f aca="false">IF(F1404=$F$2,E1404,-E1404)</f>
        <v>170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n">
        <v>55</v>
      </c>
      <c r="F1405" s="0" t="s">
        <v>11</v>
      </c>
      <c r="G1405" s="0" t="n">
        <v>195</v>
      </c>
      <c r="H1405" s="0" t="str">
        <f aca="false">VLOOKUP(C1405,Магазин!A:C,2,0)</f>
        <v>Октябрьский</v>
      </c>
      <c r="I1405" s="0" t="str">
        <f aca="false">VLOOKUP(D1405,Товар!A:F,3,0)</f>
        <v>Колбаса вареная любительская</v>
      </c>
      <c r="J1405" s="0" t="n">
        <f aca="false">IF(F1405=$F$2,E1405,-E1405)</f>
        <v>-55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n">
        <v>180</v>
      </c>
      <c r="F1406" s="0" t="s">
        <v>10</v>
      </c>
      <c r="G1406" s="0" t="n">
        <v>350</v>
      </c>
      <c r="H1406" s="0" t="str">
        <f aca="false">VLOOKUP(C1406,Магазин!A:C,2,0)</f>
        <v>Октябрьский</v>
      </c>
      <c r="I1406" s="0" t="str">
        <f aca="false">VLOOKUP(D1406,Товар!A:F,3,0)</f>
        <v>Сервелат варенокопченый</v>
      </c>
      <c r="J1406" s="0" t="n">
        <f aca="false">IF(F1406=$F$2,E1406,-E1406)</f>
        <v>180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n">
        <v>53</v>
      </c>
      <c r="F1407" s="0" t="s">
        <v>11</v>
      </c>
      <c r="G1407" s="0" t="n">
        <v>350</v>
      </c>
      <c r="H1407" s="0" t="str">
        <f aca="false">VLOOKUP(C1407,Магазин!A:C,2,0)</f>
        <v>Октябрьский</v>
      </c>
      <c r="I1407" s="0" t="str">
        <f aca="false">VLOOKUP(D1407,Товар!A:F,3,0)</f>
        <v>Сервелат варенокопченый</v>
      </c>
      <c r="J1407" s="0" t="n">
        <f aca="false">IF(F1407=$F$2,E1407,-E1407)</f>
        <v>-53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n">
        <v>180</v>
      </c>
      <c r="F1408" s="0" t="s">
        <v>10</v>
      </c>
      <c r="G1408" s="0" t="n">
        <v>180</v>
      </c>
      <c r="H1408" s="0" t="str">
        <f aca="false">VLOOKUP(C1408,Магазин!A:C,2,0)</f>
        <v>Октябрьский</v>
      </c>
      <c r="I1408" s="0" t="str">
        <f aca="false">VLOOKUP(D1408,Товар!A:F,3,0)</f>
        <v>Колбаса краковская</v>
      </c>
      <c r="J1408" s="0" t="n">
        <f aca="false">IF(F1408=$F$2,E1408,-E1408)</f>
        <v>180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n">
        <v>64</v>
      </c>
      <c r="F1409" s="0" t="s">
        <v>11</v>
      </c>
      <c r="G1409" s="0" t="n">
        <v>180</v>
      </c>
      <c r="H1409" s="0" t="str">
        <f aca="false">VLOOKUP(C1409,Магазин!A:C,2,0)</f>
        <v>Октябрьский</v>
      </c>
      <c r="I1409" s="0" t="str">
        <f aca="false">VLOOKUP(D1409,Товар!A:F,3,0)</f>
        <v>Колбаса краковская</v>
      </c>
      <c r="J1409" s="0" t="n">
        <f aca="false">IF(F1409=$F$2,E1409,-E1409)</f>
        <v>-64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n">
        <v>170</v>
      </c>
      <c r="F1410" s="0" t="s">
        <v>10</v>
      </c>
      <c r="G1410" s="0" t="n">
        <v>190</v>
      </c>
      <c r="H1410" s="0" t="str">
        <f aca="false">VLOOKUP(C1410,Магазин!A:C,2,0)</f>
        <v>Октябрьский</v>
      </c>
      <c r="I1410" s="0" t="str">
        <f aca="false">VLOOKUP(D1410,Товар!A:F,3,0)</f>
        <v>Сосиски молочные</v>
      </c>
      <c r="J1410" s="0" t="n">
        <f aca="false">IF(F1410=$F$2,E1410,-E1410)</f>
        <v>170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n">
        <v>62</v>
      </c>
      <c r="F1411" s="0" t="s">
        <v>11</v>
      </c>
      <c r="G1411" s="0" t="n">
        <v>190</v>
      </c>
      <c r="H1411" s="0" t="str">
        <f aca="false">VLOOKUP(C1411,Магазин!A:C,2,0)</f>
        <v>Октябрьский</v>
      </c>
      <c r="I1411" s="0" t="str">
        <f aca="false">VLOOKUP(D1411,Товар!A:F,3,0)</f>
        <v>Сосиски молочные</v>
      </c>
      <c r="J1411" s="0" t="n">
        <f aca="false">IF(F1411=$F$2,E1411,-E1411)</f>
        <v>-62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n">
        <v>180</v>
      </c>
      <c r="F1412" s="0" t="s">
        <v>10</v>
      </c>
      <c r="G1412" s="0" t="n">
        <v>230</v>
      </c>
      <c r="H1412" s="0" t="str">
        <f aca="false">VLOOKUP(C1412,Магазин!A:C,2,0)</f>
        <v>Октябрьский</v>
      </c>
      <c r="I1412" s="0" t="str">
        <f aca="false">VLOOKUP(D1412,Товар!A:F,3,0)</f>
        <v>Сосиски венские</v>
      </c>
      <c r="J1412" s="0" t="n">
        <f aca="false">IF(F1412=$F$2,E1412,-E1412)</f>
        <v>180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n">
        <v>37</v>
      </c>
      <c r="F1413" s="0" t="s">
        <v>11</v>
      </c>
      <c r="G1413" s="0" t="n">
        <v>230</v>
      </c>
      <c r="H1413" s="0" t="str">
        <f aca="false">VLOOKUP(C1413,Магазин!A:C,2,0)</f>
        <v>Октябрьский</v>
      </c>
      <c r="I1413" s="0" t="str">
        <f aca="false">VLOOKUP(D1413,Товар!A:F,3,0)</f>
        <v>Сосиски венские</v>
      </c>
      <c r="J1413" s="0" t="n">
        <f aca="false">IF(F1413=$F$2,E1413,-E1413)</f>
        <v>-37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n">
        <v>180</v>
      </c>
      <c r="F1414" s="0" t="s">
        <v>10</v>
      </c>
      <c r="G1414" s="0" t="n">
        <v>160</v>
      </c>
      <c r="H1414" s="0" t="str">
        <f aca="false">VLOOKUP(C1414,Магазин!A:C,2,0)</f>
        <v>Октябрьский</v>
      </c>
      <c r="I1414" s="0" t="str">
        <f aca="false">VLOOKUP(D1414,Товар!A:F,3,0)</f>
        <v>Сосиски куриные</v>
      </c>
      <c r="J1414" s="0" t="n">
        <f aca="false">IF(F1414=$F$2,E1414,-E1414)</f>
        <v>180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n">
        <v>74</v>
      </c>
      <c r="F1415" s="0" t="s">
        <v>11</v>
      </c>
      <c r="G1415" s="0" t="n">
        <v>160</v>
      </c>
      <c r="H1415" s="0" t="str">
        <f aca="false">VLOOKUP(C1415,Магазин!A:C,2,0)</f>
        <v>Октябрьский</v>
      </c>
      <c r="I1415" s="0" t="str">
        <f aca="false">VLOOKUP(D1415,Товар!A:F,3,0)</f>
        <v>Сосиски куриные</v>
      </c>
      <c r="J1415" s="0" t="n">
        <f aca="false">IF(F1415=$F$2,E1415,-E1415)</f>
        <v>-74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n">
        <v>180</v>
      </c>
      <c r="F1416" s="0" t="s">
        <v>10</v>
      </c>
      <c r="G1416" s="0" t="n">
        <v>180</v>
      </c>
      <c r="H1416" s="0" t="str">
        <f aca="false">VLOOKUP(C1416,Магазин!A:C,2,0)</f>
        <v>Октябрьский</v>
      </c>
      <c r="I1416" s="0" t="str">
        <f aca="false">VLOOKUP(D1416,Товар!A:F,3,0)</f>
        <v>Сардельки</v>
      </c>
      <c r="J1416" s="0" t="n">
        <f aca="false">IF(F1416=$F$2,E1416,-E1416)</f>
        <v>180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n">
        <v>42</v>
      </c>
      <c r="F1417" s="0" t="s">
        <v>11</v>
      </c>
      <c r="G1417" s="0" t="n">
        <v>180</v>
      </c>
      <c r="H1417" s="0" t="str">
        <f aca="false">VLOOKUP(C1417,Магазин!A:C,2,0)</f>
        <v>Октябрьский</v>
      </c>
      <c r="I1417" s="0" t="str">
        <f aca="false">VLOOKUP(D1417,Товар!A:F,3,0)</f>
        <v>Сардельки</v>
      </c>
      <c r="J1417" s="0" t="n">
        <f aca="false">IF(F1417=$F$2,E1417,-E1417)</f>
        <v>-42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n">
        <v>180</v>
      </c>
      <c r="F1418" s="0" t="s">
        <v>10</v>
      </c>
      <c r="G1418" s="0" t="n">
        <v>400</v>
      </c>
      <c r="H1418" s="0" t="str">
        <f aca="false">VLOOKUP(C1418,Магазин!A:C,2,0)</f>
        <v>Октябрьский</v>
      </c>
      <c r="I1418" s="0" t="str">
        <f aca="false">VLOOKUP(D1418,Товар!A:F,3,0)</f>
        <v>Колбаса сырокопченая салями</v>
      </c>
      <c r="J1418" s="0" t="n">
        <f aca="false">IF(F1418=$F$2,E1418,-E1418)</f>
        <v>180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n">
        <v>33</v>
      </c>
      <c r="F1419" s="0" t="s">
        <v>11</v>
      </c>
      <c r="G1419" s="0" t="n">
        <v>400</v>
      </c>
      <c r="H1419" s="0" t="str">
        <f aca="false">VLOOKUP(C1419,Магазин!A:C,2,0)</f>
        <v>Октябрьский</v>
      </c>
      <c r="I1419" s="0" t="str">
        <f aca="false">VLOOKUP(D1419,Товар!A:F,3,0)</f>
        <v>Колбаса сырокопченая салями</v>
      </c>
      <c r="J1419" s="0" t="n">
        <f aca="false">IF(F1419=$F$2,E1419,-E1419)</f>
        <v>-33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n">
        <v>170</v>
      </c>
      <c r="F1420" s="0" t="s">
        <v>10</v>
      </c>
      <c r="G1420" s="0" t="n">
        <v>470</v>
      </c>
      <c r="H1420" s="0" t="str">
        <f aca="false">VLOOKUP(C1420,Магазин!A:C,2,0)</f>
        <v>Октябрьский</v>
      </c>
      <c r="I1420" s="0" t="str">
        <f aca="false">VLOOKUP(D1420,Товар!A:F,3,0)</f>
        <v>Бекон варенокопченый</v>
      </c>
      <c r="J1420" s="0" t="n">
        <f aca="false">IF(F1420=$F$2,E1420,-E1420)</f>
        <v>170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n">
        <v>44</v>
      </c>
      <c r="F1421" s="0" t="s">
        <v>11</v>
      </c>
      <c r="G1421" s="0" t="n">
        <v>470</v>
      </c>
      <c r="H1421" s="0" t="str">
        <f aca="false">VLOOKUP(C1421,Магазин!A:C,2,0)</f>
        <v>Октябрьский</v>
      </c>
      <c r="I1421" s="0" t="str">
        <f aca="false">VLOOKUP(D1421,Товар!A:F,3,0)</f>
        <v>Бекон варенокопченый</v>
      </c>
      <c r="J1421" s="0" t="n">
        <f aca="false">IF(F1421=$F$2,E1421,-E1421)</f>
        <v>-44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n">
        <v>180</v>
      </c>
      <c r="F1422" s="0" t="s">
        <v>10</v>
      </c>
      <c r="G1422" s="0" t="n">
        <v>500</v>
      </c>
      <c r="H1422" s="0" t="str">
        <f aca="false">VLOOKUP(C1422,Магазин!A:C,2,0)</f>
        <v>Октябрьский</v>
      </c>
      <c r="I1422" s="0" t="str">
        <f aca="false">VLOOKUP(D1422,Товар!A:F,3,0)</f>
        <v>Бекон сырокопченый</v>
      </c>
      <c r="J1422" s="0" t="n">
        <f aca="false">IF(F1422=$F$2,E1422,-E1422)</f>
        <v>180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n">
        <v>49</v>
      </c>
      <c r="F1423" s="0" t="s">
        <v>11</v>
      </c>
      <c r="G1423" s="0" t="n">
        <v>500</v>
      </c>
      <c r="H1423" s="0" t="str">
        <f aca="false">VLOOKUP(C1423,Магазин!A:C,2,0)</f>
        <v>Октябрьский</v>
      </c>
      <c r="I1423" s="0" t="str">
        <f aca="false">VLOOKUP(D1423,Товар!A:F,3,0)</f>
        <v>Бекон сырокопченый</v>
      </c>
      <c r="J1423" s="0" t="n">
        <f aca="false">IF(F1423=$F$2,E1423,-E1423)</f>
        <v>-49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n">
        <v>180</v>
      </c>
      <c r="F1424" s="0" t="s">
        <v>10</v>
      </c>
      <c r="G1424" s="0" t="n">
        <v>400</v>
      </c>
      <c r="H1424" s="0" t="str">
        <f aca="false">VLOOKUP(C1424,Магазин!A:C,2,0)</f>
        <v>Октябрьский</v>
      </c>
      <c r="I1424" s="0" t="str">
        <f aca="false">VLOOKUP(D1424,Товар!A:F,3,0)</f>
        <v>Грудинка копченая</v>
      </c>
      <c r="J1424" s="0" t="n">
        <f aca="false">IF(F1424=$F$2,E1424,-E1424)</f>
        <v>180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n">
        <v>41</v>
      </c>
      <c r="F1425" s="0" t="s">
        <v>11</v>
      </c>
      <c r="G1425" s="0" t="n">
        <v>400</v>
      </c>
      <c r="H1425" s="0" t="str">
        <f aca="false">VLOOKUP(C1425,Магазин!A:C,2,0)</f>
        <v>Октябрьский</v>
      </c>
      <c r="I1425" s="0" t="str">
        <f aca="false">VLOOKUP(D1425,Товар!A:F,3,0)</f>
        <v>Грудинка копченая</v>
      </c>
      <c r="J1425" s="0" t="n">
        <f aca="false">IF(F1425=$F$2,E1425,-E1425)</f>
        <v>-41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n">
        <v>170</v>
      </c>
      <c r="F1426" s="0" t="s">
        <v>10</v>
      </c>
      <c r="G1426" s="0" t="n">
        <v>220</v>
      </c>
      <c r="H1426" s="0" t="str">
        <f aca="false">VLOOKUP(C1426,Магазин!A:C,2,0)</f>
        <v>Октябрьский</v>
      </c>
      <c r="I1426" s="0" t="str">
        <f aca="false">VLOOKUP(D1426,Товар!A:F,3,0)</f>
        <v>Ветчина в оболочке</v>
      </c>
      <c r="J1426" s="0" t="n">
        <f aca="false">IF(F1426=$F$2,E1426,-E1426)</f>
        <v>170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n">
        <v>37</v>
      </c>
      <c r="F1427" s="0" t="s">
        <v>11</v>
      </c>
      <c r="G1427" s="0" t="n">
        <v>220</v>
      </c>
      <c r="H1427" s="0" t="str">
        <f aca="false">VLOOKUP(C1427,Магазин!A:C,2,0)</f>
        <v>Октябрьский</v>
      </c>
      <c r="I1427" s="0" t="str">
        <f aca="false">VLOOKUP(D1427,Товар!A:F,3,0)</f>
        <v>Ветчина в оболочке</v>
      </c>
      <c r="J1427" s="0" t="n">
        <f aca="false">IF(F1427=$F$2,E1427,-E1427)</f>
        <v>-37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n">
        <v>180</v>
      </c>
      <c r="F1428" s="0" t="s">
        <v>10</v>
      </c>
      <c r="G1428" s="0" t="n">
        <v>170</v>
      </c>
      <c r="H1428" s="0" t="str">
        <f aca="false">VLOOKUP(C1428,Магазин!A:C,2,0)</f>
        <v>Октябрьский</v>
      </c>
      <c r="I1428" s="0" t="str">
        <f aca="false">VLOOKUP(D1428,Товар!A:F,3,0)</f>
        <v>Паштет фермерский с грибами</v>
      </c>
      <c r="J1428" s="0" t="n">
        <f aca="false">IF(F1428=$F$2,E1428,-E1428)</f>
        <v>180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n">
        <v>25</v>
      </c>
      <c r="F1429" s="0" t="s">
        <v>11</v>
      </c>
      <c r="G1429" s="0" t="n">
        <v>170</v>
      </c>
      <c r="H1429" s="0" t="str">
        <f aca="false">VLOOKUP(C1429,Магазин!A:C,2,0)</f>
        <v>Октябрьский</v>
      </c>
      <c r="I1429" s="0" t="str">
        <f aca="false">VLOOKUP(D1429,Товар!A:F,3,0)</f>
        <v>Паштет фермерский с грибами</v>
      </c>
      <c r="J1429" s="0" t="n">
        <f aca="false">IF(F1429=$F$2,E1429,-E1429)</f>
        <v>-25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n">
        <v>180</v>
      </c>
      <c r="F1430" s="0" t="s">
        <v>10</v>
      </c>
      <c r="G1430" s="0" t="n">
        <v>150</v>
      </c>
      <c r="H1430" s="0" t="str">
        <f aca="false">VLOOKUP(C1430,Магазин!A:C,2,0)</f>
        <v>Октябрьский</v>
      </c>
      <c r="I1430" s="0" t="str">
        <f aca="false">VLOOKUP(D1430,Товар!A:F,3,0)</f>
        <v>Паштет из куриной печени</v>
      </c>
      <c r="J1430" s="0" t="n">
        <f aca="false">IF(F1430=$F$2,E1430,-E1430)</f>
        <v>180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n">
        <v>34</v>
      </c>
      <c r="F1431" s="0" t="s">
        <v>11</v>
      </c>
      <c r="G1431" s="0" t="n">
        <v>150</v>
      </c>
      <c r="H1431" s="0" t="str">
        <f aca="false">VLOOKUP(C1431,Магазин!A:C,2,0)</f>
        <v>Октябрьский</v>
      </c>
      <c r="I1431" s="0" t="str">
        <f aca="false">VLOOKUP(D1431,Товар!A:F,3,0)</f>
        <v>Паштет из куриной печени</v>
      </c>
      <c r="J1431" s="0" t="n">
        <f aca="false">IF(F1431=$F$2,E1431,-E1431)</f>
        <v>-34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n">
        <v>180</v>
      </c>
      <c r="F1432" s="0" t="s">
        <v>10</v>
      </c>
      <c r="G1432" s="0" t="n">
        <v>350</v>
      </c>
      <c r="H1432" s="0" t="str">
        <f aca="false">VLOOKUP(C1432,Магазин!A:C,2,0)</f>
        <v>Октябрьский</v>
      </c>
      <c r="I1432" s="0" t="str">
        <f aca="false">VLOOKUP(D1432,Товар!A:F,3,0)</f>
        <v>Колбаса ливерная </v>
      </c>
      <c r="J1432" s="0" t="n">
        <f aca="false">IF(F1432=$F$2,E1432,-E1432)</f>
        <v>180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n">
        <v>21</v>
      </c>
      <c r="F1433" s="0" t="s">
        <v>11</v>
      </c>
      <c r="G1433" s="0" t="n">
        <v>350</v>
      </c>
      <c r="H1433" s="0" t="str">
        <f aca="false">VLOOKUP(C1433,Магазин!A:C,2,0)</f>
        <v>Октябрьский</v>
      </c>
      <c r="I1433" s="0" t="str">
        <f aca="false">VLOOKUP(D1433,Товар!A:F,3,0)</f>
        <v>Колбаса ливерная </v>
      </c>
      <c r="J1433" s="0" t="n">
        <f aca="false">IF(F1433=$F$2,E1433,-E1433)</f>
        <v>-21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n">
        <v>180</v>
      </c>
      <c r="F1434" s="0" t="s">
        <v>10</v>
      </c>
      <c r="G1434" s="0" t="n">
        <v>75</v>
      </c>
      <c r="H1434" s="0" t="str">
        <f aca="false">VLOOKUP(C1434,Магазин!A:C,2,0)</f>
        <v>Заречный</v>
      </c>
      <c r="I1434" s="0" t="str">
        <f aca="false">VLOOKUP(D1434,Товар!A:F,3,0)</f>
        <v>Молоко безлактозное</v>
      </c>
      <c r="J1434" s="0" t="n">
        <f aca="false">IF(F1434=$F$2,E1434,-E1434)</f>
        <v>180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n">
        <v>21</v>
      </c>
      <c r="F1435" s="0" t="s">
        <v>11</v>
      </c>
      <c r="G1435" s="0" t="n">
        <v>75</v>
      </c>
      <c r="H1435" s="0" t="str">
        <f aca="false">VLOOKUP(C1435,Магазин!A:C,2,0)</f>
        <v>Заречный</v>
      </c>
      <c r="I1435" s="0" t="str">
        <f aca="false">VLOOKUP(D1435,Товар!A:F,3,0)</f>
        <v>Молоко безлактозное</v>
      </c>
      <c r="J1435" s="0" t="n">
        <f aca="false">IF(F1435=$F$2,E1435,-E1435)</f>
        <v>-21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n">
        <v>170</v>
      </c>
      <c r="F1436" s="0" t="s">
        <v>10</v>
      </c>
      <c r="G1436" s="0" t="n">
        <v>190</v>
      </c>
      <c r="H1436" s="0" t="str">
        <f aca="false">VLOOKUP(C1436,Магазин!A:C,2,0)</f>
        <v>Заречный</v>
      </c>
      <c r="I1436" s="0" t="str">
        <f aca="false">VLOOKUP(D1436,Товар!A:F,3,0)</f>
        <v>Молоко кокосовое</v>
      </c>
      <c r="J1436" s="0" t="n">
        <f aca="false">IF(F1436=$F$2,E1436,-E1436)</f>
        <v>170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n">
        <v>18</v>
      </c>
      <c r="F1437" s="0" t="s">
        <v>11</v>
      </c>
      <c r="G1437" s="0" t="n">
        <v>190</v>
      </c>
      <c r="H1437" s="0" t="str">
        <f aca="false">VLOOKUP(C1437,Магазин!A:C,2,0)</f>
        <v>Заречный</v>
      </c>
      <c r="I1437" s="0" t="str">
        <f aca="false">VLOOKUP(D1437,Товар!A:F,3,0)</f>
        <v>Молоко кокосовое</v>
      </c>
      <c r="J1437" s="0" t="n">
        <f aca="false">IF(F1437=$F$2,E1437,-E1437)</f>
        <v>-18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n">
        <v>180</v>
      </c>
      <c r="F1438" s="0" t="s">
        <v>10</v>
      </c>
      <c r="G1438" s="0" t="n">
        <v>85</v>
      </c>
      <c r="H1438" s="0" t="str">
        <f aca="false">VLOOKUP(C1438,Магазин!A:C,2,0)</f>
        <v>Заречный</v>
      </c>
      <c r="I1438" s="0" t="str">
        <f aca="false">VLOOKUP(D1438,Товар!A:F,3,0)</f>
        <v>Молоко овсяное</v>
      </c>
      <c r="J1438" s="0" t="n">
        <f aca="false">IF(F1438=$F$2,E1438,-E1438)</f>
        <v>180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n">
        <v>23</v>
      </c>
      <c r="F1439" s="0" t="s">
        <v>11</v>
      </c>
      <c r="G1439" s="0" t="n">
        <v>85</v>
      </c>
      <c r="H1439" s="0" t="str">
        <f aca="false">VLOOKUP(C1439,Магазин!A:C,2,0)</f>
        <v>Заречный</v>
      </c>
      <c r="I1439" s="0" t="str">
        <f aca="false">VLOOKUP(D1439,Товар!A:F,3,0)</f>
        <v>Молоко овсяное</v>
      </c>
      <c r="J1439" s="0" t="n">
        <f aca="false">IF(F1439=$F$2,E1439,-E1439)</f>
        <v>-23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n">
        <v>180</v>
      </c>
      <c r="F1440" s="0" t="s">
        <v>10</v>
      </c>
      <c r="G1440" s="0" t="n">
        <v>240</v>
      </c>
      <c r="H1440" s="0" t="str">
        <f aca="false">VLOOKUP(C1440,Магазин!A:C,2,0)</f>
        <v>Заречный</v>
      </c>
      <c r="I1440" s="0" t="str">
        <f aca="false">VLOOKUP(D1440,Товар!A:F,3,0)</f>
        <v>Лапша гречневая</v>
      </c>
      <c r="J1440" s="0" t="n">
        <f aca="false">IF(F1440=$F$2,E1440,-E1440)</f>
        <v>180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n">
        <v>4</v>
      </c>
      <c r="F1441" s="0" t="s">
        <v>11</v>
      </c>
      <c r="G1441" s="0" t="n">
        <v>240</v>
      </c>
      <c r="H1441" s="0" t="str">
        <f aca="false">VLOOKUP(C1441,Магазин!A:C,2,0)</f>
        <v>Заречный</v>
      </c>
      <c r="I1441" s="0" t="str">
        <f aca="false">VLOOKUP(D1441,Товар!A:F,3,0)</f>
        <v>Лапша гречневая</v>
      </c>
      <c r="J1441" s="0" t="n">
        <f aca="false">IF(F1441=$F$2,E1441,-E1441)</f>
        <v>-4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n">
        <v>170</v>
      </c>
      <c r="F1442" s="0" t="s">
        <v>10</v>
      </c>
      <c r="G1442" s="0" t="n">
        <v>350</v>
      </c>
      <c r="H1442" s="0" t="str">
        <f aca="false">VLOOKUP(C1442,Магазин!A:C,2,0)</f>
        <v>Заречный</v>
      </c>
      <c r="I1442" s="0" t="str">
        <f aca="false">VLOOKUP(D1442,Товар!A:F,3,0)</f>
        <v>Фунчоза</v>
      </c>
      <c r="J1442" s="0" t="n">
        <f aca="false">IF(F1442=$F$2,E1442,-E1442)</f>
        <v>170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n">
        <v>2</v>
      </c>
      <c r="F1443" s="0" t="s">
        <v>11</v>
      </c>
      <c r="G1443" s="0" t="n">
        <v>350</v>
      </c>
      <c r="H1443" s="0" t="str">
        <f aca="false">VLOOKUP(C1443,Магазин!A:C,2,0)</f>
        <v>Заречный</v>
      </c>
      <c r="I1443" s="0" t="str">
        <f aca="false">VLOOKUP(D1443,Товар!A:F,3,0)</f>
        <v>Фунчоза</v>
      </c>
      <c r="J1443" s="0" t="n">
        <f aca="false">IF(F1443=$F$2,E1443,-E1443)</f>
        <v>-2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n">
        <v>180</v>
      </c>
      <c r="F1444" s="0" t="s">
        <v>10</v>
      </c>
      <c r="G1444" s="0" t="n">
        <v>120</v>
      </c>
      <c r="H1444" s="0" t="str">
        <f aca="false">VLOOKUP(C1444,Магазин!A:C,2,0)</f>
        <v>Заречный</v>
      </c>
      <c r="I1444" s="0" t="str">
        <f aca="false">VLOOKUP(D1444,Товар!A:F,3,0)</f>
        <v>Чечевица красная</v>
      </c>
      <c r="J1444" s="0" t="n">
        <f aca="false">IF(F1444=$F$2,E1444,-E1444)</f>
        <v>180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n">
        <v>8</v>
      </c>
      <c r="F1445" s="0" t="s">
        <v>11</v>
      </c>
      <c r="G1445" s="0" t="n">
        <v>120</v>
      </c>
      <c r="H1445" s="0" t="str">
        <f aca="false">VLOOKUP(C1445,Магазин!A:C,2,0)</f>
        <v>Заречный</v>
      </c>
      <c r="I1445" s="0" t="str">
        <f aca="false">VLOOKUP(D1445,Товар!A:F,3,0)</f>
        <v>Чечевица красная</v>
      </c>
      <c r="J1445" s="0" t="n">
        <f aca="false">IF(F1445=$F$2,E1445,-E1445)</f>
        <v>-8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n">
        <v>180</v>
      </c>
      <c r="F1446" s="0" t="s">
        <v>10</v>
      </c>
      <c r="G1446" s="0" t="n">
        <v>200</v>
      </c>
      <c r="H1446" s="0" t="str">
        <f aca="false">VLOOKUP(C1446,Магазин!A:C,2,0)</f>
        <v>Заречный</v>
      </c>
      <c r="I1446" s="0" t="str">
        <f aca="false">VLOOKUP(D1446,Товар!A:F,3,0)</f>
        <v>Колбаса вареная докторская</v>
      </c>
      <c r="J1446" s="0" t="n">
        <f aca="false">IF(F1446=$F$2,E1446,-E1446)</f>
        <v>180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n">
        <v>42</v>
      </c>
      <c r="F1447" s="0" t="s">
        <v>11</v>
      </c>
      <c r="G1447" s="0" t="n">
        <v>200</v>
      </c>
      <c r="H1447" s="0" t="str">
        <f aca="false">VLOOKUP(C1447,Магазин!A:C,2,0)</f>
        <v>Заречный</v>
      </c>
      <c r="I1447" s="0" t="str">
        <f aca="false">VLOOKUP(D1447,Товар!A:F,3,0)</f>
        <v>Колбаса вареная докторская</v>
      </c>
      <c r="J1447" s="0" t="n">
        <f aca="false">IF(F1447=$F$2,E1447,-E1447)</f>
        <v>-42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n">
        <v>180</v>
      </c>
      <c r="F1448" s="0" t="s">
        <v>10</v>
      </c>
      <c r="G1448" s="0" t="n">
        <v>195</v>
      </c>
      <c r="H1448" s="0" t="str">
        <f aca="false">VLOOKUP(C1448,Магазин!A:C,2,0)</f>
        <v>Заречный</v>
      </c>
      <c r="I1448" s="0" t="str">
        <f aca="false">VLOOKUP(D1448,Товар!A:F,3,0)</f>
        <v>Колбаса вареная любительская</v>
      </c>
      <c r="J1448" s="0" t="n">
        <f aca="false">IF(F1448=$F$2,E1448,-E1448)</f>
        <v>180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n">
        <v>41</v>
      </c>
      <c r="F1449" s="0" t="s">
        <v>11</v>
      </c>
      <c r="G1449" s="0" t="n">
        <v>195</v>
      </c>
      <c r="H1449" s="0" t="str">
        <f aca="false">VLOOKUP(C1449,Магазин!A:C,2,0)</f>
        <v>Заречный</v>
      </c>
      <c r="I1449" s="0" t="str">
        <f aca="false">VLOOKUP(D1449,Товар!A:F,3,0)</f>
        <v>Колбаса вареная любительская</v>
      </c>
      <c r="J1449" s="0" t="n">
        <f aca="false">IF(F1449=$F$2,E1449,-E1449)</f>
        <v>-41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n">
        <v>180</v>
      </c>
      <c r="F1450" s="0" t="s">
        <v>10</v>
      </c>
      <c r="G1450" s="0" t="n">
        <v>350</v>
      </c>
      <c r="H1450" s="0" t="str">
        <f aca="false">VLOOKUP(C1450,Магазин!A:C,2,0)</f>
        <v>Заречный</v>
      </c>
      <c r="I1450" s="0" t="str">
        <f aca="false">VLOOKUP(D1450,Товар!A:F,3,0)</f>
        <v>Сервелат варенокопченый</v>
      </c>
      <c r="J1450" s="0" t="n">
        <f aca="false">IF(F1450=$F$2,E1450,-E1450)</f>
        <v>180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n">
        <v>32</v>
      </c>
      <c r="F1451" s="0" t="s">
        <v>11</v>
      </c>
      <c r="G1451" s="0" t="n">
        <v>350</v>
      </c>
      <c r="H1451" s="0" t="str">
        <f aca="false">VLOOKUP(C1451,Магазин!A:C,2,0)</f>
        <v>Заречный</v>
      </c>
      <c r="I1451" s="0" t="str">
        <f aca="false">VLOOKUP(D1451,Товар!A:F,3,0)</f>
        <v>Сервелат варенокопченый</v>
      </c>
      <c r="J1451" s="0" t="n">
        <f aca="false">IF(F1451=$F$2,E1451,-E1451)</f>
        <v>-32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n">
        <v>170</v>
      </c>
      <c r="F1452" s="0" t="s">
        <v>10</v>
      </c>
      <c r="G1452" s="0" t="n">
        <v>180</v>
      </c>
      <c r="H1452" s="0" t="str">
        <f aca="false">VLOOKUP(C1452,Магазин!A:C,2,0)</f>
        <v>Заречный</v>
      </c>
      <c r="I1452" s="0" t="str">
        <f aca="false">VLOOKUP(D1452,Товар!A:F,3,0)</f>
        <v>Колбаса краковская</v>
      </c>
      <c r="J1452" s="0" t="n">
        <f aca="false">IF(F1452=$F$2,E1452,-E1452)</f>
        <v>170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n">
        <v>63</v>
      </c>
      <c r="F1453" s="0" t="s">
        <v>11</v>
      </c>
      <c r="G1453" s="0" t="n">
        <v>180</v>
      </c>
      <c r="H1453" s="0" t="str">
        <f aca="false">VLOOKUP(C1453,Магазин!A:C,2,0)</f>
        <v>Заречный</v>
      </c>
      <c r="I1453" s="0" t="str">
        <f aca="false">VLOOKUP(D1453,Товар!A:F,3,0)</f>
        <v>Колбаса краковская</v>
      </c>
      <c r="J1453" s="0" t="n">
        <f aca="false">IF(F1453=$F$2,E1453,-E1453)</f>
        <v>-63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n">
        <v>180</v>
      </c>
      <c r="F1454" s="0" t="s">
        <v>10</v>
      </c>
      <c r="G1454" s="0" t="n">
        <v>190</v>
      </c>
      <c r="H1454" s="0" t="str">
        <f aca="false">VLOOKUP(C1454,Магазин!A:C,2,0)</f>
        <v>Заречный</v>
      </c>
      <c r="I1454" s="0" t="str">
        <f aca="false">VLOOKUP(D1454,Товар!A:F,3,0)</f>
        <v>Сосиски молочные</v>
      </c>
      <c r="J1454" s="0" t="n">
        <f aca="false">IF(F1454=$F$2,E1454,-E1454)</f>
        <v>180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n">
        <v>62</v>
      </c>
      <c r="F1455" s="0" t="s">
        <v>11</v>
      </c>
      <c r="G1455" s="0" t="n">
        <v>190</v>
      </c>
      <c r="H1455" s="0" t="str">
        <f aca="false">VLOOKUP(C1455,Магазин!A:C,2,0)</f>
        <v>Заречный</v>
      </c>
      <c r="I1455" s="0" t="str">
        <f aca="false">VLOOKUP(D1455,Товар!A:F,3,0)</f>
        <v>Сосиски молочные</v>
      </c>
      <c r="J1455" s="0" t="n">
        <f aca="false">IF(F1455=$F$2,E1455,-E1455)</f>
        <v>-62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n">
        <v>180</v>
      </c>
      <c r="F1456" s="0" t="s">
        <v>10</v>
      </c>
      <c r="G1456" s="0" t="n">
        <v>230</v>
      </c>
      <c r="H1456" s="0" t="str">
        <f aca="false">VLOOKUP(C1456,Магазин!A:C,2,0)</f>
        <v>Заречный</v>
      </c>
      <c r="I1456" s="0" t="str">
        <f aca="false">VLOOKUP(D1456,Товар!A:F,3,0)</f>
        <v>Сосиски венские</v>
      </c>
      <c r="J1456" s="0" t="n">
        <f aca="false">IF(F1456=$F$2,E1456,-E1456)</f>
        <v>180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n">
        <v>31</v>
      </c>
      <c r="F1457" s="0" t="s">
        <v>11</v>
      </c>
      <c r="G1457" s="0" t="n">
        <v>230</v>
      </c>
      <c r="H1457" s="0" t="str">
        <f aca="false">VLOOKUP(C1457,Магазин!A:C,2,0)</f>
        <v>Заречный</v>
      </c>
      <c r="I1457" s="0" t="str">
        <f aca="false">VLOOKUP(D1457,Товар!A:F,3,0)</f>
        <v>Сосиски венские</v>
      </c>
      <c r="J1457" s="0" t="n">
        <f aca="false">IF(F1457=$F$2,E1457,-E1457)</f>
        <v>-31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n">
        <v>170</v>
      </c>
      <c r="F1458" s="0" t="s">
        <v>10</v>
      </c>
      <c r="G1458" s="0" t="n">
        <v>160</v>
      </c>
      <c r="H1458" s="0" t="str">
        <f aca="false">VLOOKUP(C1458,Магазин!A:C,2,0)</f>
        <v>Заречный</v>
      </c>
      <c r="I1458" s="0" t="str">
        <f aca="false">VLOOKUP(D1458,Товар!A:F,3,0)</f>
        <v>Сосиски куриные</v>
      </c>
      <c r="J1458" s="0" t="n">
        <f aca="false">IF(F1458=$F$2,E1458,-E1458)</f>
        <v>170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n">
        <v>74</v>
      </c>
      <c r="F1459" s="0" t="s">
        <v>11</v>
      </c>
      <c r="G1459" s="0" t="n">
        <v>160</v>
      </c>
      <c r="H1459" s="0" t="str">
        <f aca="false">VLOOKUP(C1459,Магазин!A:C,2,0)</f>
        <v>Заречный</v>
      </c>
      <c r="I1459" s="0" t="str">
        <f aca="false">VLOOKUP(D1459,Товар!A:F,3,0)</f>
        <v>Сосиски куриные</v>
      </c>
      <c r="J1459" s="0" t="n">
        <f aca="false">IF(F1459=$F$2,E1459,-E1459)</f>
        <v>-74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n">
        <v>180</v>
      </c>
      <c r="F1460" s="0" t="s">
        <v>10</v>
      </c>
      <c r="G1460" s="0" t="n">
        <v>180</v>
      </c>
      <c r="H1460" s="0" t="str">
        <f aca="false">VLOOKUP(C1460,Магазин!A:C,2,0)</f>
        <v>Заречный</v>
      </c>
      <c r="I1460" s="0" t="str">
        <f aca="false">VLOOKUP(D1460,Товар!A:F,3,0)</f>
        <v>Сардельки</v>
      </c>
      <c r="J1460" s="0" t="n">
        <f aca="false">IF(F1460=$F$2,E1460,-E1460)</f>
        <v>180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n">
        <v>45</v>
      </c>
      <c r="F1461" s="0" t="s">
        <v>11</v>
      </c>
      <c r="G1461" s="0" t="n">
        <v>180</v>
      </c>
      <c r="H1461" s="0" t="str">
        <f aca="false">VLOOKUP(C1461,Магазин!A:C,2,0)</f>
        <v>Заречный</v>
      </c>
      <c r="I1461" s="0" t="str">
        <f aca="false">VLOOKUP(D1461,Товар!A:F,3,0)</f>
        <v>Сардельки</v>
      </c>
      <c r="J1461" s="0" t="n">
        <f aca="false">IF(F1461=$F$2,E1461,-E1461)</f>
        <v>-45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n">
        <v>180</v>
      </c>
      <c r="F1462" s="0" t="s">
        <v>10</v>
      </c>
      <c r="G1462" s="0" t="n">
        <v>400</v>
      </c>
      <c r="H1462" s="0" t="str">
        <f aca="false">VLOOKUP(C1462,Магазин!A:C,2,0)</f>
        <v>Заречный</v>
      </c>
      <c r="I1462" s="0" t="str">
        <f aca="false">VLOOKUP(D1462,Товар!A:F,3,0)</f>
        <v>Колбаса сырокопченая салями</v>
      </c>
      <c r="J1462" s="0" t="n">
        <f aca="false">IF(F1462=$F$2,E1462,-E1462)</f>
        <v>180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n">
        <v>31</v>
      </c>
      <c r="F1463" s="0" t="s">
        <v>11</v>
      </c>
      <c r="G1463" s="0" t="n">
        <v>400</v>
      </c>
      <c r="H1463" s="0" t="str">
        <f aca="false">VLOOKUP(C1463,Магазин!A:C,2,0)</f>
        <v>Заречный</v>
      </c>
      <c r="I1463" s="0" t="str">
        <f aca="false">VLOOKUP(D1463,Товар!A:F,3,0)</f>
        <v>Колбаса сырокопченая салями</v>
      </c>
      <c r="J1463" s="0" t="n">
        <f aca="false">IF(F1463=$F$2,E1463,-E1463)</f>
        <v>-31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n">
        <v>180</v>
      </c>
      <c r="F1464" s="0" t="s">
        <v>10</v>
      </c>
      <c r="G1464" s="0" t="n">
        <v>470</v>
      </c>
      <c r="H1464" s="0" t="str">
        <f aca="false">VLOOKUP(C1464,Магазин!A:C,2,0)</f>
        <v>Заречный</v>
      </c>
      <c r="I1464" s="0" t="str">
        <f aca="false">VLOOKUP(D1464,Товар!A:F,3,0)</f>
        <v>Бекон варенокопченый</v>
      </c>
      <c r="J1464" s="0" t="n">
        <f aca="false">IF(F1464=$F$2,E1464,-E1464)</f>
        <v>180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n">
        <v>26</v>
      </c>
      <c r="F1465" s="0" t="s">
        <v>11</v>
      </c>
      <c r="G1465" s="0" t="n">
        <v>470</v>
      </c>
      <c r="H1465" s="0" t="str">
        <f aca="false">VLOOKUP(C1465,Магазин!A:C,2,0)</f>
        <v>Заречный</v>
      </c>
      <c r="I1465" s="0" t="str">
        <f aca="false">VLOOKUP(D1465,Товар!A:F,3,0)</f>
        <v>Бекон варенокопченый</v>
      </c>
      <c r="J1465" s="0" t="n">
        <f aca="false">IF(F1465=$F$2,E1465,-E1465)</f>
        <v>-26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n">
        <v>180</v>
      </c>
      <c r="F1466" s="0" t="s">
        <v>10</v>
      </c>
      <c r="G1466" s="0" t="n">
        <v>500</v>
      </c>
      <c r="H1466" s="0" t="str">
        <f aca="false">VLOOKUP(C1466,Магазин!A:C,2,0)</f>
        <v>Заречный</v>
      </c>
      <c r="I1466" s="0" t="str">
        <f aca="false">VLOOKUP(D1466,Товар!A:F,3,0)</f>
        <v>Бекон сырокопченый</v>
      </c>
      <c r="J1466" s="0" t="n">
        <f aca="false">IF(F1466=$F$2,E1466,-E1466)</f>
        <v>180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n">
        <v>21</v>
      </c>
      <c r="F1467" s="0" t="s">
        <v>11</v>
      </c>
      <c r="G1467" s="0" t="n">
        <v>500</v>
      </c>
      <c r="H1467" s="0" t="str">
        <f aca="false">VLOOKUP(C1467,Магазин!A:C,2,0)</f>
        <v>Заречный</v>
      </c>
      <c r="I1467" s="0" t="str">
        <f aca="false">VLOOKUP(D1467,Товар!A:F,3,0)</f>
        <v>Бекон сырокопченый</v>
      </c>
      <c r="J1467" s="0" t="n">
        <f aca="false">IF(F1467=$F$2,E1467,-E1467)</f>
        <v>-21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n">
        <v>170</v>
      </c>
      <c r="F1468" s="0" t="s">
        <v>10</v>
      </c>
      <c r="G1468" s="0" t="n">
        <v>400</v>
      </c>
      <c r="H1468" s="0" t="str">
        <f aca="false">VLOOKUP(C1468,Магазин!A:C,2,0)</f>
        <v>Заречный</v>
      </c>
      <c r="I1468" s="0" t="str">
        <f aca="false">VLOOKUP(D1468,Товар!A:F,3,0)</f>
        <v>Грудинка копченая</v>
      </c>
      <c r="J1468" s="0" t="n">
        <f aca="false">IF(F1468=$F$2,E1468,-E1468)</f>
        <v>170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n">
        <v>20</v>
      </c>
      <c r="F1469" s="0" t="s">
        <v>11</v>
      </c>
      <c r="G1469" s="0" t="n">
        <v>400</v>
      </c>
      <c r="H1469" s="0" t="str">
        <f aca="false">VLOOKUP(C1469,Магазин!A:C,2,0)</f>
        <v>Заречный</v>
      </c>
      <c r="I1469" s="0" t="str">
        <f aca="false">VLOOKUP(D1469,Товар!A:F,3,0)</f>
        <v>Грудинка копченая</v>
      </c>
      <c r="J1469" s="0" t="n">
        <f aca="false">IF(F1469=$F$2,E1469,-E1469)</f>
        <v>-20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n">
        <v>180</v>
      </c>
      <c r="F1470" s="0" t="s">
        <v>10</v>
      </c>
      <c r="G1470" s="0" t="n">
        <v>220</v>
      </c>
      <c r="H1470" s="0" t="str">
        <f aca="false">VLOOKUP(C1470,Магазин!A:C,2,0)</f>
        <v>Заречный</v>
      </c>
      <c r="I1470" s="0" t="str">
        <f aca="false">VLOOKUP(D1470,Товар!A:F,3,0)</f>
        <v>Ветчина в оболочке</v>
      </c>
      <c r="J1470" s="0" t="n">
        <f aca="false">IF(F1470=$F$2,E1470,-E1470)</f>
        <v>180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n">
        <v>33</v>
      </c>
      <c r="F1471" s="0" t="s">
        <v>11</v>
      </c>
      <c r="G1471" s="0" t="n">
        <v>220</v>
      </c>
      <c r="H1471" s="0" t="str">
        <f aca="false">VLOOKUP(C1471,Магазин!A:C,2,0)</f>
        <v>Заречный</v>
      </c>
      <c r="I1471" s="0" t="str">
        <f aca="false">VLOOKUP(D1471,Товар!A:F,3,0)</f>
        <v>Ветчина в оболочке</v>
      </c>
      <c r="J1471" s="0" t="n">
        <f aca="false">IF(F1471=$F$2,E1471,-E1471)</f>
        <v>-33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n">
        <v>180</v>
      </c>
      <c r="F1472" s="0" t="s">
        <v>10</v>
      </c>
      <c r="G1472" s="0" t="n">
        <v>170</v>
      </c>
      <c r="H1472" s="0" t="str">
        <f aca="false">VLOOKUP(C1472,Магазин!A:C,2,0)</f>
        <v>Заречный</v>
      </c>
      <c r="I1472" s="0" t="str">
        <f aca="false">VLOOKUP(D1472,Товар!A:F,3,0)</f>
        <v>Паштет фермерский с грибами</v>
      </c>
      <c r="J1472" s="0" t="n">
        <f aca="false">IF(F1472=$F$2,E1472,-E1472)</f>
        <v>180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n">
        <v>25</v>
      </c>
      <c r="F1473" s="0" t="s">
        <v>11</v>
      </c>
      <c r="G1473" s="0" t="n">
        <v>170</v>
      </c>
      <c r="H1473" s="0" t="str">
        <f aca="false">VLOOKUP(C1473,Магазин!A:C,2,0)</f>
        <v>Заречный</v>
      </c>
      <c r="I1473" s="0" t="str">
        <f aca="false">VLOOKUP(D1473,Товар!A:F,3,0)</f>
        <v>Паштет фермерский с грибами</v>
      </c>
      <c r="J1473" s="0" t="n">
        <f aca="false">IF(F1473=$F$2,E1473,-E1473)</f>
        <v>-25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n">
        <v>170</v>
      </c>
      <c r="F1474" s="0" t="s">
        <v>10</v>
      </c>
      <c r="G1474" s="0" t="n">
        <v>150</v>
      </c>
      <c r="H1474" s="0" t="str">
        <f aca="false">VLOOKUP(C1474,Магазин!A:C,2,0)</f>
        <v>Заречный</v>
      </c>
      <c r="I1474" s="0" t="str">
        <f aca="false">VLOOKUP(D1474,Товар!A:F,3,0)</f>
        <v>Паштет из куриной печени</v>
      </c>
      <c r="J1474" s="0" t="n">
        <f aca="false">IF(F1474=$F$2,E1474,-E1474)</f>
        <v>170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n">
        <v>33</v>
      </c>
      <c r="F1475" s="0" t="s">
        <v>11</v>
      </c>
      <c r="G1475" s="0" t="n">
        <v>150</v>
      </c>
      <c r="H1475" s="0" t="str">
        <f aca="false">VLOOKUP(C1475,Магазин!A:C,2,0)</f>
        <v>Заречный</v>
      </c>
      <c r="I1475" s="0" t="str">
        <f aca="false">VLOOKUP(D1475,Товар!A:F,3,0)</f>
        <v>Паштет из куриной печени</v>
      </c>
      <c r="J1475" s="0" t="n">
        <f aca="false">IF(F1475=$F$2,E1475,-E1475)</f>
        <v>-33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n">
        <v>180</v>
      </c>
      <c r="F1476" s="0" t="s">
        <v>10</v>
      </c>
      <c r="G1476" s="0" t="n">
        <v>350</v>
      </c>
      <c r="H1476" s="0" t="str">
        <f aca="false">VLOOKUP(C1476,Магазин!A:C,2,0)</f>
        <v>Заречный</v>
      </c>
      <c r="I1476" s="0" t="str">
        <f aca="false">VLOOKUP(D1476,Товар!A:F,3,0)</f>
        <v>Колбаса ливерная </v>
      </c>
      <c r="J1476" s="0" t="n">
        <f aca="false">IF(F1476=$F$2,E1476,-E1476)</f>
        <v>180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n">
        <v>11</v>
      </c>
      <c r="F1477" s="0" t="s">
        <v>11</v>
      </c>
      <c r="G1477" s="0" t="n">
        <v>350</v>
      </c>
      <c r="H1477" s="0" t="str">
        <f aca="false">VLOOKUP(C1477,Магазин!A:C,2,0)</f>
        <v>Заречный</v>
      </c>
      <c r="I1477" s="0" t="str">
        <f aca="false">VLOOKUP(D1477,Товар!A:F,3,0)</f>
        <v>Колбаса ливерная </v>
      </c>
      <c r="J1477" s="0" t="n">
        <f aca="false">IF(F1477=$F$2,E1477,-E1477)</f>
        <v>-11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14</v>
      </c>
      <c r="D1478" s="0" t="n">
        <v>2</v>
      </c>
      <c r="E1478" s="0" t="n">
        <v>180</v>
      </c>
      <c r="F1478" s="0" t="s">
        <v>10</v>
      </c>
      <c r="G1478" s="0" t="n">
        <v>75</v>
      </c>
      <c r="H1478" s="0" t="str">
        <f aca="false">VLOOKUP(C1478,Магазин!A:C,2,0)</f>
        <v>Первомайский</v>
      </c>
      <c r="I1478" s="0" t="str">
        <f aca="false">VLOOKUP(D1478,Товар!A:F,3,0)</f>
        <v>Молоко безлактозное</v>
      </c>
      <c r="J1478" s="0" t="n">
        <f aca="false">IF(F1478=$F$2,E1478,-E1478)</f>
        <v>180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14</v>
      </c>
      <c r="D1479" s="0" t="n">
        <v>2</v>
      </c>
      <c r="E1479" s="0" t="n">
        <v>50</v>
      </c>
      <c r="F1479" s="0" t="s">
        <v>11</v>
      </c>
      <c r="G1479" s="0" t="n">
        <v>75</v>
      </c>
      <c r="H1479" s="0" t="str">
        <f aca="false">VLOOKUP(C1479,Магазин!A:C,2,0)</f>
        <v>Первомайский</v>
      </c>
      <c r="I1479" s="0" t="str">
        <f aca="false">VLOOKUP(D1479,Товар!A:F,3,0)</f>
        <v>Молоко безлактозное</v>
      </c>
      <c r="J1479" s="0" t="n">
        <f aca="false">IF(F1479=$F$2,E1479,-E1479)</f>
        <v>-50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14</v>
      </c>
      <c r="D1480" s="0" t="n">
        <v>11</v>
      </c>
      <c r="E1480" s="0" t="n">
        <v>180</v>
      </c>
      <c r="F1480" s="0" t="s">
        <v>10</v>
      </c>
      <c r="G1480" s="0" t="n">
        <v>190</v>
      </c>
      <c r="H1480" s="0" t="str">
        <f aca="false">VLOOKUP(C1480,Магазин!A:C,2,0)</f>
        <v>Первомайский</v>
      </c>
      <c r="I1480" s="0" t="str">
        <f aca="false">VLOOKUP(D1480,Товар!A:F,3,0)</f>
        <v>Молоко кокосовое</v>
      </c>
      <c r="J1480" s="0" t="n">
        <f aca="false">IF(F1480=$F$2,E1480,-E1480)</f>
        <v>180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14</v>
      </c>
      <c r="D1481" s="0" t="n">
        <v>11</v>
      </c>
      <c r="E1481" s="0" t="n">
        <v>48</v>
      </c>
      <c r="F1481" s="0" t="s">
        <v>11</v>
      </c>
      <c r="G1481" s="0" t="n">
        <v>190</v>
      </c>
      <c r="H1481" s="0" t="str">
        <f aca="false">VLOOKUP(C1481,Магазин!A:C,2,0)</f>
        <v>Первомайский</v>
      </c>
      <c r="I1481" s="0" t="str">
        <f aca="false">VLOOKUP(D1481,Товар!A:F,3,0)</f>
        <v>Молоко кокосовое</v>
      </c>
      <c r="J1481" s="0" t="n">
        <f aca="false">IF(F1481=$F$2,E1481,-E1481)</f>
        <v>-48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14</v>
      </c>
      <c r="D1482" s="0" t="n">
        <v>12</v>
      </c>
      <c r="E1482" s="0" t="n">
        <v>180</v>
      </c>
      <c r="F1482" s="0" t="s">
        <v>10</v>
      </c>
      <c r="G1482" s="0" t="n">
        <v>85</v>
      </c>
      <c r="H1482" s="0" t="str">
        <f aca="false">VLOOKUP(C1482,Магазин!A:C,2,0)</f>
        <v>Первомайский</v>
      </c>
      <c r="I1482" s="0" t="str">
        <f aca="false">VLOOKUP(D1482,Товар!A:F,3,0)</f>
        <v>Молоко овсяное</v>
      </c>
      <c r="J1482" s="0" t="n">
        <f aca="false">IF(F1482=$F$2,E1482,-E1482)</f>
        <v>180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14</v>
      </c>
      <c r="D1483" s="0" t="n">
        <v>12</v>
      </c>
      <c r="E1483" s="0" t="n">
        <v>58</v>
      </c>
      <c r="F1483" s="0" t="s">
        <v>11</v>
      </c>
      <c r="G1483" s="0" t="n">
        <v>85</v>
      </c>
      <c r="H1483" s="0" t="str">
        <f aca="false">VLOOKUP(C1483,Магазин!A:C,2,0)</f>
        <v>Первомайский</v>
      </c>
      <c r="I1483" s="0" t="str">
        <f aca="false">VLOOKUP(D1483,Товар!A:F,3,0)</f>
        <v>Молоко овсяное</v>
      </c>
      <c r="J1483" s="0" t="n">
        <f aca="false">IF(F1483=$F$2,E1483,-E1483)</f>
        <v>-58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14</v>
      </c>
      <c r="D1484" s="0" t="n">
        <v>31</v>
      </c>
      <c r="E1484" s="0" t="n">
        <v>170</v>
      </c>
      <c r="F1484" s="0" t="s">
        <v>10</v>
      </c>
      <c r="G1484" s="0" t="n">
        <v>240</v>
      </c>
      <c r="H1484" s="0" t="str">
        <f aca="false">VLOOKUP(C1484,Магазин!A:C,2,0)</f>
        <v>Первомайский</v>
      </c>
      <c r="I1484" s="0" t="str">
        <f aca="false">VLOOKUP(D1484,Товар!A:F,3,0)</f>
        <v>Лапша гречневая</v>
      </c>
      <c r="J1484" s="0" t="n">
        <f aca="false">IF(F1484=$F$2,E1484,-E1484)</f>
        <v>170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14</v>
      </c>
      <c r="D1485" s="0" t="n">
        <v>31</v>
      </c>
      <c r="E1485" s="0" t="n">
        <v>8</v>
      </c>
      <c r="F1485" s="0" t="s">
        <v>11</v>
      </c>
      <c r="G1485" s="0" t="n">
        <v>240</v>
      </c>
      <c r="H1485" s="0" t="str">
        <f aca="false">VLOOKUP(C1485,Магазин!A:C,2,0)</f>
        <v>Первомайский</v>
      </c>
      <c r="I1485" s="0" t="str">
        <f aca="false">VLOOKUP(D1485,Товар!A:F,3,0)</f>
        <v>Лапша гречневая</v>
      </c>
      <c r="J1485" s="0" t="n">
        <f aca="false">IF(F1485=$F$2,E1485,-E1485)</f>
        <v>-8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14</v>
      </c>
      <c r="D1486" s="0" t="n">
        <v>32</v>
      </c>
      <c r="E1486" s="0" t="n">
        <v>180</v>
      </c>
      <c r="F1486" s="0" t="s">
        <v>10</v>
      </c>
      <c r="G1486" s="0" t="n">
        <v>350</v>
      </c>
      <c r="H1486" s="0" t="str">
        <f aca="false">VLOOKUP(C1486,Магазин!A:C,2,0)</f>
        <v>Первомайский</v>
      </c>
      <c r="I1486" s="0" t="str">
        <f aca="false">VLOOKUP(D1486,Товар!A:F,3,0)</f>
        <v>Фунчоза</v>
      </c>
      <c r="J1486" s="0" t="n">
        <f aca="false">IF(F1486=$F$2,E1486,-E1486)</f>
        <v>180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14</v>
      </c>
      <c r="D1487" s="0" t="n">
        <v>32</v>
      </c>
      <c r="E1487" s="0" t="n">
        <v>9</v>
      </c>
      <c r="F1487" s="0" t="s">
        <v>11</v>
      </c>
      <c r="G1487" s="0" t="n">
        <v>350</v>
      </c>
      <c r="H1487" s="0" t="str">
        <f aca="false">VLOOKUP(C1487,Магазин!A:C,2,0)</f>
        <v>Первомайский</v>
      </c>
      <c r="I1487" s="0" t="str">
        <f aca="false">VLOOKUP(D1487,Товар!A:F,3,0)</f>
        <v>Фунчоза</v>
      </c>
      <c r="J1487" s="0" t="n">
        <f aca="false">IF(F1487=$F$2,E1487,-E1487)</f>
        <v>-9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14</v>
      </c>
      <c r="D1488" s="0" t="n">
        <v>36</v>
      </c>
      <c r="E1488" s="0" t="n">
        <v>180</v>
      </c>
      <c r="F1488" s="0" t="s">
        <v>10</v>
      </c>
      <c r="G1488" s="0" t="n">
        <v>120</v>
      </c>
      <c r="H1488" s="0" t="str">
        <f aca="false">VLOOKUP(C1488,Магазин!A:C,2,0)</f>
        <v>Первомайский</v>
      </c>
      <c r="I1488" s="0" t="str">
        <f aca="false">VLOOKUP(D1488,Товар!A:F,3,0)</f>
        <v>Чечевица красная</v>
      </c>
      <c r="J1488" s="0" t="n">
        <f aca="false">IF(F1488=$F$2,E1488,-E1488)</f>
        <v>180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14</v>
      </c>
      <c r="D1489" s="0" t="n">
        <v>36</v>
      </c>
      <c r="E1489" s="0" t="n">
        <v>14</v>
      </c>
      <c r="F1489" s="0" t="s">
        <v>11</v>
      </c>
      <c r="G1489" s="0" t="n">
        <v>120</v>
      </c>
      <c r="H1489" s="0" t="str">
        <f aca="false">VLOOKUP(C1489,Магазин!A:C,2,0)</f>
        <v>Первомайский</v>
      </c>
      <c r="I1489" s="0" t="str">
        <f aca="false">VLOOKUP(D1489,Товар!A:F,3,0)</f>
        <v>Чечевица красная</v>
      </c>
      <c r="J1489" s="0" t="n">
        <f aca="false">IF(F1489=$F$2,E1489,-E1489)</f>
        <v>-14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14</v>
      </c>
      <c r="D1490" s="0" t="n">
        <v>49</v>
      </c>
      <c r="E1490" s="0" t="n">
        <v>170</v>
      </c>
      <c r="F1490" s="0" t="s">
        <v>10</v>
      </c>
      <c r="G1490" s="0" t="n">
        <v>200</v>
      </c>
      <c r="H1490" s="0" t="str">
        <f aca="false">VLOOKUP(C1490,Магазин!A:C,2,0)</f>
        <v>Первомайский</v>
      </c>
      <c r="I1490" s="0" t="str">
        <f aca="false">VLOOKUP(D1490,Товар!A:F,3,0)</f>
        <v>Колбаса вареная докторская</v>
      </c>
      <c r="J1490" s="0" t="n">
        <f aca="false">IF(F1490=$F$2,E1490,-E1490)</f>
        <v>170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14</v>
      </c>
      <c r="D1491" s="0" t="n">
        <v>49</v>
      </c>
      <c r="E1491" s="0" t="n">
        <v>48</v>
      </c>
      <c r="F1491" s="0" t="s">
        <v>11</v>
      </c>
      <c r="G1491" s="0" t="n">
        <v>200</v>
      </c>
      <c r="H1491" s="0" t="str">
        <f aca="false">VLOOKUP(C1491,Магазин!A:C,2,0)</f>
        <v>Первомайский</v>
      </c>
      <c r="I1491" s="0" t="str">
        <f aca="false">VLOOKUP(D1491,Товар!A:F,3,0)</f>
        <v>Колбаса вареная докторская</v>
      </c>
      <c r="J1491" s="0" t="n">
        <f aca="false">IF(F1491=$F$2,E1491,-E1491)</f>
        <v>-48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14</v>
      </c>
      <c r="D1492" s="0" t="n">
        <v>50</v>
      </c>
      <c r="E1492" s="0" t="n">
        <v>180</v>
      </c>
      <c r="F1492" s="0" t="s">
        <v>10</v>
      </c>
      <c r="G1492" s="0" t="n">
        <v>195</v>
      </c>
      <c r="H1492" s="0" t="str">
        <f aca="false">VLOOKUP(C1492,Магазин!A:C,2,0)</f>
        <v>Первомайский</v>
      </c>
      <c r="I1492" s="0" t="str">
        <f aca="false">VLOOKUP(D1492,Товар!A:F,3,0)</f>
        <v>Колбаса вареная любительская</v>
      </c>
      <c r="J1492" s="0" t="n">
        <f aca="false">IF(F1492=$F$2,E1492,-E1492)</f>
        <v>180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14</v>
      </c>
      <c r="D1493" s="0" t="n">
        <v>50</v>
      </c>
      <c r="E1493" s="0" t="n">
        <v>47</v>
      </c>
      <c r="F1493" s="0" t="s">
        <v>11</v>
      </c>
      <c r="G1493" s="0" t="n">
        <v>195</v>
      </c>
      <c r="H1493" s="0" t="str">
        <f aca="false">VLOOKUP(C1493,Магазин!A:C,2,0)</f>
        <v>Первомайский</v>
      </c>
      <c r="I1493" s="0" t="str">
        <f aca="false">VLOOKUP(D1493,Товар!A:F,3,0)</f>
        <v>Колбаса вареная любительская</v>
      </c>
      <c r="J1493" s="0" t="n">
        <f aca="false">IF(F1493=$F$2,E1493,-E1493)</f>
        <v>-47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14</v>
      </c>
      <c r="D1494" s="0" t="n">
        <v>51</v>
      </c>
      <c r="E1494" s="0" t="n">
        <v>180</v>
      </c>
      <c r="F1494" s="0" t="s">
        <v>10</v>
      </c>
      <c r="G1494" s="0" t="n">
        <v>350</v>
      </c>
      <c r="H1494" s="0" t="str">
        <f aca="false">VLOOKUP(C1494,Магазин!A:C,2,0)</f>
        <v>Первомайский</v>
      </c>
      <c r="I1494" s="0" t="str">
        <f aca="false">VLOOKUP(D1494,Товар!A:F,3,0)</f>
        <v>Сервелат варенокопченый</v>
      </c>
      <c r="J1494" s="0" t="n">
        <f aca="false">IF(F1494=$F$2,E1494,-E1494)</f>
        <v>180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14</v>
      </c>
      <c r="D1495" s="0" t="n">
        <v>51</v>
      </c>
      <c r="E1495" s="0" t="n">
        <v>39</v>
      </c>
      <c r="F1495" s="0" t="s">
        <v>11</v>
      </c>
      <c r="G1495" s="0" t="n">
        <v>350</v>
      </c>
      <c r="H1495" s="0" t="str">
        <f aca="false">VLOOKUP(C1495,Магазин!A:C,2,0)</f>
        <v>Первомайский</v>
      </c>
      <c r="I1495" s="0" t="str">
        <f aca="false">VLOOKUP(D1495,Товар!A:F,3,0)</f>
        <v>Сервелат варенокопченый</v>
      </c>
      <c r="J1495" s="0" t="n">
        <f aca="false">IF(F1495=$F$2,E1495,-E1495)</f>
        <v>-39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14</v>
      </c>
      <c r="D1496" s="0" t="n">
        <v>52</v>
      </c>
      <c r="E1496" s="0" t="n">
        <v>180</v>
      </c>
      <c r="F1496" s="0" t="s">
        <v>10</v>
      </c>
      <c r="G1496" s="0" t="n">
        <v>180</v>
      </c>
      <c r="H1496" s="0" t="str">
        <f aca="false">VLOOKUP(C1496,Магазин!A:C,2,0)</f>
        <v>Первомайский</v>
      </c>
      <c r="I1496" s="0" t="str">
        <f aca="false">VLOOKUP(D1496,Товар!A:F,3,0)</f>
        <v>Колбаса краковская</v>
      </c>
      <c r="J1496" s="0" t="n">
        <f aca="false">IF(F1496=$F$2,E1496,-E1496)</f>
        <v>180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14</v>
      </c>
      <c r="D1497" s="0" t="n">
        <v>52</v>
      </c>
      <c r="E1497" s="0" t="n">
        <v>57</v>
      </c>
      <c r="F1497" s="0" t="s">
        <v>11</v>
      </c>
      <c r="G1497" s="0" t="n">
        <v>180</v>
      </c>
      <c r="H1497" s="0" t="str">
        <f aca="false">VLOOKUP(C1497,Магазин!A:C,2,0)</f>
        <v>Первомайский</v>
      </c>
      <c r="I1497" s="0" t="str">
        <f aca="false">VLOOKUP(D1497,Товар!A:F,3,0)</f>
        <v>Колбаса краковская</v>
      </c>
      <c r="J1497" s="0" t="n">
        <f aca="false">IF(F1497=$F$2,E1497,-E1497)</f>
        <v>-57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14</v>
      </c>
      <c r="D1498" s="0" t="n">
        <v>53</v>
      </c>
      <c r="E1498" s="0" t="n">
        <v>180</v>
      </c>
      <c r="F1498" s="0" t="s">
        <v>10</v>
      </c>
      <c r="G1498" s="0" t="n">
        <v>190</v>
      </c>
      <c r="H1498" s="0" t="str">
        <f aca="false">VLOOKUP(C1498,Магазин!A:C,2,0)</f>
        <v>Первомайский</v>
      </c>
      <c r="I1498" s="0" t="str">
        <f aca="false">VLOOKUP(D1498,Товар!A:F,3,0)</f>
        <v>Сосиски молочные</v>
      </c>
      <c r="J1498" s="0" t="n">
        <f aca="false">IF(F1498=$F$2,E1498,-E1498)</f>
        <v>180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14</v>
      </c>
      <c r="D1499" s="0" t="n">
        <v>53</v>
      </c>
      <c r="E1499" s="0" t="n">
        <v>55</v>
      </c>
      <c r="F1499" s="0" t="s">
        <v>11</v>
      </c>
      <c r="G1499" s="0" t="n">
        <v>190</v>
      </c>
      <c r="H1499" s="0" t="str">
        <f aca="false">VLOOKUP(C1499,Магазин!A:C,2,0)</f>
        <v>Первомайский</v>
      </c>
      <c r="I1499" s="0" t="str">
        <f aca="false">VLOOKUP(D1499,Товар!A:F,3,0)</f>
        <v>Сосиски молочные</v>
      </c>
      <c r="J1499" s="0" t="n">
        <f aca="false">IF(F1499=$F$2,E1499,-E1499)</f>
        <v>-55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14</v>
      </c>
      <c r="D1500" s="0" t="n">
        <v>54</v>
      </c>
      <c r="E1500" s="0" t="n">
        <v>170</v>
      </c>
      <c r="F1500" s="0" t="s">
        <v>10</v>
      </c>
      <c r="G1500" s="0" t="n">
        <v>230</v>
      </c>
      <c r="H1500" s="0" t="str">
        <f aca="false">VLOOKUP(C1500,Магазин!A:C,2,0)</f>
        <v>Первомайский</v>
      </c>
      <c r="I1500" s="0" t="str">
        <f aca="false">VLOOKUP(D1500,Товар!A:F,3,0)</f>
        <v>Сосиски венские</v>
      </c>
      <c r="J1500" s="0" t="n">
        <f aca="false">IF(F1500=$F$2,E1500,-E1500)</f>
        <v>170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14</v>
      </c>
      <c r="D1501" s="0" t="n">
        <v>54</v>
      </c>
      <c r="E1501" s="0" t="n">
        <v>28</v>
      </c>
      <c r="F1501" s="0" t="s">
        <v>11</v>
      </c>
      <c r="G1501" s="0" t="n">
        <v>230</v>
      </c>
      <c r="H1501" s="0" t="str">
        <f aca="false">VLOOKUP(C1501,Магазин!A:C,2,0)</f>
        <v>Первомайский</v>
      </c>
      <c r="I1501" s="0" t="str">
        <f aca="false">VLOOKUP(D1501,Товар!A:F,3,0)</f>
        <v>Сосиски венские</v>
      </c>
      <c r="J1501" s="0" t="n">
        <f aca="false">IF(F1501=$F$2,E1501,-E1501)</f>
        <v>-28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14</v>
      </c>
      <c r="D1502" s="0" t="n">
        <v>55</v>
      </c>
      <c r="E1502" s="0" t="n">
        <v>180</v>
      </c>
      <c r="F1502" s="0" t="s">
        <v>10</v>
      </c>
      <c r="G1502" s="0" t="n">
        <v>160</v>
      </c>
      <c r="H1502" s="0" t="str">
        <f aca="false">VLOOKUP(C1502,Магазин!A:C,2,0)</f>
        <v>Первомайский</v>
      </c>
      <c r="I1502" s="0" t="str">
        <f aca="false">VLOOKUP(D1502,Товар!A:F,3,0)</f>
        <v>Сосиски куриные</v>
      </c>
      <c r="J1502" s="0" t="n">
        <f aca="false">IF(F1502=$F$2,E1502,-E1502)</f>
        <v>180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14</v>
      </c>
      <c r="D1503" s="0" t="n">
        <v>55</v>
      </c>
      <c r="E1503" s="0" t="n">
        <v>64</v>
      </c>
      <c r="F1503" s="0" t="s">
        <v>11</v>
      </c>
      <c r="G1503" s="0" t="n">
        <v>160</v>
      </c>
      <c r="H1503" s="0" t="str">
        <f aca="false">VLOOKUP(C1503,Магазин!A:C,2,0)</f>
        <v>Первомайский</v>
      </c>
      <c r="I1503" s="0" t="str">
        <f aca="false">VLOOKUP(D1503,Товар!A:F,3,0)</f>
        <v>Сосиски куриные</v>
      </c>
      <c r="J1503" s="0" t="n">
        <f aca="false">IF(F1503=$F$2,E1503,-E1503)</f>
        <v>-64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14</v>
      </c>
      <c r="D1504" s="0" t="n">
        <v>56</v>
      </c>
      <c r="E1504" s="0" t="n">
        <v>180</v>
      </c>
      <c r="F1504" s="0" t="s">
        <v>10</v>
      </c>
      <c r="G1504" s="0" t="n">
        <v>180</v>
      </c>
      <c r="H1504" s="0" t="str">
        <f aca="false">VLOOKUP(C1504,Магазин!A:C,2,0)</f>
        <v>Первомайский</v>
      </c>
      <c r="I1504" s="0" t="str">
        <f aca="false">VLOOKUP(D1504,Товар!A:F,3,0)</f>
        <v>Сардельки</v>
      </c>
      <c r="J1504" s="0" t="n">
        <f aca="false">IF(F1504=$F$2,E1504,-E1504)</f>
        <v>180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14</v>
      </c>
      <c r="D1505" s="0" t="n">
        <v>56</v>
      </c>
      <c r="E1505" s="0" t="n">
        <v>37</v>
      </c>
      <c r="F1505" s="0" t="s">
        <v>11</v>
      </c>
      <c r="G1505" s="0" t="n">
        <v>180</v>
      </c>
      <c r="H1505" s="0" t="str">
        <f aca="false">VLOOKUP(C1505,Магазин!A:C,2,0)</f>
        <v>Первомайский</v>
      </c>
      <c r="I1505" s="0" t="str">
        <f aca="false">VLOOKUP(D1505,Товар!A:F,3,0)</f>
        <v>Сардельки</v>
      </c>
      <c r="J1505" s="0" t="n">
        <f aca="false">IF(F1505=$F$2,E1505,-E1505)</f>
        <v>-37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14</v>
      </c>
      <c r="D1506" s="0" t="n">
        <v>57</v>
      </c>
      <c r="E1506" s="0" t="n">
        <v>170</v>
      </c>
      <c r="F1506" s="0" t="s">
        <v>10</v>
      </c>
      <c r="G1506" s="0" t="n">
        <v>400</v>
      </c>
      <c r="H1506" s="0" t="str">
        <f aca="false">VLOOKUP(C1506,Магазин!A:C,2,0)</f>
        <v>Первомайский</v>
      </c>
      <c r="I1506" s="0" t="str">
        <f aca="false">VLOOKUP(D1506,Товар!A:F,3,0)</f>
        <v>Колбаса сырокопченая салями</v>
      </c>
      <c r="J1506" s="0" t="n">
        <f aca="false">IF(F1506=$F$2,E1506,-E1506)</f>
        <v>170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14</v>
      </c>
      <c r="D1507" s="0" t="n">
        <v>57</v>
      </c>
      <c r="E1507" s="0" t="n">
        <v>18</v>
      </c>
      <c r="F1507" s="0" t="s">
        <v>11</v>
      </c>
      <c r="G1507" s="0" t="n">
        <v>400</v>
      </c>
      <c r="H1507" s="0" t="str">
        <f aca="false">VLOOKUP(C1507,Магазин!A:C,2,0)</f>
        <v>Первомайский</v>
      </c>
      <c r="I1507" s="0" t="str">
        <f aca="false">VLOOKUP(D1507,Товар!A:F,3,0)</f>
        <v>Колбаса сырокопченая салями</v>
      </c>
      <c r="J1507" s="0" t="n">
        <f aca="false">IF(F1507=$F$2,E1507,-E1507)</f>
        <v>-18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14</v>
      </c>
      <c r="D1508" s="0" t="n">
        <v>58</v>
      </c>
      <c r="E1508" s="0" t="n">
        <v>180</v>
      </c>
      <c r="F1508" s="0" t="s">
        <v>10</v>
      </c>
      <c r="G1508" s="0" t="n">
        <v>470</v>
      </c>
      <c r="H1508" s="0" t="str">
        <f aca="false">VLOOKUP(C1508,Магазин!A:C,2,0)</f>
        <v>Первомайский</v>
      </c>
      <c r="I1508" s="0" t="str">
        <f aca="false">VLOOKUP(D1508,Товар!A:F,3,0)</f>
        <v>Бекон варенокопченый</v>
      </c>
      <c r="J1508" s="0" t="n">
        <f aca="false">IF(F1508=$F$2,E1508,-E1508)</f>
        <v>180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14</v>
      </c>
      <c r="D1509" s="0" t="n">
        <v>58</v>
      </c>
      <c r="E1509" s="0" t="n">
        <v>29</v>
      </c>
      <c r="F1509" s="0" t="s">
        <v>11</v>
      </c>
      <c r="G1509" s="0" t="n">
        <v>470</v>
      </c>
      <c r="H1509" s="0" t="str">
        <f aca="false">VLOOKUP(C1509,Магазин!A:C,2,0)</f>
        <v>Первомайский</v>
      </c>
      <c r="I1509" s="0" t="str">
        <f aca="false">VLOOKUP(D1509,Товар!A:F,3,0)</f>
        <v>Бекон варенокопченый</v>
      </c>
      <c r="J1509" s="0" t="n">
        <f aca="false">IF(F1509=$F$2,E1509,-E1509)</f>
        <v>-29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14</v>
      </c>
      <c r="D1510" s="0" t="n">
        <v>59</v>
      </c>
      <c r="E1510" s="0" t="n">
        <v>180</v>
      </c>
      <c r="F1510" s="0" t="s">
        <v>10</v>
      </c>
      <c r="G1510" s="0" t="n">
        <v>500</v>
      </c>
      <c r="H1510" s="0" t="str">
        <f aca="false">VLOOKUP(C1510,Магазин!A:C,2,0)</f>
        <v>Первомайский</v>
      </c>
      <c r="I1510" s="0" t="str">
        <f aca="false">VLOOKUP(D1510,Товар!A:F,3,0)</f>
        <v>Бекон сырокопченый</v>
      </c>
      <c r="J1510" s="0" t="n">
        <f aca="false">IF(F1510=$F$2,E1510,-E1510)</f>
        <v>180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14</v>
      </c>
      <c r="D1511" s="0" t="n">
        <v>59</v>
      </c>
      <c r="E1511" s="0" t="n">
        <v>27</v>
      </c>
      <c r="F1511" s="0" t="s">
        <v>11</v>
      </c>
      <c r="G1511" s="0" t="n">
        <v>500</v>
      </c>
      <c r="H1511" s="0" t="str">
        <f aca="false">VLOOKUP(C1511,Магазин!A:C,2,0)</f>
        <v>Первомайский</v>
      </c>
      <c r="I1511" s="0" t="str">
        <f aca="false">VLOOKUP(D1511,Товар!A:F,3,0)</f>
        <v>Бекон сырокопченый</v>
      </c>
      <c r="J1511" s="0" t="n">
        <f aca="false">IF(F1511=$F$2,E1511,-E1511)</f>
        <v>-27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14</v>
      </c>
      <c r="D1512" s="0" t="n">
        <v>60</v>
      </c>
      <c r="E1512" s="0" t="n">
        <v>180</v>
      </c>
      <c r="F1512" s="0" t="s">
        <v>10</v>
      </c>
      <c r="G1512" s="0" t="n">
        <v>400</v>
      </c>
      <c r="H1512" s="0" t="str">
        <f aca="false">VLOOKUP(C1512,Магазин!A:C,2,0)</f>
        <v>Первомайский</v>
      </c>
      <c r="I1512" s="0" t="str">
        <f aca="false">VLOOKUP(D1512,Товар!A:F,3,0)</f>
        <v>Грудинка копченая</v>
      </c>
      <c r="J1512" s="0" t="n">
        <f aca="false">IF(F1512=$F$2,E1512,-E1512)</f>
        <v>180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14</v>
      </c>
      <c r="D1513" s="0" t="n">
        <v>60</v>
      </c>
      <c r="E1513" s="0" t="n">
        <v>35</v>
      </c>
      <c r="F1513" s="0" t="s">
        <v>11</v>
      </c>
      <c r="G1513" s="0" t="n">
        <v>400</v>
      </c>
      <c r="H1513" s="0" t="str">
        <f aca="false">VLOOKUP(C1513,Магазин!A:C,2,0)</f>
        <v>Первомайский</v>
      </c>
      <c r="I1513" s="0" t="str">
        <f aca="false">VLOOKUP(D1513,Товар!A:F,3,0)</f>
        <v>Грудинка копченая</v>
      </c>
      <c r="J1513" s="0" t="n">
        <f aca="false">IF(F1513=$F$2,E1513,-E1513)</f>
        <v>-35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14</v>
      </c>
      <c r="D1514" s="0" t="n">
        <v>61</v>
      </c>
      <c r="E1514" s="0" t="n">
        <v>180</v>
      </c>
      <c r="F1514" s="0" t="s">
        <v>10</v>
      </c>
      <c r="G1514" s="0" t="n">
        <v>220</v>
      </c>
      <c r="H1514" s="0" t="str">
        <f aca="false">VLOOKUP(C1514,Магазин!A:C,2,0)</f>
        <v>Первомайский</v>
      </c>
      <c r="I1514" s="0" t="str">
        <f aca="false">VLOOKUP(D1514,Товар!A:F,3,0)</f>
        <v>Ветчина в оболочке</v>
      </c>
      <c r="J1514" s="0" t="n">
        <f aca="false">IF(F1514=$F$2,E1514,-E1514)</f>
        <v>180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14</v>
      </c>
      <c r="D1515" s="0" t="n">
        <v>61</v>
      </c>
      <c r="E1515" s="0" t="n">
        <v>29</v>
      </c>
      <c r="F1515" s="0" t="s">
        <v>11</v>
      </c>
      <c r="G1515" s="0" t="n">
        <v>220</v>
      </c>
      <c r="H1515" s="0" t="str">
        <f aca="false">VLOOKUP(C1515,Магазин!A:C,2,0)</f>
        <v>Первомайский</v>
      </c>
      <c r="I1515" s="0" t="str">
        <f aca="false">VLOOKUP(D1515,Товар!A:F,3,0)</f>
        <v>Ветчина в оболочке</v>
      </c>
      <c r="J1515" s="0" t="n">
        <f aca="false">IF(F1515=$F$2,E1515,-E1515)</f>
        <v>-29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14</v>
      </c>
      <c r="D1516" s="0" t="n">
        <v>62</v>
      </c>
      <c r="E1516" s="0" t="n">
        <v>170</v>
      </c>
      <c r="F1516" s="0" t="s">
        <v>10</v>
      </c>
      <c r="G1516" s="0" t="n">
        <v>170</v>
      </c>
      <c r="H1516" s="0" t="str">
        <f aca="false">VLOOKUP(C1516,Магазин!A:C,2,0)</f>
        <v>Первомайский</v>
      </c>
      <c r="I1516" s="0" t="str">
        <f aca="false">VLOOKUP(D1516,Товар!A:F,3,0)</f>
        <v>Паштет фермерский с грибами</v>
      </c>
      <c r="J1516" s="0" t="n">
        <f aca="false">IF(F1516=$F$2,E1516,-E1516)</f>
        <v>170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14</v>
      </c>
      <c r="D1517" s="0" t="n">
        <v>62</v>
      </c>
      <c r="E1517" s="0" t="n">
        <v>18</v>
      </c>
      <c r="F1517" s="0" t="s">
        <v>11</v>
      </c>
      <c r="G1517" s="0" t="n">
        <v>170</v>
      </c>
      <c r="H1517" s="0" t="str">
        <f aca="false">VLOOKUP(C1517,Магазин!A:C,2,0)</f>
        <v>Первомайский</v>
      </c>
      <c r="I1517" s="0" t="str">
        <f aca="false">VLOOKUP(D1517,Товар!A:F,3,0)</f>
        <v>Паштет фермерский с грибами</v>
      </c>
      <c r="J1517" s="0" t="n">
        <f aca="false">IF(F1517=$F$2,E1517,-E1517)</f>
        <v>-18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14</v>
      </c>
      <c r="D1518" s="0" t="n">
        <v>63</v>
      </c>
      <c r="E1518" s="0" t="n">
        <v>180</v>
      </c>
      <c r="F1518" s="0" t="s">
        <v>10</v>
      </c>
      <c r="G1518" s="0" t="n">
        <v>150</v>
      </c>
      <c r="H1518" s="0" t="str">
        <f aca="false">VLOOKUP(C1518,Магазин!A:C,2,0)</f>
        <v>Первомайский</v>
      </c>
      <c r="I1518" s="0" t="str">
        <f aca="false">VLOOKUP(D1518,Товар!A:F,3,0)</f>
        <v>Паштет из куриной печени</v>
      </c>
      <c r="J1518" s="0" t="n">
        <f aca="false">IF(F1518=$F$2,E1518,-E1518)</f>
        <v>180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14</v>
      </c>
      <c r="D1519" s="0" t="n">
        <v>63</v>
      </c>
      <c r="E1519" s="0" t="n">
        <v>23</v>
      </c>
      <c r="F1519" s="0" t="s">
        <v>11</v>
      </c>
      <c r="G1519" s="0" t="n">
        <v>150</v>
      </c>
      <c r="H1519" s="0" t="str">
        <f aca="false">VLOOKUP(C1519,Магазин!A:C,2,0)</f>
        <v>Первомайский</v>
      </c>
      <c r="I1519" s="0" t="str">
        <f aca="false">VLOOKUP(D1519,Товар!A:F,3,0)</f>
        <v>Паштет из куриной печени</v>
      </c>
      <c r="J1519" s="0" t="n">
        <f aca="false">IF(F1519=$F$2,E1519,-E1519)</f>
        <v>-23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14</v>
      </c>
      <c r="D1520" s="0" t="n">
        <v>64</v>
      </c>
      <c r="E1520" s="0" t="n">
        <v>180</v>
      </c>
      <c r="F1520" s="0" t="s">
        <v>10</v>
      </c>
      <c r="G1520" s="0" t="n">
        <v>350</v>
      </c>
      <c r="H1520" s="0" t="str">
        <f aca="false">VLOOKUP(C1520,Магазин!A:C,2,0)</f>
        <v>Первомайский</v>
      </c>
      <c r="I1520" s="0" t="str">
        <f aca="false">VLOOKUP(D1520,Товар!A:F,3,0)</f>
        <v>Колбаса ливерная </v>
      </c>
      <c r="J1520" s="0" t="n">
        <f aca="false">IF(F1520=$F$2,E1520,-E1520)</f>
        <v>180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14</v>
      </c>
      <c r="D1521" s="0" t="n">
        <v>64</v>
      </c>
      <c r="E1521" s="0" t="n">
        <v>25</v>
      </c>
      <c r="F1521" s="0" t="s">
        <v>11</v>
      </c>
      <c r="G1521" s="0" t="n">
        <v>350</v>
      </c>
      <c r="H1521" s="0" t="str">
        <f aca="false">VLOOKUP(C1521,Магазин!A:C,2,0)</f>
        <v>Первомайский</v>
      </c>
      <c r="I1521" s="0" t="str">
        <f aca="false">VLOOKUP(D1521,Товар!A:F,3,0)</f>
        <v>Колбаса ливерная </v>
      </c>
      <c r="J1521" s="0" t="n">
        <f aca="false">IF(F1521=$F$2,E1521,-E1521)</f>
        <v>-25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15</v>
      </c>
      <c r="D1522" s="0" t="n">
        <v>2</v>
      </c>
      <c r="E1522" s="0" t="n">
        <v>170</v>
      </c>
      <c r="F1522" s="0" t="s">
        <v>10</v>
      </c>
      <c r="G1522" s="0" t="n">
        <v>75</v>
      </c>
      <c r="H1522" s="0" t="str">
        <f aca="false">VLOOKUP(C1522,Магазин!A:C,2,0)</f>
        <v>Первомайский</v>
      </c>
      <c r="I1522" s="0" t="str">
        <f aca="false">VLOOKUP(D1522,Товар!A:F,3,0)</f>
        <v>Молоко безлактозное</v>
      </c>
      <c r="J1522" s="0" t="n">
        <f aca="false">IF(F1522=$F$2,E1522,-E1522)</f>
        <v>170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15</v>
      </c>
      <c r="D1523" s="0" t="n">
        <v>2</v>
      </c>
      <c r="E1523" s="0" t="n">
        <v>47</v>
      </c>
      <c r="F1523" s="0" t="s">
        <v>11</v>
      </c>
      <c r="G1523" s="0" t="n">
        <v>75</v>
      </c>
      <c r="H1523" s="0" t="str">
        <f aca="false">VLOOKUP(C1523,Магазин!A:C,2,0)</f>
        <v>Первомайский</v>
      </c>
      <c r="I1523" s="0" t="str">
        <f aca="false">VLOOKUP(D1523,Товар!A:F,3,0)</f>
        <v>Молоко безлактозное</v>
      </c>
      <c r="J1523" s="0" t="n">
        <f aca="false">IF(F1523=$F$2,E1523,-E1523)</f>
        <v>-47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15</v>
      </c>
      <c r="D1524" s="0" t="n">
        <v>11</v>
      </c>
      <c r="E1524" s="0" t="n">
        <v>180</v>
      </c>
      <c r="F1524" s="0" t="s">
        <v>10</v>
      </c>
      <c r="G1524" s="0" t="n">
        <v>190</v>
      </c>
      <c r="H1524" s="0" t="str">
        <f aca="false">VLOOKUP(C1524,Магазин!A:C,2,0)</f>
        <v>Первомайский</v>
      </c>
      <c r="I1524" s="0" t="str">
        <f aca="false">VLOOKUP(D1524,Товар!A:F,3,0)</f>
        <v>Молоко кокосовое</v>
      </c>
      <c r="J1524" s="0" t="n">
        <f aca="false">IF(F1524=$F$2,E1524,-E1524)</f>
        <v>180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15</v>
      </c>
      <c r="D1525" s="0" t="n">
        <v>11</v>
      </c>
      <c r="E1525" s="0" t="n">
        <v>54</v>
      </c>
      <c r="F1525" s="0" t="s">
        <v>11</v>
      </c>
      <c r="G1525" s="0" t="n">
        <v>190</v>
      </c>
      <c r="H1525" s="0" t="str">
        <f aca="false">VLOOKUP(C1525,Магазин!A:C,2,0)</f>
        <v>Первомайский</v>
      </c>
      <c r="I1525" s="0" t="str">
        <f aca="false">VLOOKUP(D1525,Товар!A:F,3,0)</f>
        <v>Молоко кокосовое</v>
      </c>
      <c r="J1525" s="0" t="n">
        <f aca="false">IF(F1525=$F$2,E1525,-E1525)</f>
        <v>-54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15</v>
      </c>
      <c r="D1526" s="0" t="n">
        <v>12</v>
      </c>
      <c r="E1526" s="0" t="n">
        <v>180</v>
      </c>
      <c r="F1526" s="0" t="s">
        <v>10</v>
      </c>
      <c r="G1526" s="0" t="n">
        <v>85</v>
      </c>
      <c r="H1526" s="0" t="str">
        <f aca="false">VLOOKUP(C1526,Магазин!A:C,2,0)</f>
        <v>Первомайский</v>
      </c>
      <c r="I1526" s="0" t="str">
        <f aca="false">VLOOKUP(D1526,Товар!A:F,3,0)</f>
        <v>Молоко овсяное</v>
      </c>
      <c r="J1526" s="0" t="n">
        <f aca="false">IF(F1526=$F$2,E1526,-E1526)</f>
        <v>180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15</v>
      </c>
      <c r="D1527" s="0" t="n">
        <v>12</v>
      </c>
      <c r="E1527" s="0" t="n">
        <v>72</v>
      </c>
      <c r="F1527" s="0" t="s">
        <v>11</v>
      </c>
      <c r="G1527" s="0" t="n">
        <v>85</v>
      </c>
      <c r="H1527" s="0" t="str">
        <f aca="false">VLOOKUP(C1527,Магазин!A:C,2,0)</f>
        <v>Первомайский</v>
      </c>
      <c r="I1527" s="0" t="str">
        <f aca="false">VLOOKUP(D1527,Товар!A:F,3,0)</f>
        <v>Молоко овсяное</v>
      </c>
      <c r="J1527" s="0" t="n">
        <f aca="false">IF(F1527=$F$2,E1527,-E1527)</f>
        <v>-72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15</v>
      </c>
      <c r="D1528" s="0" t="n">
        <v>31</v>
      </c>
      <c r="E1528" s="0" t="n">
        <v>180</v>
      </c>
      <c r="F1528" s="0" t="s">
        <v>10</v>
      </c>
      <c r="G1528" s="0" t="n">
        <v>240</v>
      </c>
      <c r="H1528" s="0" t="str">
        <f aca="false">VLOOKUP(C1528,Магазин!A:C,2,0)</f>
        <v>Первомайский</v>
      </c>
      <c r="I1528" s="0" t="str">
        <f aca="false">VLOOKUP(D1528,Товар!A:F,3,0)</f>
        <v>Лапша гречневая</v>
      </c>
      <c r="J1528" s="0" t="n">
        <f aca="false">IF(F1528=$F$2,E1528,-E1528)</f>
        <v>180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15</v>
      </c>
      <c r="D1529" s="0" t="n">
        <v>31</v>
      </c>
      <c r="E1529" s="0" t="n">
        <v>8</v>
      </c>
      <c r="F1529" s="0" t="s">
        <v>11</v>
      </c>
      <c r="G1529" s="0" t="n">
        <v>240</v>
      </c>
      <c r="H1529" s="0" t="str">
        <f aca="false">VLOOKUP(C1529,Магазин!A:C,2,0)</f>
        <v>Первомайский</v>
      </c>
      <c r="I1529" s="0" t="str">
        <f aca="false">VLOOKUP(D1529,Товар!A:F,3,0)</f>
        <v>Лапша гречневая</v>
      </c>
      <c r="J1529" s="0" t="n">
        <f aca="false">IF(F1529=$F$2,E1529,-E1529)</f>
        <v>-8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15</v>
      </c>
      <c r="D1530" s="0" t="n">
        <v>32</v>
      </c>
      <c r="E1530" s="0" t="n">
        <v>180</v>
      </c>
      <c r="F1530" s="0" t="s">
        <v>10</v>
      </c>
      <c r="G1530" s="0" t="n">
        <v>350</v>
      </c>
      <c r="H1530" s="0" t="str">
        <f aca="false">VLOOKUP(C1530,Магазин!A:C,2,0)</f>
        <v>Первомайский</v>
      </c>
      <c r="I1530" s="0" t="str">
        <f aca="false">VLOOKUP(D1530,Товар!A:F,3,0)</f>
        <v>Фунчоза</v>
      </c>
      <c r="J1530" s="0" t="n">
        <f aca="false">IF(F1530=$F$2,E1530,-E1530)</f>
        <v>180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15</v>
      </c>
      <c r="D1531" s="0" t="n">
        <v>32</v>
      </c>
      <c r="E1531" s="0" t="n">
        <v>6</v>
      </c>
      <c r="F1531" s="0" t="s">
        <v>11</v>
      </c>
      <c r="G1531" s="0" t="n">
        <v>350</v>
      </c>
      <c r="H1531" s="0" t="str">
        <f aca="false">VLOOKUP(C1531,Магазин!A:C,2,0)</f>
        <v>Первомайский</v>
      </c>
      <c r="I1531" s="0" t="str">
        <f aca="false">VLOOKUP(D1531,Товар!A:F,3,0)</f>
        <v>Фунчоза</v>
      </c>
      <c r="J1531" s="0" t="n">
        <f aca="false">IF(F1531=$F$2,E1531,-E1531)</f>
        <v>-6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15</v>
      </c>
      <c r="D1532" s="0" t="n">
        <v>36</v>
      </c>
      <c r="E1532" s="0" t="n">
        <v>170</v>
      </c>
      <c r="F1532" s="0" t="s">
        <v>10</v>
      </c>
      <c r="G1532" s="0" t="n">
        <v>120</v>
      </c>
      <c r="H1532" s="0" t="str">
        <f aca="false">VLOOKUP(C1532,Магазин!A:C,2,0)</f>
        <v>Первомайский</v>
      </c>
      <c r="I1532" s="0" t="str">
        <f aca="false">VLOOKUP(D1532,Товар!A:F,3,0)</f>
        <v>Чечевица красная</v>
      </c>
      <c r="J1532" s="0" t="n">
        <f aca="false">IF(F1532=$F$2,E1532,-E1532)</f>
        <v>170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15</v>
      </c>
      <c r="D1533" s="0" t="n">
        <v>36</v>
      </c>
      <c r="E1533" s="0" t="n">
        <v>19</v>
      </c>
      <c r="F1533" s="0" t="s">
        <v>11</v>
      </c>
      <c r="G1533" s="0" t="n">
        <v>120</v>
      </c>
      <c r="H1533" s="0" t="str">
        <f aca="false">VLOOKUP(C1533,Магазин!A:C,2,0)</f>
        <v>Первомайский</v>
      </c>
      <c r="I1533" s="0" t="str">
        <f aca="false">VLOOKUP(D1533,Товар!A:F,3,0)</f>
        <v>Чечевица красная</v>
      </c>
      <c r="J1533" s="0" t="n">
        <f aca="false">IF(F1533=$F$2,E1533,-E1533)</f>
        <v>-19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15</v>
      </c>
      <c r="D1534" s="0" t="n">
        <v>49</v>
      </c>
      <c r="E1534" s="0" t="n">
        <v>180</v>
      </c>
      <c r="F1534" s="0" t="s">
        <v>10</v>
      </c>
      <c r="G1534" s="0" t="n">
        <v>200</v>
      </c>
      <c r="H1534" s="0" t="str">
        <f aca="false">VLOOKUP(C1534,Магазин!A:C,2,0)</f>
        <v>Первомайский</v>
      </c>
      <c r="I1534" s="0" t="str">
        <f aca="false">VLOOKUP(D1534,Товар!A:F,3,0)</f>
        <v>Колбаса вареная докторская</v>
      </c>
      <c r="J1534" s="0" t="n">
        <f aca="false">IF(F1534=$F$2,E1534,-E1534)</f>
        <v>180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15</v>
      </c>
      <c r="D1535" s="0" t="n">
        <v>49</v>
      </c>
      <c r="E1535" s="0" t="n">
        <v>55</v>
      </c>
      <c r="F1535" s="0" t="s">
        <v>11</v>
      </c>
      <c r="G1535" s="0" t="n">
        <v>200</v>
      </c>
      <c r="H1535" s="0" t="str">
        <f aca="false">VLOOKUP(C1535,Магазин!A:C,2,0)</f>
        <v>Первомайский</v>
      </c>
      <c r="I1535" s="0" t="str">
        <f aca="false">VLOOKUP(D1535,Товар!A:F,3,0)</f>
        <v>Колбаса вареная докторская</v>
      </c>
      <c r="J1535" s="0" t="n">
        <f aca="false">IF(F1535=$F$2,E1535,-E1535)</f>
        <v>-55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15</v>
      </c>
      <c r="D1536" s="0" t="n">
        <v>50</v>
      </c>
      <c r="E1536" s="0" t="n">
        <v>180</v>
      </c>
      <c r="F1536" s="0" t="s">
        <v>10</v>
      </c>
      <c r="G1536" s="0" t="n">
        <v>195</v>
      </c>
      <c r="H1536" s="0" t="str">
        <f aca="false">VLOOKUP(C1536,Магазин!A:C,2,0)</f>
        <v>Первомайский</v>
      </c>
      <c r="I1536" s="0" t="str">
        <f aca="false">VLOOKUP(D1536,Товар!A:F,3,0)</f>
        <v>Колбаса вареная любительская</v>
      </c>
      <c r="J1536" s="0" t="n">
        <f aca="false">IF(F1536=$F$2,E1536,-E1536)</f>
        <v>180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15</v>
      </c>
      <c r="D1537" s="0" t="n">
        <v>50</v>
      </c>
      <c r="E1537" s="0" t="n">
        <v>52</v>
      </c>
      <c r="F1537" s="0" t="s">
        <v>11</v>
      </c>
      <c r="G1537" s="0" t="n">
        <v>195</v>
      </c>
      <c r="H1537" s="0" t="str">
        <f aca="false">VLOOKUP(C1537,Магазин!A:C,2,0)</f>
        <v>Первомайский</v>
      </c>
      <c r="I1537" s="0" t="str">
        <f aca="false">VLOOKUP(D1537,Товар!A:F,3,0)</f>
        <v>Колбаса вареная любительская</v>
      </c>
      <c r="J1537" s="0" t="n">
        <f aca="false">IF(F1537=$F$2,E1537,-E1537)</f>
        <v>-52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15</v>
      </c>
      <c r="D1538" s="0" t="n">
        <v>51</v>
      </c>
      <c r="E1538" s="0" t="n">
        <v>170</v>
      </c>
      <c r="F1538" s="0" t="s">
        <v>10</v>
      </c>
      <c r="G1538" s="0" t="n">
        <v>350</v>
      </c>
      <c r="H1538" s="0" t="str">
        <f aca="false">VLOOKUP(C1538,Магазин!A:C,2,0)</f>
        <v>Первомайский</v>
      </c>
      <c r="I1538" s="0" t="str">
        <f aca="false">VLOOKUP(D1538,Товар!A:F,3,0)</f>
        <v>Сервелат варенокопченый</v>
      </c>
      <c r="J1538" s="0" t="n">
        <f aca="false">IF(F1538=$F$2,E1538,-E1538)</f>
        <v>170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15</v>
      </c>
      <c r="D1539" s="0" t="n">
        <v>51</v>
      </c>
      <c r="E1539" s="0" t="n">
        <v>43</v>
      </c>
      <c r="F1539" s="0" t="s">
        <v>11</v>
      </c>
      <c r="G1539" s="0" t="n">
        <v>350</v>
      </c>
      <c r="H1539" s="0" t="str">
        <f aca="false">VLOOKUP(C1539,Магазин!A:C,2,0)</f>
        <v>Первомайский</v>
      </c>
      <c r="I1539" s="0" t="str">
        <f aca="false">VLOOKUP(D1539,Товар!A:F,3,0)</f>
        <v>Сервелат варенокопченый</v>
      </c>
      <c r="J1539" s="0" t="n">
        <f aca="false">IF(F1539=$F$2,E1539,-E1539)</f>
        <v>-43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15</v>
      </c>
      <c r="D1540" s="0" t="n">
        <v>52</v>
      </c>
      <c r="E1540" s="0" t="n">
        <v>180</v>
      </c>
      <c r="F1540" s="0" t="s">
        <v>10</v>
      </c>
      <c r="G1540" s="0" t="n">
        <v>180</v>
      </c>
      <c r="H1540" s="0" t="str">
        <f aca="false">VLOOKUP(C1540,Магазин!A:C,2,0)</f>
        <v>Первомайский</v>
      </c>
      <c r="I1540" s="0" t="str">
        <f aca="false">VLOOKUP(D1540,Товар!A:F,3,0)</f>
        <v>Колбаса краковская</v>
      </c>
      <c r="J1540" s="0" t="n">
        <f aca="false">IF(F1540=$F$2,E1540,-E1540)</f>
        <v>180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15</v>
      </c>
      <c r="D1541" s="0" t="n">
        <v>52</v>
      </c>
      <c r="E1541" s="0" t="n">
        <v>61</v>
      </c>
      <c r="F1541" s="0" t="s">
        <v>11</v>
      </c>
      <c r="G1541" s="0" t="n">
        <v>180</v>
      </c>
      <c r="H1541" s="0" t="str">
        <f aca="false">VLOOKUP(C1541,Магазин!A:C,2,0)</f>
        <v>Первомайский</v>
      </c>
      <c r="I1541" s="0" t="str">
        <f aca="false">VLOOKUP(D1541,Товар!A:F,3,0)</f>
        <v>Колбаса краковская</v>
      </c>
      <c r="J1541" s="0" t="n">
        <f aca="false">IF(F1541=$F$2,E1541,-E1541)</f>
        <v>-61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15</v>
      </c>
      <c r="D1542" s="0" t="n">
        <v>53</v>
      </c>
      <c r="E1542" s="0" t="n">
        <v>180</v>
      </c>
      <c r="F1542" s="0" t="s">
        <v>10</v>
      </c>
      <c r="G1542" s="0" t="n">
        <v>190</v>
      </c>
      <c r="H1542" s="0" t="str">
        <f aca="false">VLOOKUP(C1542,Магазин!A:C,2,0)</f>
        <v>Первомайский</v>
      </c>
      <c r="I1542" s="0" t="str">
        <f aca="false">VLOOKUP(D1542,Товар!A:F,3,0)</f>
        <v>Сосиски молочные</v>
      </c>
      <c r="J1542" s="0" t="n">
        <f aca="false">IF(F1542=$F$2,E1542,-E1542)</f>
        <v>180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15</v>
      </c>
      <c r="D1543" s="0" t="n">
        <v>53</v>
      </c>
      <c r="E1543" s="0" t="n">
        <v>67</v>
      </c>
      <c r="F1543" s="0" t="s">
        <v>11</v>
      </c>
      <c r="G1543" s="0" t="n">
        <v>190</v>
      </c>
      <c r="H1543" s="0" t="str">
        <f aca="false">VLOOKUP(C1543,Магазин!A:C,2,0)</f>
        <v>Первомайский</v>
      </c>
      <c r="I1543" s="0" t="str">
        <f aca="false">VLOOKUP(D1543,Товар!A:F,3,0)</f>
        <v>Сосиски молочные</v>
      </c>
      <c r="J1543" s="0" t="n">
        <f aca="false">IF(F1543=$F$2,E1543,-E1543)</f>
        <v>-67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15</v>
      </c>
      <c r="D1544" s="0" t="n">
        <v>54</v>
      </c>
      <c r="E1544" s="0" t="n">
        <v>180</v>
      </c>
      <c r="F1544" s="0" t="s">
        <v>10</v>
      </c>
      <c r="G1544" s="0" t="n">
        <v>230</v>
      </c>
      <c r="H1544" s="0" t="str">
        <f aca="false">VLOOKUP(C1544,Магазин!A:C,2,0)</f>
        <v>Первомайский</v>
      </c>
      <c r="I1544" s="0" t="str">
        <f aca="false">VLOOKUP(D1544,Товар!A:F,3,0)</f>
        <v>Сосиски венские</v>
      </c>
      <c r="J1544" s="0" t="n">
        <f aca="false">IF(F1544=$F$2,E1544,-E1544)</f>
        <v>180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15</v>
      </c>
      <c r="D1545" s="0" t="n">
        <v>54</v>
      </c>
      <c r="E1545" s="0" t="n">
        <v>34</v>
      </c>
      <c r="F1545" s="0" t="s">
        <v>11</v>
      </c>
      <c r="G1545" s="0" t="n">
        <v>230</v>
      </c>
      <c r="H1545" s="0" t="str">
        <f aca="false">VLOOKUP(C1545,Магазин!A:C,2,0)</f>
        <v>Первомайский</v>
      </c>
      <c r="I1545" s="0" t="str">
        <f aca="false">VLOOKUP(D1545,Товар!A:F,3,0)</f>
        <v>Сосиски венские</v>
      </c>
      <c r="J1545" s="0" t="n">
        <f aca="false">IF(F1545=$F$2,E1545,-E1545)</f>
        <v>-34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15</v>
      </c>
      <c r="D1546" s="0" t="n">
        <v>55</v>
      </c>
      <c r="E1546" s="0" t="n">
        <v>180</v>
      </c>
      <c r="F1546" s="0" t="s">
        <v>10</v>
      </c>
      <c r="G1546" s="0" t="n">
        <v>160</v>
      </c>
      <c r="H1546" s="0" t="str">
        <f aca="false">VLOOKUP(C1546,Магазин!A:C,2,0)</f>
        <v>Первомайский</v>
      </c>
      <c r="I1546" s="0" t="str">
        <f aca="false">VLOOKUP(D1546,Товар!A:F,3,0)</f>
        <v>Сосиски куриные</v>
      </c>
      <c r="J1546" s="0" t="n">
        <f aca="false">IF(F1546=$F$2,E1546,-E1546)</f>
        <v>180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15</v>
      </c>
      <c r="D1547" s="0" t="n">
        <v>55</v>
      </c>
      <c r="E1547" s="0" t="n">
        <v>72</v>
      </c>
      <c r="F1547" s="0" t="s">
        <v>11</v>
      </c>
      <c r="G1547" s="0" t="n">
        <v>160</v>
      </c>
      <c r="H1547" s="0" t="str">
        <f aca="false">VLOOKUP(C1547,Магазин!A:C,2,0)</f>
        <v>Первомайский</v>
      </c>
      <c r="I1547" s="0" t="str">
        <f aca="false">VLOOKUP(D1547,Товар!A:F,3,0)</f>
        <v>Сосиски куриные</v>
      </c>
      <c r="J1547" s="0" t="n">
        <f aca="false">IF(F1547=$F$2,E1547,-E1547)</f>
        <v>-72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15</v>
      </c>
      <c r="D1548" s="0" t="n">
        <v>56</v>
      </c>
      <c r="E1548" s="0" t="n">
        <v>170</v>
      </c>
      <c r="F1548" s="0" t="s">
        <v>10</v>
      </c>
      <c r="G1548" s="0" t="n">
        <v>180</v>
      </c>
      <c r="H1548" s="0" t="str">
        <f aca="false">VLOOKUP(C1548,Магазин!A:C,2,0)</f>
        <v>Первомайский</v>
      </c>
      <c r="I1548" s="0" t="str">
        <f aca="false">VLOOKUP(D1548,Товар!A:F,3,0)</f>
        <v>Сардельки</v>
      </c>
      <c r="J1548" s="0" t="n">
        <f aca="false">IF(F1548=$F$2,E1548,-E1548)</f>
        <v>170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15</v>
      </c>
      <c r="D1549" s="0" t="n">
        <v>56</v>
      </c>
      <c r="E1549" s="0" t="n">
        <v>48</v>
      </c>
      <c r="F1549" s="0" t="s">
        <v>11</v>
      </c>
      <c r="G1549" s="0" t="n">
        <v>180</v>
      </c>
      <c r="H1549" s="0" t="str">
        <f aca="false">VLOOKUP(C1549,Магазин!A:C,2,0)</f>
        <v>Первомайский</v>
      </c>
      <c r="I1549" s="0" t="str">
        <f aca="false">VLOOKUP(D1549,Товар!A:F,3,0)</f>
        <v>Сардельки</v>
      </c>
      <c r="J1549" s="0" t="n">
        <f aca="false">IF(F1549=$F$2,E1549,-E1549)</f>
        <v>-48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15</v>
      </c>
      <c r="D1550" s="0" t="n">
        <v>57</v>
      </c>
      <c r="E1550" s="0" t="n">
        <v>180</v>
      </c>
      <c r="F1550" s="0" t="s">
        <v>10</v>
      </c>
      <c r="G1550" s="0" t="n">
        <v>400</v>
      </c>
      <c r="H1550" s="0" t="str">
        <f aca="false">VLOOKUP(C1550,Магазин!A:C,2,0)</f>
        <v>Первомайский</v>
      </c>
      <c r="I1550" s="0" t="str">
        <f aca="false">VLOOKUP(D1550,Товар!A:F,3,0)</f>
        <v>Колбаса сырокопченая салями</v>
      </c>
      <c r="J1550" s="0" t="n">
        <f aca="false">IF(F1550=$F$2,E1550,-E1550)</f>
        <v>180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15</v>
      </c>
      <c r="D1551" s="0" t="n">
        <v>57</v>
      </c>
      <c r="E1551" s="0" t="n">
        <v>24</v>
      </c>
      <c r="F1551" s="0" t="s">
        <v>11</v>
      </c>
      <c r="G1551" s="0" t="n">
        <v>400</v>
      </c>
      <c r="H1551" s="0" t="str">
        <f aca="false">VLOOKUP(C1551,Магазин!A:C,2,0)</f>
        <v>Первомайский</v>
      </c>
      <c r="I1551" s="0" t="str">
        <f aca="false">VLOOKUP(D1551,Товар!A:F,3,0)</f>
        <v>Колбаса сырокопченая салями</v>
      </c>
      <c r="J1551" s="0" t="n">
        <f aca="false">IF(F1551=$F$2,E1551,-E1551)</f>
        <v>-24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15</v>
      </c>
      <c r="D1552" s="0" t="n">
        <v>58</v>
      </c>
      <c r="E1552" s="0" t="n">
        <v>180</v>
      </c>
      <c r="F1552" s="0" t="s">
        <v>10</v>
      </c>
      <c r="G1552" s="0" t="n">
        <v>470</v>
      </c>
      <c r="H1552" s="0" t="str">
        <f aca="false">VLOOKUP(C1552,Магазин!A:C,2,0)</f>
        <v>Первомайский</v>
      </c>
      <c r="I1552" s="0" t="str">
        <f aca="false">VLOOKUP(D1552,Товар!A:F,3,0)</f>
        <v>Бекон варенокопченый</v>
      </c>
      <c r="J1552" s="0" t="n">
        <f aca="false">IF(F1552=$F$2,E1552,-E1552)</f>
        <v>180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15</v>
      </c>
      <c r="D1553" s="0" t="n">
        <v>58</v>
      </c>
      <c r="E1553" s="0" t="n">
        <v>31</v>
      </c>
      <c r="F1553" s="0" t="s">
        <v>11</v>
      </c>
      <c r="G1553" s="0" t="n">
        <v>470</v>
      </c>
      <c r="H1553" s="0" t="str">
        <f aca="false">VLOOKUP(C1553,Магазин!A:C,2,0)</f>
        <v>Первомайский</v>
      </c>
      <c r="I1553" s="0" t="str">
        <f aca="false">VLOOKUP(D1553,Товар!A:F,3,0)</f>
        <v>Бекон варенокопченый</v>
      </c>
      <c r="J1553" s="0" t="n">
        <f aca="false">IF(F1553=$F$2,E1553,-E1553)</f>
        <v>-31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15</v>
      </c>
      <c r="D1554" s="0" t="n">
        <v>59</v>
      </c>
      <c r="E1554" s="0" t="n">
        <v>170</v>
      </c>
      <c r="F1554" s="0" t="s">
        <v>10</v>
      </c>
      <c r="G1554" s="0" t="n">
        <v>500</v>
      </c>
      <c r="H1554" s="0" t="str">
        <f aca="false">VLOOKUP(C1554,Магазин!A:C,2,0)</f>
        <v>Первомайский</v>
      </c>
      <c r="I1554" s="0" t="str">
        <f aca="false">VLOOKUP(D1554,Товар!A:F,3,0)</f>
        <v>Бекон сырокопченый</v>
      </c>
      <c r="J1554" s="0" t="n">
        <f aca="false">IF(F1554=$F$2,E1554,-E1554)</f>
        <v>170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15</v>
      </c>
      <c r="D1555" s="0" t="n">
        <v>59</v>
      </c>
      <c r="E1555" s="0" t="n">
        <v>32</v>
      </c>
      <c r="F1555" s="0" t="s">
        <v>11</v>
      </c>
      <c r="G1555" s="0" t="n">
        <v>500</v>
      </c>
      <c r="H1555" s="0" t="str">
        <f aca="false">VLOOKUP(C1555,Магазин!A:C,2,0)</f>
        <v>Первомайский</v>
      </c>
      <c r="I1555" s="0" t="str">
        <f aca="false">VLOOKUP(D1555,Товар!A:F,3,0)</f>
        <v>Бекон сырокопченый</v>
      </c>
      <c r="J1555" s="0" t="n">
        <f aca="false">IF(F1555=$F$2,E1555,-E1555)</f>
        <v>-32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15</v>
      </c>
      <c r="D1556" s="0" t="n">
        <v>60</v>
      </c>
      <c r="E1556" s="0" t="n">
        <v>180</v>
      </c>
      <c r="F1556" s="0" t="s">
        <v>10</v>
      </c>
      <c r="G1556" s="0" t="n">
        <v>400</v>
      </c>
      <c r="H1556" s="0" t="str">
        <f aca="false">VLOOKUP(C1556,Магазин!A:C,2,0)</f>
        <v>Первомайский</v>
      </c>
      <c r="I1556" s="0" t="str">
        <f aca="false">VLOOKUP(D1556,Товар!A:F,3,0)</f>
        <v>Грудинка копченая</v>
      </c>
      <c r="J1556" s="0" t="n">
        <f aca="false">IF(F1556=$F$2,E1556,-E1556)</f>
        <v>180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15</v>
      </c>
      <c r="D1557" s="0" t="n">
        <v>60</v>
      </c>
      <c r="E1557" s="0" t="n">
        <v>43</v>
      </c>
      <c r="F1557" s="0" t="s">
        <v>11</v>
      </c>
      <c r="G1557" s="0" t="n">
        <v>400</v>
      </c>
      <c r="H1557" s="0" t="str">
        <f aca="false">VLOOKUP(C1557,Магазин!A:C,2,0)</f>
        <v>Первомайский</v>
      </c>
      <c r="I1557" s="0" t="str">
        <f aca="false">VLOOKUP(D1557,Товар!A:F,3,0)</f>
        <v>Грудинка копченая</v>
      </c>
      <c r="J1557" s="0" t="n">
        <f aca="false">IF(F1557=$F$2,E1557,-E1557)</f>
        <v>-43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15</v>
      </c>
      <c r="D1558" s="0" t="n">
        <v>61</v>
      </c>
      <c r="E1558" s="0" t="n">
        <v>180</v>
      </c>
      <c r="F1558" s="0" t="s">
        <v>10</v>
      </c>
      <c r="G1558" s="0" t="n">
        <v>220</v>
      </c>
      <c r="H1558" s="0" t="str">
        <f aca="false">VLOOKUP(C1558,Магазин!A:C,2,0)</f>
        <v>Первомайский</v>
      </c>
      <c r="I1558" s="0" t="str">
        <f aca="false">VLOOKUP(D1558,Товар!A:F,3,0)</f>
        <v>Ветчина в оболочке</v>
      </c>
      <c r="J1558" s="0" t="n">
        <f aca="false">IF(F1558=$F$2,E1558,-E1558)</f>
        <v>180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15</v>
      </c>
      <c r="D1559" s="0" t="n">
        <v>61</v>
      </c>
      <c r="E1559" s="0" t="n">
        <v>31</v>
      </c>
      <c r="F1559" s="0" t="s">
        <v>11</v>
      </c>
      <c r="G1559" s="0" t="n">
        <v>220</v>
      </c>
      <c r="H1559" s="0" t="str">
        <f aca="false">VLOOKUP(C1559,Магазин!A:C,2,0)</f>
        <v>Первомайский</v>
      </c>
      <c r="I1559" s="0" t="str">
        <f aca="false">VLOOKUP(D1559,Товар!A:F,3,0)</f>
        <v>Ветчина в оболочке</v>
      </c>
      <c r="J1559" s="0" t="n">
        <f aca="false">IF(F1559=$F$2,E1559,-E1559)</f>
        <v>-31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15</v>
      </c>
      <c r="D1560" s="0" t="n">
        <v>62</v>
      </c>
      <c r="E1560" s="0" t="n">
        <v>180</v>
      </c>
      <c r="F1560" s="0" t="s">
        <v>10</v>
      </c>
      <c r="G1560" s="0" t="n">
        <v>170</v>
      </c>
      <c r="H1560" s="0" t="str">
        <f aca="false">VLOOKUP(C1560,Магазин!A:C,2,0)</f>
        <v>Первомайский</v>
      </c>
      <c r="I1560" s="0" t="str">
        <f aca="false">VLOOKUP(D1560,Товар!A:F,3,0)</f>
        <v>Паштет фермерский с грибами</v>
      </c>
      <c r="J1560" s="0" t="n">
        <f aca="false">IF(F1560=$F$2,E1560,-E1560)</f>
        <v>180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15</v>
      </c>
      <c r="D1561" s="0" t="n">
        <v>62</v>
      </c>
      <c r="E1561" s="0" t="n">
        <v>22</v>
      </c>
      <c r="F1561" s="0" t="s">
        <v>11</v>
      </c>
      <c r="G1561" s="0" t="n">
        <v>170</v>
      </c>
      <c r="H1561" s="0" t="str">
        <f aca="false">VLOOKUP(C1561,Магазин!A:C,2,0)</f>
        <v>Первомайский</v>
      </c>
      <c r="I1561" s="0" t="str">
        <f aca="false">VLOOKUP(D1561,Товар!A:F,3,0)</f>
        <v>Паштет фермерский с грибами</v>
      </c>
      <c r="J1561" s="0" t="n">
        <f aca="false">IF(F1561=$F$2,E1561,-E1561)</f>
        <v>-22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15</v>
      </c>
      <c r="D1562" s="0" t="n">
        <v>63</v>
      </c>
      <c r="E1562" s="0" t="n">
        <v>180</v>
      </c>
      <c r="F1562" s="0" t="s">
        <v>10</v>
      </c>
      <c r="G1562" s="0" t="n">
        <v>150</v>
      </c>
      <c r="H1562" s="0" t="str">
        <f aca="false">VLOOKUP(C1562,Магазин!A:C,2,0)</f>
        <v>Первомайский</v>
      </c>
      <c r="I1562" s="0" t="str">
        <f aca="false">VLOOKUP(D1562,Товар!A:F,3,0)</f>
        <v>Паштет из куриной печени</v>
      </c>
      <c r="J1562" s="0" t="n">
        <f aca="false">IF(F1562=$F$2,E1562,-E1562)</f>
        <v>180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15</v>
      </c>
      <c r="D1563" s="0" t="n">
        <v>63</v>
      </c>
      <c r="E1563" s="0" t="n">
        <v>37</v>
      </c>
      <c r="F1563" s="0" t="s">
        <v>11</v>
      </c>
      <c r="G1563" s="0" t="n">
        <v>150</v>
      </c>
      <c r="H1563" s="0" t="str">
        <f aca="false">VLOOKUP(C1563,Магазин!A:C,2,0)</f>
        <v>Первомайский</v>
      </c>
      <c r="I1563" s="0" t="str">
        <f aca="false">VLOOKUP(D1563,Товар!A:F,3,0)</f>
        <v>Паштет из куриной печени</v>
      </c>
      <c r="J1563" s="0" t="n">
        <f aca="false">IF(F1563=$F$2,E1563,-E1563)</f>
        <v>-37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15</v>
      </c>
      <c r="D1564" s="0" t="n">
        <v>64</v>
      </c>
      <c r="E1564" s="0" t="n">
        <v>170</v>
      </c>
      <c r="F1564" s="0" t="s">
        <v>10</v>
      </c>
      <c r="G1564" s="0" t="n">
        <v>350</v>
      </c>
      <c r="H1564" s="0" t="str">
        <f aca="false">VLOOKUP(C1564,Магазин!A:C,2,0)</f>
        <v>Первомайский</v>
      </c>
      <c r="I1564" s="0" t="str">
        <f aca="false">VLOOKUP(D1564,Товар!A:F,3,0)</f>
        <v>Колбаса ливерная </v>
      </c>
      <c r="J1564" s="0" t="n">
        <f aca="false">IF(F1564=$F$2,E1564,-E1564)</f>
        <v>170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15</v>
      </c>
      <c r="D1565" s="0" t="n">
        <v>64</v>
      </c>
      <c r="E1565" s="0" t="n">
        <v>26</v>
      </c>
      <c r="F1565" s="0" t="s">
        <v>11</v>
      </c>
      <c r="G1565" s="0" t="n">
        <v>350</v>
      </c>
      <c r="H1565" s="0" t="str">
        <f aca="false">VLOOKUP(C1565,Магазин!A:C,2,0)</f>
        <v>Первомайский</v>
      </c>
      <c r="I1565" s="0" t="str">
        <f aca="false">VLOOKUP(D1565,Товар!A:F,3,0)</f>
        <v>Колбаса ливерная </v>
      </c>
      <c r="J1565" s="0" t="n">
        <f aca="false">IF(F1565=$F$2,E1565,-E1565)</f>
        <v>-26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16</v>
      </c>
      <c r="D1566" s="0" t="n">
        <v>2</v>
      </c>
      <c r="E1566" s="0" t="n">
        <v>180</v>
      </c>
      <c r="F1566" s="0" t="s">
        <v>10</v>
      </c>
      <c r="G1566" s="0" t="n">
        <v>75</v>
      </c>
      <c r="H1566" s="0" t="str">
        <f aca="false">VLOOKUP(C1566,Магазин!A:C,2,0)</f>
        <v>Заречный</v>
      </c>
      <c r="I1566" s="0" t="str">
        <f aca="false">VLOOKUP(D1566,Товар!A:F,3,0)</f>
        <v>Молоко безлактозное</v>
      </c>
      <c r="J1566" s="0" t="n">
        <f aca="false">IF(F1566=$F$2,E1566,-E1566)</f>
        <v>180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16</v>
      </c>
      <c r="D1567" s="0" t="n">
        <v>2</v>
      </c>
      <c r="E1567" s="0" t="n">
        <v>26</v>
      </c>
      <c r="F1567" s="0" t="s">
        <v>11</v>
      </c>
      <c r="G1567" s="0" t="n">
        <v>75</v>
      </c>
      <c r="H1567" s="0" t="str">
        <f aca="false">VLOOKUP(C1567,Магазин!A:C,2,0)</f>
        <v>Заречный</v>
      </c>
      <c r="I1567" s="0" t="str">
        <f aca="false">VLOOKUP(D1567,Товар!A:F,3,0)</f>
        <v>Молоко безлактозное</v>
      </c>
      <c r="J1567" s="0" t="n">
        <f aca="false">IF(F1567=$F$2,E1567,-E1567)</f>
        <v>-26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16</v>
      </c>
      <c r="D1568" s="0" t="n">
        <v>11</v>
      </c>
      <c r="E1568" s="0" t="n">
        <v>180</v>
      </c>
      <c r="F1568" s="0" t="s">
        <v>10</v>
      </c>
      <c r="G1568" s="0" t="n">
        <v>190</v>
      </c>
      <c r="H1568" s="0" t="str">
        <f aca="false">VLOOKUP(C1568,Магазин!A:C,2,0)</f>
        <v>Заречный</v>
      </c>
      <c r="I1568" s="0" t="str">
        <f aca="false">VLOOKUP(D1568,Товар!A:F,3,0)</f>
        <v>Молоко кокосовое</v>
      </c>
      <c r="J1568" s="0" t="n">
        <f aca="false">IF(F1568=$F$2,E1568,-E1568)</f>
        <v>180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16</v>
      </c>
      <c r="D1569" s="0" t="n">
        <v>11</v>
      </c>
      <c r="E1569" s="0" t="n">
        <v>14</v>
      </c>
      <c r="F1569" s="0" t="s">
        <v>11</v>
      </c>
      <c r="G1569" s="0" t="n">
        <v>190</v>
      </c>
      <c r="H1569" s="0" t="str">
        <f aca="false">VLOOKUP(C1569,Магазин!A:C,2,0)</f>
        <v>Заречный</v>
      </c>
      <c r="I1569" s="0" t="str">
        <f aca="false">VLOOKUP(D1569,Товар!A:F,3,0)</f>
        <v>Молоко кокосовое</v>
      </c>
      <c r="J1569" s="0" t="n">
        <f aca="false">IF(F1569=$F$2,E1569,-E1569)</f>
        <v>-14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16</v>
      </c>
      <c r="D1570" s="0" t="n">
        <v>12</v>
      </c>
      <c r="E1570" s="0" t="n">
        <v>170</v>
      </c>
      <c r="F1570" s="0" t="s">
        <v>10</v>
      </c>
      <c r="G1570" s="0" t="n">
        <v>85</v>
      </c>
      <c r="H1570" s="0" t="str">
        <f aca="false">VLOOKUP(C1570,Магазин!A:C,2,0)</f>
        <v>Заречный</v>
      </c>
      <c r="I1570" s="0" t="str">
        <f aca="false">VLOOKUP(D1570,Товар!A:F,3,0)</f>
        <v>Молоко овсяное</v>
      </c>
      <c r="J1570" s="0" t="n">
        <f aca="false">IF(F1570=$F$2,E1570,-E1570)</f>
        <v>170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16</v>
      </c>
      <c r="D1571" s="0" t="n">
        <v>12</v>
      </c>
      <c r="E1571" s="0" t="n">
        <v>21</v>
      </c>
      <c r="F1571" s="0" t="s">
        <v>11</v>
      </c>
      <c r="G1571" s="0" t="n">
        <v>85</v>
      </c>
      <c r="H1571" s="0" t="str">
        <f aca="false">VLOOKUP(C1571,Магазин!A:C,2,0)</f>
        <v>Заречный</v>
      </c>
      <c r="I1571" s="0" t="str">
        <f aca="false">VLOOKUP(D1571,Товар!A:F,3,0)</f>
        <v>Молоко овсяное</v>
      </c>
      <c r="J1571" s="0" t="n">
        <f aca="false">IF(F1571=$F$2,E1571,-E1571)</f>
        <v>-21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16</v>
      </c>
      <c r="D1572" s="0" t="n">
        <v>31</v>
      </c>
      <c r="E1572" s="0" t="n">
        <v>180</v>
      </c>
      <c r="F1572" s="0" t="s">
        <v>10</v>
      </c>
      <c r="G1572" s="0" t="n">
        <v>240</v>
      </c>
      <c r="H1572" s="0" t="str">
        <f aca="false">VLOOKUP(C1572,Магазин!A:C,2,0)</f>
        <v>Заречный</v>
      </c>
      <c r="I1572" s="0" t="str">
        <f aca="false">VLOOKUP(D1572,Товар!A:F,3,0)</f>
        <v>Лапша гречневая</v>
      </c>
      <c r="J1572" s="0" t="n">
        <f aca="false">IF(F1572=$F$2,E1572,-E1572)</f>
        <v>180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16</v>
      </c>
      <c r="D1573" s="0" t="n">
        <v>31</v>
      </c>
      <c r="E1573" s="0" t="n">
        <v>4</v>
      </c>
      <c r="F1573" s="0" t="s">
        <v>11</v>
      </c>
      <c r="G1573" s="0" t="n">
        <v>240</v>
      </c>
      <c r="H1573" s="0" t="str">
        <f aca="false">VLOOKUP(C1573,Магазин!A:C,2,0)</f>
        <v>Заречный</v>
      </c>
      <c r="I1573" s="0" t="str">
        <f aca="false">VLOOKUP(D1573,Товар!A:F,3,0)</f>
        <v>Лапша гречневая</v>
      </c>
      <c r="J1573" s="0" t="n">
        <f aca="false">IF(F1573=$F$2,E1573,-E1573)</f>
        <v>-4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16</v>
      </c>
      <c r="D1574" s="0" t="n">
        <v>32</v>
      </c>
      <c r="E1574" s="0" t="n">
        <v>180</v>
      </c>
      <c r="F1574" s="0" t="s">
        <v>10</v>
      </c>
      <c r="G1574" s="0" t="n">
        <v>350</v>
      </c>
      <c r="H1574" s="0" t="str">
        <f aca="false">VLOOKUP(C1574,Магазин!A:C,2,0)</f>
        <v>Заречный</v>
      </c>
      <c r="I1574" s="0" t="str">
        <f aca="false">VLOOKUP(D1574,Товар!A:F,3,0)</f>
        <v>Фунчоза</v>
      </c>
      <c r="J1574" s="0" t="n">
        <f aca="false">IF(F1574=$F$2,E1574,-E1574)</f>
        <v>180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16</v>
      </c>
      <c r="D1575" s="0" t="n">
        <v>32</v>
      </c>
      <c r="E1575" s="0" t="n">
        <v>3</v>
      </c>
      <c r="F1575" s="0" t="s">
        <v>11</v>
      </c>
      <c r="G1575" s="0" t="n">
        <v>350</v>
      </c>
      <c r="H1575" s="0" t="str">
        <f aca="false">VLOOKUP(C1575,Магазин!A:C,2,0)</f>
        <v>Заречный</v>
      </c>
      <c r="I1575" s="0" t="str">
        <f aca="false">VLOOKUP(D1575,Товар!A:F,3,0)</f>
        <v>Фунчоза</v>
      </c>
      <c r="J1575" s="0" t="n">
        <f aca="false">IF(F1575=$F$2,E1575,-E1575)</f>
        <v>-3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16</v>
      </c>
      <c r="D1576" s="0" t="n">
        <v>36</v>
      </c>
      <c r="E1576" s="0" t="n">
        <v>180</v>
      </c>
      <c r="F1576" s="0" t="s">
        <v>10</v>
      </c>
      <c r="G1576" s="0" t="n">
        <v>120</v>
      </c>
      <c r="H1576" s="0" t="str">
        <f aca="false">VLOOKUP(C1576,Магазин!A:C,2,0)</f>
        <v>Заречный</v>
      </c>
      <c r="I1576" s="0" t="str">
        <f aca="false">VLOOKUP(D1576,Товар!A:F,3,0)</f>
        <v>Чечевица красная</v>
      </c>
      <c r="J1576" s="0" t="n">
        <f aca="false">IF(F1576=$F$2,E1576,-E1576)</f>
        <v>180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16</v>
      </c>
      <c r="D1577" s="0" t="n">
        <v>36</v>
      </c>
      <c r="E1577" s="0" t="n">
        <v>11</v>
      </c>
      <c r="F1577" s="0" t="s">
        <v>11</v>
      </c>
      <c r="G1577" s="0" t="n">
        <v>120</v>
      </c>
      <c r="H1577" s="0" t="str">
        <f aca="false">VLOOKUP(C1577,Магазин!A:C,2,0)</f>
        <v>Заречный</v>
      </c>
      <c r="I1577" s="0" t="str">
        <f aca="false">VLOOKUP(D1577,Товар!A:F,3,0)</f>
        <v>Чечевица красная</v>
      </c>
      <c r="J1577" s="0" t="n">
        <f aca="false">IF(F1577=$F$2,E1577,-E1577)</f>
        <v>-11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16</v>
      </c>
      <c r="D1578" s="0" t="n">
        <v>49</v>
      </c>
      <c r="E1578" s="0" t="n">
        <v>180</v>
      </c>
      <c r="F1578" s="0" t="s">
        <v>10</v>
      </c>
      <c r="G1578" s="0" t="n">
        <v>200</v>
      </c>
      <c r="H1578" s="0" t="str">
        <f aca="false">VLOOKUP(C1578,Магазин!A:C,2,0)</f>
        <v>Заречный</v>
      </c>
      <c r="I1578" s="0" t="str">
        <f aca="false">VLOOKUP(D1578,Товар!A:F,3,0)</f>
        <v>Колбаса вареная докторская</v>
      </c>
      <c r="J1578" s="0" t="n">
        <f aca="false">IF(F1578=$F$2,E1578,-E1578)</f>
        <v>180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16</v>
      </c>
      <c r="D1579" s="0" t="n">
        <v>49</v>
      </c>
      <c r="E1579" s="0" t="n">
        <v>37</v>
      </c>
      <c r="F1579" s="0" t="s">
        <v>11</v>
      </c>
      <c r="G1579" s="0" t="n">
        <v>200</v>
      </c>
      <c r="H1579" s="0" t="str">
        <f aca="false">VLOOKUP(C1579,Магазин!A:C,2,0)</f>
        <v>Заречный</v>
      </c>
      <c r="I1579" s="0" t="str">
        <f aca="false">VLOOKUP(D1579,Товар!A:F,3,0)</f>
        <v>Колбаса вареная докторская</v>
      </c>
      <c r="J1579" s="0" t="n">
        <f aca="false">IF(F1579=$F$2,E1579,-E1579)</f>
        <v>-37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16</v>
      </c>
      <c r="D1580" s="0" t="n">
        <v>50</v>
      </c>
      <c r="E1580" s="0" t="n">
        <v>170</v>
      </c>
      <c r="F1580" s="0" t="s">
        <v>10</v>
      </c>
      <c r="G1580" s="0" t="n">
        <v>195</v>
      </c>
      <c r="H1580" s="0" t="str">
        <f aca="false">VLOOKUP(C1580,Магазин!A:C,2,0)</f>
        <v>Заречный</v>
      </c>
      <c r="I1580" s="0" t="str">
        <f aca="false">VLOOKUP(D1580,Товар!A:F,3,0)</f>
        <v>Колбаса вареная любительская</v>
      </c>
      <c r="J1580" s="0" t="n">
        <f aca="false">IF(F1580=$F$2,E1580,-E1580)</f>
        <v>170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16</v>
      </c>
      <c r="D1581" s="0" t="n">
        <v>50</v>
      </c>
      <c r="E1581" s="0" t="n">
        <v>35</v>
      </c>
      <c r="F1581" s="0" t="s">
        <v>11</v>
      </c>
      <c r="G1581" s="0" t="n">
        <v>195</v>
      </c>
      <c r="H1581" s="0" t="str">
        <f aca="false">VLOOKUP(C1581,Магазин!A:C,2,0)</f>
        <v>Заречный</v>
      </c>
      <c r="I1581" s="0" t="str">
        <f aca="false">VLOOKUP(D1581,Товар!A:F,3,0)</f>
        <v>Колбаса вареная любительская</v>
      </c>
      <c r="J1581" s="0" t="n">
        <f aca="false">IF(F1581=$F$2,E1581,-E1581)</f>
        <v>-35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16</v>
      </c>
      <c r="D1582" s="0" t="n">
        <v>51</v>
      </c>
      <c r="E1582" s="0" t="n">
        <v>180</v>
      </c>
      <c r="F1582" s="0" t="s">
        <v>10</v>
      </c>
      <c r="G1582" s="0" t="n">
        <v>350</v>
      </c>
      <c r="H1582" s="0" t="str">
        <f aca="false">VLOOKUP(C1582,Магазин!A:C,2,0)</f>
        <v>Заречный</v>
      </c>
      <c r="I1582" s="0" t="str">
        <f aca="false">VLOOKUP(D1582,Товар!A:F,3,0)</f>
        <v>Сервелат варенокопченый</v>
      </c>
      <c r="J1582" s="0" t="n">
        <f aca="false">IF(F1582=$F$2,E1582,-E1582)</f>
        <v>180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16</v>
      </c>
      <c r="D1583" s="0" t="n">
        <v>51</v>
      </c>
      <c r="E1583" s="0" t="n">
        <v>28</v>
      </c>
      <c r="F1583" s="0" t="s">
        <v>11</v>
      </c>
      <c r="G1583" s="0" t="n">
        <v>350</v>
      </c>
      <c r="H1583" s="0" t="str">
        <f aca="false">VLOOKUP(C1583,Магазин!A:C,2,0)</f>
        <v>Заречный</v>
      </c>
      <c r="I1583" s="0" t="str">
        <f aca="false">VLOOKUP(D1583,Товар!A:F,3,0)</f>
        <v>Сервелат варенокопченый</v>
      </c>
      <c r="J1583" s="0" t="n">
        <f aca="false">IF(F1583=$F$2,E1583,-E1583)</f>
        <v>-28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16</v>
      </c>
      <c r="D1584" s="0" t="n">
        <v>52</v>
      </c>
      <c r="E1584" s="0" t="n">
        <v>180</v>
      </c>
      <c r="F1584" s="0" t="s">
        <v>10</v>
      </c>
      <c r="G1584" s="0" t="n">
        <v>180</v>
      </c>
      <c r="H1584" s="0" t="str">
        <f aca="false">VLOOKUP(C1584,Магазин!A:C,2,0)</f>
        <v>Заречный</v>
      </c>
      <c r="I1584" s="0" t="str">
        <f aca="false">VLOOKUP(D1584,Товар!A:F,3,0)</f>
        <v>Колбаса краковская</v>
      </c>
      <c r="J1584" s="0" t="n">
        <f aca="false">IF(F1584=$F$2,E1584,-E1584)</f>
        <v>180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16</v>
      </c>
      <c r="D1585" s="0" t="n">
        <v>52</v>
      </c>
      <c r="E1585" s="0" t="n">
        <v>58</v>
      </c>
      <c r="F1585" s="0" t="s">
        <v>11</v>
      </c>
      <c r="G1585" s="0" t="n">
        <v>180</v>
      </c>
      <c r="H1585" s="0" t="str">
        <f aca="false">VLOOKUP(C1585,Магазин!A:C,2,0)</f>
        <v>Заречный</v>
      </c>
      <c r="I1585" s="0" t="str">
        <f aca="false">VLOOKUP(D1585,Товар!A:F,3,0)</f>
        <v>Колбаса краковская</v>
      </c>
      <c r="J1585" s="0" t="n">
        <f aca="false">IF(F1585=$F$2,E1585,-E1585)</f>
        <v>-58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16</v>
      </c>
      <c r="D1586" s="0" t="n">
        <v>53</v>
      </c>
      <c r="E1586" s="0" t="n">
        <v>170</v>
      </c>
      <c r="F1586" s="0" t="s">
        <v>10</v>
      </c>
      <c r="G1586" s="0" t="n">
        <v>190</v>
      </c>
      <c r="H1586" s="0" t="str">
        <f aca="false">VLOOKUP(C1586,Магазин!A:C,2,0)</f>
        <v>Заречный</v>
      </c>
      <c r="I1586" s="0" t="str">
        <f aca="false">VLOOKUP(D1586,Товар!A:F,3,0)</f>
        <v>Сосиски молочные</v>
      </c>
      <c r="J1586" s="0" t="n">
        <f aca="false">IF(F1586=$F$2,E1586,-E1586)</f>
        <v>170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16</v>
      </c>
      <c r="D1587" s="0" t="n">
        <v>53</v>
      </c>
      <c r="E1587" s="0" t="n">
        <v>59</v>
      </c>
      <c r="F1587" s="0" t="s">
        <v>11</v>
      </c>
      <c r="G1587" s="0" t="n">
        <v>190</v>
      </c>
      <c r="H1587" s="0" t="str">
        <f aca="false">VLOOKUP(C1587,Магазин!A:C,2,0)</f>
        <v>Заречный</v>
      </c>
      <c r="I1587" s="0" t="str">
        <f aca="false">VLOOKUP(D1587,Товар!A:F,3,0)</f>
        <v>Сосиски молочные</v>
      </c>
      <c r="J1587" s="0" t="n">
        <f aca="false">IF(F1587=$F$2,E1587,-E1587)</f>
        <v>-59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16</v>
      </c>
      <c r="D1588" s="0" t="n">
        <v>54</v>
      </c>
      <c r="E1588" s="0" t="n">
        <v>180</v>
      </c>
      <c r="F1588" s="0" t="s">
        <v>10</v>
      </c>
      <c r="G1588" s="0" t="n">
        <v>230</v>
      </c>
      <c r="H1588" s="0" t="str">
        <f aca="false">VLOOKUP(C1588,Магазин!A:C,2,0)</f>
        <v>Заречный</v>
      </c>
      <c r="I1588" s="0" t="str">
        <f aca="false">VLOOKUP(D1588,Товар!A:F,3,0)</f>
        <v>Сосиски венские</v>
      </c>
      <c r="J1588" s="0" t="n">
        <f aca="false">IF(F1588=$F$2,E1588,-E1588)</f>
        <v>180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16</v>
      </c>
      <c r="D1589" s="0" t="n">
        <v>54</v>
      </c>
      <c r="E1589" s="0" t="n">
        <v>24</v>
      </c>
      <c r="F1589" s="0" t="s">
        <v>11</v>
      </c>
      <c r="G1589" s="0" t="n">
        <v>230</v>
      </c>
      <c r="H1589" s="0" t="str">
        <f aca="false">VLOOKUP(C1589,Магазин!A:C,2,0)</f>
        <v>Заречный</v>
      </c>
      <c r="I1589" s="0" t="str">
        <f aca="false">VLOOKUP(D1589,Товар!A:F,3,0)</f>
        <v>Сосиски венские</v>
      </c>
      <c r="J1589" s="0" t="n">
        <f aca="false">IF(F1589=$F$2,E1589,-E1589)</f>
        <v>-24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16</v>
      </c>
      <c r="D1590" s="0" t="n">
        <v>55</v>
      </c>
      <c r="E1590" s="0" t="n">
        <v>180</v>
      </c>
      <c r="F1590" s="0" t="s">
        <v>10</v>
      </c>
      <c r="G1590" s="0" t="n">
        <v>160</v>
      </c>
      <c r="H1590" s="0" t="str">
        <f aca="false">VLOOKUP(C1590,Магазин!A:C,2,0)</f>
        <v>Заречный</v>
      </c>
      <c r="I1590" s="0" t="str">
        <f aca="false">VLOOKUP(D1590,Товар!A:F,3,0)</f>
        <v>Сосиски куриные</v>
      </c>
      <c r="J1590" s="0" t="n">
        <f aca="false">IF(F1590=$F$2,E1590,-E1590)</f>
        <v>180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16</v>
      </c>
      <c r="D1591" s="0" t="n">
        <v>55</v>
      </c>
      <c r="E1591" s="0" t="n">
        <v>65</v>
      </c>
      <c r="F1591" s="0" t="s">
        <v>11</v>
      </c>
      <c r="G1591" s="0" t="n">
        <v>160</v>
      </c>
      <c r="H1591" s="0" t="str">
        <f aca="false">VLOOKUP(C1591,Магазин!A:C,2,0)</f>
        <v>Заречный</v>
      </c>
      <c r="I1591" s="0" t="str">
        <f aca="false">VLOOKUP(D1591,Товар!A:F,3,0)</f>
        <v>Сосиски куриные</v>
      </c>
      <c r="J1591" s="0" t="n">
        <f aca="false">IF(F1591=$F$2,E1591,-E1591)</f>
        <v>-65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16</v>
      </c>
      <c r="D1592" s="0" t="n">
        <v>56</v>
      </c>
      <c r="E1592" s="0" t="n">
        <v>180</v>
      </c>
      <c r="F1592" s="0" t="s">
        <v>10</v>
      </c>
      <c r="G1592" s="0" t="n">
        <v>180</v>
      </c>
      <c r="H1592" s="0" t="str">
        <f aca="false">VLOOKUP(C1592,Магазин!A:C,2,0)</f>
        <v>Заречный</v>
      </c>
      <c r="I1592" s="0" t="str">
        <f aca="false">VLOOKUP(D1592,Товар!A:F,3,0)</f>
        <v>Сардельки</v>
      </c>
      <c r="J1592" s="0" t="n">
        <f aca="false">IF(F1592=$F$2,E1592,-E1592)</f>
        <v>180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16</v>
      </c>
      <c r="D1593" s="0" t="n">
        <v>56</v>
      </c>
      <c r="E1593" s="0" t="n">
        <v>37</v>
      </c>
      <c r="F1593" s="0" t="s">
        <v>11</v>
      </c>
      <c r="G1593" s="0" t="n">
        <v>180</v>
      </c>
      <c r="H1593" s="0" t="str">
        <f aca="false">VLOOKUP(C1593,Магазин!A:C,2,0)</f>
        <v>Заречный</v>
      </c>
      <c r="I1593" s="0" t="str">
        <f aca="false">VLOOKUP(D1593,Товар!A:F,3,0)</f>
        <v>Сардельки</v>
      </c>
      <c r="J1593" s="0" t="n">
        <f aca="false">IF(F1593=$F$2,E1593,-E1593)</f>
        <v>-37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16</v>
      </c>
      <c r="D1594" s="0" t="n">
        <v>57</v>
      </c>
      <c r="E1594" s="0" t="n">
        <v>180</v>
      </c>
      <c r="F1594" s="0" t="s">
        <v>10</v>
      </c>
      <c r="G1594" s="0" t="n">
        <v>400</v>
      </c>
      <c r="H1594" s="0" t="str">
        <f aca="false">VLOOKUP(C1594,Магазин!A:C,2,0)</f>
        <v>Заречный</v>
      </c>
      <c r="I1594" s="0" t="str">
        <f aca="false">VLOOKUP(D1594,Товар!A:F,3,0)</f>
        <v>Колбаса сырокопченая салями</v>
      </c>
      <c r="J1594" s="0" t="n">
        <f aca="false">IF(F1594=$F$2,E1594,-E1594)</f>
        <v>180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16</v>
      </c>
      <c r="D1595" s="0" t="n">
        <v>57</v>
      </c>
      <c r="E1595" s="0" t="n">
        <v>28</v>
      </c>
      <c r="F1595" s="0" t="s">
        <v>11</v>
      </c>
      <c r="G1595" s="0" t="n">
        <v>400</v>
      </c>
      <c r="H1595" s="0" t="str">
        <f aca="false">VLOOKUP(C1595,Магазин!A:C,2,0)</f>
        <v>Заречный</v>
      </c>
      <c r="I1595" s="0" t="str">
        <f aca="false">VLOOKUP(D1595,Товар!A:F,3,0)</f>
        <v>Колбаса сырокопченая салями</v>
      </c>
      <c r="J1595" s="0" t="n">
        <f aca="false">IF(F1595=$F$2,E1595,-E1595)</f>
        <v>-28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16</v>
      </c>
      <c r="D1596" s="0" t="n">
        <v>58</v>
      </c>
      <c r="E1596" s="0" t="n">
        <v>170</v>
      </c>
      <c r="F1596" s="0" t="s">
        <v>10</v>
      </c>
      <c r="G1596" s="0" t="n">
        <v>470</v>
      </c>
      <c r="H1596" s="0" t="str">
        <f aca="false">VLOOKUP(C1596,Магазин!A:C,2,0)</f>
        <v>Заречный</v>
      </c>
      <c r="I1596" s="0" t="str">
        <f aca="false">VLOOKUP(D1596,Товар!A:F,3,0)</f>
        <v>Бекон варенокопченый</v>
      </c>
      <c r="J1596" s="0" t="n">
        <f aca="false">IF(F1596=$F$2,E1596,-E1596)</f>
        <v>170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16</v>
      </c>
      <c r="D1597" s="0" t="n">
        <v>58</v>
      </c>
      <c r="E1597" s="0" t="n">
        <v>19</v>
      </c>
      <c r="F1597" s="0" t="s">
        <v>11</v>
      </c>
      <c r="G1597" s="0" t="n">
        <v>470</v>
      </c>
      <c r="H1597" s="0" t="str">
        <f aca="false">VLOOKUP(C1597,Магазин!A:C,2,0)</f>
        <v>Заречный</v>
      </c>
      <c r="I1597" s="0" t="str">
        <f aca="false">VLOOKUP(D1597,Товар!A:F,3,0)</f>
        <v>Бекон варенокопченый</v>
      </c>
      <c r="J1597" s="0" t="n">
        <f aca="false">IF(F1597=$F$2,E1597,-E1597)</f>
        <v>-19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16</v>
      </c>
      <c r="D1598" s="0" t="n">
        <v>59</v>
      </c>
      <c r="E1598" s="0" t="n">
        <v>180</v>
      </c>
      <c r="F1598" s="0" t="s">
        <v>10</v>
      </c>
      <c r="G1598" s="0" t="n">
        <v>500</v>
      </c>
      <c r="H1598" s="0" t="str">
        <f aca="false">VLOOKUP(C1598,Магазин!A:C,2,0)</f>
        <v>Заречный</v>
      </c>
      <c r="I1598" s="0" t="str">
        <f aca="false">VLOOKUP(D1598,Товар!A:F,3,0)</f>
        <v>Бекон сырокопченый</v>
      </c>
      <c r="J1598" s="0" t="n">
        <f aca="false">IF(F1598=$F$2,E1598,-E1598)</f>
        <v>180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16</v>
      </c>
      <c r="D1599" s="0" t="n">
        <v>59</v>
      </c>
      <c r="E1599" s="0" t="n">
        <v>18</v>
      </c>
      <c r="F1599" s="0" t="s">
        <v>11</v>
      </c>
      <c r="G1599" s="0" t="n">
        <v>500</v>
      </c>
      <c r="H1599" s="0" t="str">
        <f aca="false">VLOOKUP(C1599,Магазин!A:C,2,0)</f>
        <v>Заречный</v>
      </c>
      <c r="I1599" s="0" t="str">
        <f aca="false">VLOOKUP(D1599,Товар!A:F,3,0)</f>
        <v>Бекон сырокопченый</v>
      </c>
      <c r="J1599" s="0" t="n">
        <f aca="false">IF(F1599=$F$2,E1599,-E1599)</f>
        <v>-18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16</v>
      </c>
      <c r="D1600" s="0" t="n">
        <v>60</v>
      </c>
      <c r="E1600" s="0" t="n">
        <v>180</v>
      </c>
      <c r="F1600" s="0" t="s">
        <v>10</v>
      </c>
      <c r="G1600" s="0" t="n">
        <v>400</v>
      </c>
      <c r="H1600" s="0" t="str">
        <f aca="false">VLOOKUP(C1600,Магазин!A:C,2,0)</f>
        <v>Заречный</v>
      </c>
      <c r="I1600" s="0" t="str">
        <f aca="false">VLOOKUP(D1600,Товар!A:F,3,0)</f>
        <v>Грудинка копченая</v>
      </c>
      <c r="J1600" s="0" t="n">
        <f aca="false">IF(F1600=$F$2,E1600,-E1600)</f>
        <v>180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16</v>
      </c>
      <c r="D1601" s="0" t="n">
        <v>60</v>
      </c>
      <c r="E1601" s="0" t="n">
        <v>16</v>
      </c>
      <c r="F1601" s="0" t="s">
        <v>11</v>
      </c>
      <c r="G1601" s="0" t="n">
        <v>400</v>
      </c>
      <c r="H1601" s="0" t="str">
        <f aca="false">VLOOKUP(C1601,Магазин!A:C,2,0)</f>
        <v>Заречный</v>
      </c>
      <c r="I1601" s="0" t="str">
        <f aca="false">VLOOKUP(D1601,Товар!A:F,3,0)</f>
        <v>Грудинка копченая</v>
      </c>
      <c r="J1601" s="0" t="n">
        <f aca="false">IF(F1601=$F$2,E1601,-E1601)</f>
        <v>-16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16</v>
      </c>
      <c r="D1602" s="0" t="n">
        <v>61</v>
      </c>
      <c r="E1602" s="0" t="n">
        <v>170</v>
      </c>
      <c r="F1602" s="0" t="s">
        <v>10</v>
      </c>
      <c r="G1602" s="0" t="n">
        <v>220</v>
      </c>
      <c r="H1602" s="0" t="str">
        <f aca="false">VLOOKUP(C1602,Магазин!A:C,2,0)</f>
        <v>Заречный</v>
      </c>
      <c r="I1602" s="0" t="str">
        <f aca="false">VLOOKUP(D1602,Товар!A:F,3,0)</f>
        <v>Ветчина в оболочке</v>
      </c>
      <c r="J1602" s="0" t="n">
        <f aca="false">IF(F1602=$F$2,E1602,-E1602)</f>
        <v>170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16</v>
      </c>
      <c r="D1603" s="0" t="n">
        <v>61</v>
      </c>
      <c r="E1603" s="0" t="n">
        <v>25</v>
      </c>
      <c r="F1603" s="0" t="s">
        <v>11</v>
      </c>
      <c r="G1603" s="0" t="n">
        <v>220</v>
      </c>
      <c r="H1603" s="0" t="str">
        <f aca="false">VLOOKUP(C1603,Магазин!A:C,2,0)</f>
        <v>Заречный</v>
      </c>
      <c r="I1603" s="0" t="str">
        <f aca="false">VLOOKUP(D1603,Товар!A:F,3,0)</f>
        <v>Ветчина в оболочке</v>
      </c>
      <c r="J1603" s="0" t="n">
        <f aca="false">IF(F1603=$F$2,E1603,-E1603)</f>
        <v>-25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16</v>
      </c>
      <c r="D1604" s="0" t="n">
        <v>62</v>
      </c>
      <c r="E1604" s="0" t="n">
        <v>180</v>
      </c>
      <c r="F1604" s="0" t="s">
        <v>10</v>
      </c>
      <c r="G1604" s="0" t="n">
        <v>170</v>
      </c>
      <c r="H1604" s="0" t="str">
        <f aca="false">VLOOKUP(C1604,Магазин!A:C,2,0)</f>
        <v>Заречный</v>
      </c>
      <c r="I1604" s="0" t="str">
        <f aca="false">VLOOKUP(D1604,Товар!A:F,3,0)</f>
        <v>Паштет фермерский с грибами</v>
      </c>
      <c r="J1604" s="0" t="n">
        <f aca="false">IF(F1604=$F$2,E1604,-E1604)</f>
        <v>180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16</v>
      </c>
      <c r="D1605" s="0" t="n">
        <v>62</v>
      </c>
      <c r="E1605" s="0" t="n">
        <v>15</v>
      </c>
      <c r="F1605" s="0" t="s">
        <v>11</v>
      </c>
      <c r="G1605" s="0" t="n">
        <v>170</v>
      </c>
      <c r="H1605" s="0" t="str">
        <f aca="false">VLOOKUP(C1605,Магазин!A:C,2,0)</f>
        <v>Заречный</v>
      </c>
      <c r="I1605" s="0" t="str">
        <f aca="false">VLOOKUP(D1605,Товар!A:F,3,0)</f>
        <v>Паштет фермерский с грибами</v>
      </c>
      <c r="J1605" s="0" t="n">
        <f aca="false">IF(F1605=$F$2,E1605,-E1605)</f>
        <v>-15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16</v>
      </c>
      <c r="D1606" s="0" t="n">
        <v>63</v>
      </c>
      <c r="E1606" s="0" t="n">
        <v>180</v>
      </c>
      <c r="F1606" s="0" t="s">
        <v>10</v>
      </c>
      <c r="G1606" s="0" t="n">
        <v>150</v>
      </c>
      <c r="H1606" s="0" t="str">
        <f aca="false">VLOOKUP(C1606,Магазин!A:C,2,0)</f>
        <v>Заречный</v>
      </c>
      <c r="I1606" s="0" t="str">
        <f aca="false">VLOOKUP(D1606,Товар!A:F,3,0)</f>
        <v>Паштет из куриной печени</v>
      </c>
      <c r="J1606" s="0" t="n">
        <f aca="false">IF(F1606=$F$2,E1606,-E1606)</f>
        <v>180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16</v>
      </c>
      <c r="D1607" s="0" t="n">
        <v>63</v>
      </c>
      <c r="E1607" s="0" t="n">
        <v>27</v>
      </c>
      <c r="F1607" s="0" t="s">
        <v>11</v>
      </c>
      <c r="G1607" s="0" t="n">
        <v>150</v>
      </c>
      <c r="H1607" s="0" t="str">
        <f aca="false">VLOOKUP(C1607,Магазин!A:C,2,0)</f>
        <v>Заречный</v>
      </c>
      <c r="I1607" s="0" t="str">
        <f aca="false">VLOOKUP(D1607,Товар!A:F,3,0)</f>
        <v>Паштет из куриной печени</v>
      </c>
      <c r="J1607" s="0" t="n">
        <f aca="false">IF(F1607=$F$2,E1607,-E1607)</f>
        <v>-27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16</v>
      </c>
      <c r="D1608" s="0" t="n">
        <v>64</v>
      </c>
      <c r="E1608" s="0" t="n">
        <v>180</v>
      </c>
      <c r="F1608" s="0" t="s">
        <v>10</v>
      </c>
      <c r="G1608" s="0" t="n">
        <v>350</v>
      </c>
      <c r="H1608" s="0" t="str">
        <f aca="false">VLOOKUP(C1608,Магазин!A:C,2,0)</f>
        <v>Заречный</v>
      </c>
      <c r="I1608" s="0" t="str">
        <f aca="false">VLOOKUP(D1608,Товар!A:F,3,0)</f>
        <v>Колбаса ливерная </v>
      </c>
      <c r="J1608" s="0" t="n">
        <f aca="false">IF(F1608=$F$2,E1608,-E1608)</f>
        <v>180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16</v>
      </c>
      <c r="D1609" s="0" t="n">
        <v>64</v>
      </c>
      <c r="E1609" s="0" t="n">
        <v>14</v>
      </c>
      <c r="F1609" s="0" t="s">
        <v>11</v>
      </c>
      <c r="G1609" s="0" t="n">
        <v>350</v>
      </c>
      <c r="H1609" s="0" t="str">
        <f aca="false">VLOOKUP(C1609,Магазин!A:C,2,0)</f>
        <v>Заречный</v>
      </c>
      <c r="I1609" s="0" t="str">
        <f aca="false">VLOOKUP(D1609,Товар!A:F,3,0)</f>
        <v>Колбаса ливерная </v>
      </c>
      <c r="J1609" s="0" t="n">
        <f aca="false">IF(F1609=$F$2,E1609,-E1609)</f>
        <v>-14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17</v>
      </c>
      <c r="D1610" s="0" t="n">
        <v>2</v>
      </c>
      <c r="E1610" s="0" t="n">
        <v>180</v>
      </c>
      <c r="F1610" s="0" t="s">
        <v>10</v>
      </c>
      <c r="G1610" s="0" t="n">
        <v>75</v>
      </c>
      <c r="H1610" s="0" t="str">
        <f aca="false">VLOOKUP(C1610,Магазин!A:C,2,0)</f>
        <v>Октябрьский</v>
      </c>
      <c r="I1610" s="0" t="str">
        <f aca="false">VLOOKUP(D1610,Товар!A:F,3,0)</f>
        <v>Молоко безлактозное</v>
      </c>
      <c r="J1610" s="0" t="n">
        <f aca="false">IF(F1610=$F$2,E1610,-E1610)</f>
        <v>180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17</v>
      </c>
      <c r="D1611" s="0" t="n">
        <v>2</v>
      </c>
      <c r="E1611" s="0" t="n">
        <v>95</v>
      </c>
      <c r="F1611" s="0" t="s">
        <v>11</v>
      </c>
      <c r="G1611" s="0" t="n">
        <v>75</v>
      </c>
      <c r="H1611" s="0" t="str">
        <f aca="false">VLOOKUP(C1611,Магазин!A:C,2,0)</f>
        <v>Октябрьский</v>
      </c>
      <c r="I1611" s="0" t="str">
        <f aca="false">VLOOKUP(D1611,Товар!A:F,3,0)</f>
        <v>Молоко безлактозное</v>
      </c>
      <c r="J1611" s="0" t="n">
        <f aca="false">IF(F1611=$F$2,E1611,-E1611)</f>
        <v>-95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17</v>
      </c>
      <c r="D1612" s="0" t="n">
        <v>11</v>
      </c>
      <c r="E1612" s="0" t="n">
        <v>170</v>
      </c>
      <c r="F1612" s="0" t="s">
        <v>10</v>
      </c>
      <c r="G1612" s="0" t="n">
        <v>190</v>
      </c>
      <c r="H1612" s="0" t="str">
        <f aca="false">VLOOKUP(C1612,Магазин!A:C,2,0)</f>
        <v>Октябрьский</v>
      </c>
      <c r="I1612" s="0" t="str">
        <f aca="false">VLOOKUP(D1612,Товар!A:F,3,0)</f>
        <v>Молоко кокосовое</v>
      </c>
      <c r="J1612" s="0" t="n">
        <f aca="false">IF(F1612=$F$2,E1612,-E1612)</f>
        <v>170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17</v>
      </c>
      <c r="D1613" s="0" t="n">
        <v>11</v>
      </c>
      <c r="E1613" s="0" t="n">
        <v>87</v>
      </c>
      <c r="F1613" s="0" t="s">
        <v>11</v>
      </c>
      <c r="G1613" s="0" t="n">
        <v>190</v>
      </c>
      <c r="H1613" s="0" t="str">
        <f aca="false">VLOOKUP(C1613,Магазин!A:C,2,0)</f>
        <v>Октябрьский</v>
      </c>
      <c r="I1613" s="0" t="str">
        <f aca="false">VLOOKUP(D1613,Товар!A:F,3,0)</f>
        <v>Молоко кокосовое</v>
      </c>
      <c r="J1613" s="0" t="n">
        <f aca="false">IF(F1613=$F$2,E1613,-E1613)</f>
        <v>-87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17</v>
      </c>
      <c r="D1614" s="0" t="n">
        <v>12</v>
      </c>
      <c r="E1614" s="0" t="n">
        <v>180</v>
      </c>
      <c r="F1614" s="0" t="s">
        <v>10</v>
      </c>
      <c r="G1614" s="0" t="n">
        <v>85</v>
      </c>
      <c r="H1614" s="0" t="str">
        <f aca="false">VLOOKUP(C1614,Магазин!A:C,2,0)</f>
        <v>Октябрьский</v>
      </c>
      <c r="I1614" s="0" t="str">
        <f aca="false">VLOOKUP(D1614,Товар!A:F,3,0)</f>
        <v>Молоко овсяное</v>
      </c>
      <c r="J1614" s="0" t="n">
        <f aca="false">IF(F1614=$F$2,E1614,-E1614)</f>
        <v>180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17</v>
      </c>
      <c r="D1615" s="0" t="n">
        <v>12</v>
      </c>
      <c r="E1615" s="0" t="n">
        <v>115</v>
      </c>
      <c r="F1615" s="0" t="s">
        <v>11</v>
      </c>
      <c r="G1615" s="0" t="n">
        <v>85</v>
      </c>
      <c r="H1615" s="0" t="str">
        <f aca="false">VLOOKUP(C1615,Магазин!A:C,2,0)</f>
        <v>Октябрьский</v>
      </c>
      <c r="I1615" s="0" t="str">
        <f aca="false">VLOOKUP(D1615,Товар!A:F,3,0)</f>
        <v>Молоко овсяное</v>
      </c>
      <c r="J1615" s="0" t="n">
        <f aca="false">IF(F1615=$F$2,E1615,-E1615)</f>
        <v>-115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17</v>
      </c>
      <c r="D1616" s="0" t="n">
        <v>31</v>
      </c>
      <c r="E1616" s="0" t="n">
        <v>180</v>
      </c>
      <c r="F1616" s="0" t="s">
        <v>10</v>
      </c>
      <c r="G1616" s="0" t="n">
        <v>240</v>
      </c>
      <c r="H1616" s="0" t="str">
        <f aca="false">VLOOKUP(C1616,Магазин!A:C,2,0)</f>
        <v>Октябрьский</v>
      </c>
      <c r="I1616" s="0" t="str">
        <f aca="false">VLOOKUP(D1616,Товар!A:F,3,0)</f>
        <v>Лапша гречневая</v>
      </c>
      <c r="J1616" s="0" t="n">
        <f aca="false">IF(F1616=$F$2,E1616,-E1616)</f>
        <v>180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17</v>
      </c>
      <c r="D1617" s="0" t="n">
        <v>31</v>
      </c>
      <c r="E1617" s="0" t="n">
        <v>12</v>
      </c>
      <c r="F1617" s="0" t="s">
        <v>11</v>
      </c>
      <c r="G1617" s="0" t="n">
        <v>240</v>
      </c>
      <c r="H1617" s="0" t="str">
        <f aca="false">VLOOKUP(C1617,Магазин!A:C,2,0)</f>
        <v>Октябрьский</v>
      </c>
      <c r="I1617" s="0" t="str">
        <f aca="false">VLOOKUP(D1617,Товар!A:F,3,0)</f>
        <v>Лапша гречневая</v>
      </c>
      <c r="J1617" s="0" t="n">
        <f aca="false">IF(F1617=$F$2,E1617,-E1617)</f>
        <v>-12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17</v>
      </c>
      <c r="D1618" s="0" t="n">
        <v>32</v>
      </c>
      <c r="E1618" s="0" t="n">
        <v>170</v>
      </c>
      <c r="F1618" s="0" t="s">
        <v>10</v>
      </c>
      <c r="G1618" s="0" t="n">
        <v>350</v>
      </c>
      <c r="H1618" s="0" t="str">
        <f aca="false">VLOOKUP(C1618,Магазин!A:C,2,0)</f>
        <v>Октябрьский</v>
      </c>
      <c r="I1618" s="0" t="str">
        <f aca="false">VLOOKUP(D1618,Товар!A:F,3,0)</f>
        <v>Фунчоза</v>
      </c>
      <c r="J1618" s="0" t="n">
        <f aca="false">IF(F1618=$F$2,E1618,-E1618)</f>
        <v>170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17</v>
      </c>
      <c r="D1619" s="0" t="n">
        <v>32</v>
      </c>
      <c r="E1619" s="0" t="n">
        <v>19</v>
      </c>
      <c r="F1619" s="0" t="s">
        <v>11</v>
      </c>
      <c r="G1619" s="0" t="n">
        <v>350</v>
      </c>
      <c r="H1619" s="0" t="str">
        <f aca="false">VLOOKUP(C1619,Магазин!A:C,2,0)</f>
        <v>Октябрьский</v>
      </c>
      <c r="I1619" s="0" t="str">
        <f aca="false">VLOOKUP(D1619,Товар!A:F,3,0)</f>
        <v>Фунчоза</v>
      </c>
      <c r="J1619" s="0" t="n">
        <f aca="false">IF(F1619=$F$2,E1619,-E1619)</f>
        <v>-19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17</v>
      </c>
      <c r="D1620" s="0" t="n">
        <v>36</v>
      </c>
      <c r="E1620" s="0" t="n">
        <v>180</v>
      </c>
      <c r="F1620" s="0" t="s">
        <v>10</v>
      </c>
      <c r="G1620" s="0" t="n">
        <v>120</v>
      </c>
      <c r="H1620" s="0" t="str">
        <f aca="false">VLOOKUP(C1620,Магазин!A:C,2,0)</f>
        <v>Октябрьский</v>
      </c>
      <c r="I1620" s="0" t="str">
        <f aca="false">VLOOKUP(D1620,Товар!A:F,3,0)</f>
        <v>Чечевица красная</v>
      </c>
      <c r="J1620" s="0" t="n">
        <f aca="false">IF(F1620=$F$2,E1620,-E1620)</f>
        <v>180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17</v>
      </c>
      <c r="D1621" s="0" t="n">
        <v>36</v>
      </c>
      <c r="E1621" s="0" t="n">
        <v>27</v>
      </c>
      <c r="F1621" s="0" t="s">
        <v>11</v>
      </c>
      <c r="G1621" s="0" t="n">
        <v>120</v>
      </c>
      <c r="H1621" s="0" t="str">
        <f aca="false">VLOOKUP(C1621,Магазин!A:C,2,0)</f>
        <v>Октябрьский</v>
      </c>
      <c r="I1621" s="0" t="str">
        <f aca="false">VLOOKUP(D1621,Товар!A:F,3,0)</f>
        <v>Чечевица красная</v>
      </c>
      <c r="J1621" s="0" t="n">
        <f aca="false">IF(F1621=$F$2,E1621,-E1621)</f>
        <v>-27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17</v>
      </c>
      <c r="D1622" s="0" t="n">
        <v>49</v>
      </c>
      <c r="E1622" s="0" t="n">
        <v>180</v>
      </c>
      <c r="F1622" s="0" t="s">
        <v>10</v>
      </c>
      <c r="G1622" s="0" t="n">
        <v>200</v>
      </c>
      <c r="H1622" s="0" t="str">
        <f aca="false">VLOOKUP(C1622,Магазин!A:C,2,0)</f>
        <v>Октябрьский</v>
      </c>
      <c r="I1622" s="0" t="str">
        <f aca="false">VLOOKUP(D1622,Товар!A:F,3,0)</f>
        <v>Колбаса вареная докторская</v>
      </c>
      <c r="J1622" s="0" t="n">
        <f aca="false">IF(F1622=$F$2,E1622,-E1622)</f>
        <v>180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17</v>
      </c>
      <c r="D1623" s="0" t="n">
        <v>49</v>
      </c>
      <c r="E1623" s="0" t="n">
        <v>49</v>
      </c>
      <c r="F1623" s="0" t="s">
        <v>11</v>
      </c>
      <c r="G1623" s="0" t="n">
        <v>200</v>
      </c>
      <c r="H1623" s="0" t="str">
        <f aca="false">VLOOKUP(C1623,Магазин!A:C,2,0)</f>
        <v>Октябрьский</v>
      </c>
      <c r="I1623" s="0" t="str">
        <f aca="false">VLOOKUP(D1623,Товар!A:F,3,0)</f>
        <v>Колбаса вареная докторская</v>
      </c>
      <c r="J1623" s="0" t="n">
        <f aca="false">IF(F1623=$F$2,E1623,-E1623)</f>
        <v>-49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17</v>
      </c>
      <c r="D1624" s="0" t="n">
        <v>50</v>
      </c>
      <c r="E1624" s="0" t="n">
        <v>180</v>
      </c>
      <c r="F1624" s="0" t="s">
        <v>10</v>
      </c>
      <c r="G1624" s="0" t="n">
        <v>195</v>
      </c>
      <c r="H1624" s="0" t="str">
        <f aca="false">VLOOKUP(C1624,Магазин!A:C,2,0)</f>
        <v>Октябрьский</v>
      </c>
      <c r="I1624" s="0" t="str">
        <f aca="false">VLOOKUP(D1624,Товар!A:F,3,0)</f>
        <v>Колбаса вареная любительская</v>
      </c>
      <c r="J1624" s="0" t="n">
        <f aca="false">IF(F1624=$F$2,E1624,-E1624)</f>
        <v>180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17</v>
      </c>
      <c r="D1625" s="0" t="n">
        <v>50</v>
      </c>
      <c r="E1625" s="0" t="n">
        <v>47</v>
      </c>
      <c r="F1625" s="0" t="s">
        <v>11</v>
      </c>
      <c r="G1625" s="0" t="n">
        <v>195</v>
      </c>
      <c r="H1625" s="0" t="str">
        <f aca="false">VLOOKUP(C1625,Магазин!A:C,2,0)</f>
        <v>Октябрьский</v>
      </c>
      <c r="I1625" s="0" t="str">
        <f aca="false">VLOOKUP(D1625,Товар!A:F,3,0)</f>
        <v>Колбаса вареная любительская</v>
      </c>
      <c r="J1625" s="0" t="n">
        <f aca="false">IF(F1625=$F$2,E1625,-E1625)</f>
        <v>-47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17</v>
      </c>
      <c r="D1626" s="0" t="n">
        <v>51</v>
      </c>
      <c r="E1626" s="0" t="n">
        <v>180</v>
      </c>
      <c r="F1626" s="0" t="s">
        <v>10</v>
      </c>
      <c r="G1626" s="0" t="n">
        <v>350</v>
      </c>
      <c r="H1626" s="0" t="str">
        <f aca="false">VLOOKUP(C1626,Магазин!A:C,2,0)</f>
        <v>Октябрьский</v>
      </c>
      <c r="I1626" s="0" t="str">
        <f aca="false">VLOOKUP(D1626,Товар!A:F,3,0)</f>
        <v>Сервелат варенокопченый</v>
      </c>
      <c r="J1626" s="0" t="n">
        <f aca="false">IF(F1626=$F$2,E1626,-E1626)</f>
        <v>180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17</v>
      </c>
      <c r="D1627" s="0" t="n">
        <v>51</v>
      </c>
      <c r="E1627" s="0" t="n">
        <v>48</v>
      </c>
      <c r="F1627" s="0" t="s">
        <v>11</v>
      </c>
      <c r="G1627" s="0" t="n">
        <v>350</v>
      </c>
      <c r="H1627" s="0" t="str">
        <f aca="false">VLOOKUP(C1627,Магазин!A:C,2,0)</f>
        <v>Октябрьский</v>
      </c>
      <c r="I1627" s="0" t="str">
        <f aca="false">VLOOKUP(D1627,Товар!A:F,3,0)</f>
        <v>Сервелат варенокопченый</v>
      </c>
      <c r="J1627" s="0" t="n">
        <f aca="false">IF(F1627=$F$2,E1627,-E1627)</f>
        <v>-48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17</v>
      </c>
      <c r="D1628" s="0" t="n">
        <v>52</v>
      </c>
      <c r="E1628" s="0" t="n">
        <v>170</v>
      </c>
      <c r="F1628" s="0" t="s">
        <v>10</v>
      </c>
      <c r="G1628" s="0" t="n">
        <v>180</v>
      </c>
      <c r="H1628" s="0" t="str">
        <f aca="false">VLOOKUP(C1628,Магазин!A:C,2,0)</f>
        <v>Октябрьский</v>
      </c>
      <c r="I1628" s="0" t="str">
        <f aca="false">VLOOKUP(D1628,Товар!A:F,3,0)</f>
        <v>Колбаса краковская</v>
      </c>
      <c r="J1628" s="0" t="n">
        <f aca="false">IF(F1628=$F$2,E1628,-E1628)</f>
        <v>170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17</v>
      </c>
      <c r="D1629" s="0" t="n">
        <v>52</v>
      </c>
      <c r="E1629" s="0" t="n">
        <v>58</v>
      </c>
      <c r="F1629" s="0" t="s">
        <v>11</v>
      </c>
      <c r="G1629" s="0" t="n">
        <v>180</v>
      </c>
      <c r="H1629" s="0" t="str">
        <f aca="false">VLOOKUP(C1629,Магазин!A:C,2,0)</f>
        <v>Октябрьский</v>
      </c>
      <c r="I1629" s="0" t="str">
        <f aca="false">VLOOKUP(D1629,Товар!A:F,3,0)</f>
        <v>Колбаса краковская</v>
      </c>
      <c r="J1629" s="0" t="n">
        <f aca="false">IF(F1629=$F$2,E1629,-E1629)</f>
        <v>-58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17</v>
      </c>
      <c r="D1630" s="0" t="n">
        <v>53</v>
      </c>
      <c r="E1630" s="0" t="n">
        <v>180</v>
      </c>
      <c r="F1630" s="0" t="s">
        <v>10</v>
      </c>
      <c r="G1630" s="0" t="n">
        <v>190</v>
      </c>
      <c r="H1630" s="0" t="str">
        <f aca="false">VLOOKUP(C1630,Магазин!A:C,2,0)</f>
        <v>Октябрьский</v>
      </c>
      <c r="I1630" s="0" t="str">
        <f aca="false">VLOOKUP(D1630,Товар!A:F,3,0)</f>
        <v>Сосиски молочные</v>
      </c>
      <c r="J1630" s="0" t="n">
        <f aca="false">IF(F1630=$F$2,E1630,-E1630)</f>
        <v>180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17</v>
      </c>
      <c r="D1631" s="0" t="n">
        <v>53</v>
      </c>
      <c r="E1631" s="0" t="n">
        <v>57</v>
      </c>
      <c r="F1631" s="0" t="s">
        <v>11</v>
      </c>
      <c r="G1631" s="0" t="n">
        <v>190</v>
      </c>
      <c r="H1631" s="0" t="str">
        <f aca="false">VLOOKUP(C1631,Магазин!A:C,2,0)</f>
        <v>Октябрьский</v>
      </c>
      <c r="I1631" s="0" t="str">
        <f aca="false">VLOOKUP(D1631,Товар!A:F,3,0)</f>
        <v>Сосиски молочные</v>
      </c>
      <c r="J1631" s="0" t="n">
        <f aca="false">IF(F1631=$F$2,E1631,-E1631)</f>
        <v>-57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17</v>
      </c>
      <c r="D1632" s="0" t="n">
        <v>54</v>
      </c>
      <c r="E1632" s="0" t="n">
        <v>180</v>
      </c>
      <c r="F1632" s="0" t="s">
        <v>10</v>
      </c>
      <c r="G1632" s="0" t="n">
        <v>230</v>
      </c>
      <c r="H1632" s="0" t="str">
        <f aca="false">VLOOKUP(C1632,Магазин!A:C,2,0)</f>
        <v>Октябрьский</v>
      </c>
      <c r="I1632" s="0" t="str">
        <f aca="false">VLOOKUP(D1632,Товар!A:F,3,0)</f>
        <v>Сосиски венские</v>
      </c>
      <c r="J1632" s="0" t="n">
        <f aca="false">IF(F1632=$F$2,E1632,-E1632)</f>
        <v>180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17</v>
      </c>
      <c r="D1633" s="0" t="n">
        <v>54</v>
      </c>
      <c r="E1633" s="0" t="n">
        <v>29</v>
      </c>
      <c r="F1633" s="0" t="s">
        <v>11</v>
      </c>
      <c r="G1633" s="0" t="n">
        <v>230</v>
      </c>
      <c r="H1633" s="0" t="str">
        <f aca="false">VLOOKUP(C1633,Магазин!A:C,2,0)</f>
        <v>Октябрьский</v>
      </c>
      <c r="I1633" s="0" t="str">
        <f aca="false">VLOOKUP(D1633,Товар!A:F,3,0)</f>
        <v>Сосиски венские</v>
      </c>
      <c r="J1633" s="0" t="n">
        <f aca="false">IF(F1633=$F$2,E1633,-E1633)</f>
        <v>-29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17</v>
      </c>
      <c r="D1634" s="0" t="n">
        <v>55</v>
      </c>
      <c r="E1634" s="0" t="n">
        <v>170</v>
      </c>
      <c r="F1634" s="0" t="s">
        <v>10</v>
      </c>
      <c r="G1634" s="0" t="n">
        <v>160</v>
      </c>
      <c r="H1634" s="0" t="str">
        <f aca="false">VLOOKUP(C1634,Магазин!A:C,2,0)</f>
        <v>Октябрьский</v>
      </c>
      <c r="I1634" s="0" t="str">
        <f aca="false">VLOOKUP(D1634,Товар!A:F,3,0)</f>
        <v>Сосиски куриные</v>
      </c>
      <c r="J1634" s="0" t="n">
        <f aca="false">IF(F1634=$F$2,E1634,-E1634)</f>
        <v>170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17</v>
      </c>
      <c r="D1635" s="0" t="n">
        <v>55</v>
      </c>
      <c r="E1635" s="0" t="n">
        <v>66</v>
      </c>
      <c r="F1635" s="0" t="s">
        <v>11</v>
      </c>
      <c r="G1635" s="0" t="n">
        <v>160</v>
      </c>
      <c r="H1635" s="0" t="str">
        <f aca="false">VLOOKUP(C1635,Магазин!A:C,2,0)</f>
        <v>Октябрьский</v>
      </c>
      <c r="I1635" s="0" t="str">
        <f aca="false">VLOOKUP(D1635,Товар!A:F,3,0)</f>
        <v>Сосиски куриные</v>
      </c>
      <c r="J1635" s="0" t="n">
        <f aca="false">IF(F1635=$F$2,E1635,-E1635)</f>
        <v>-66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17</v>
      </c>
      <c r="D1636" s="0" t="n">
        <v>56</v>
      </c>
      <c r="E1636" s="0" t="n">
        <v>180</v>
      </c>
      <c r="F1636" s="0" t="s">
        <v>10</v>
      </c>
      <c r="G1636" s="0" t="n">
        <v>180</v>
      </c>
      <c r="H1636" s="0" t="str">
        <f aca="false">VLOOKUP(C1636,Магазин!A:C,2,0)</f>
        <v>Октябрьский</v>
      </c>
      <c r="I1636" s="0" t="str">
        <f aca="false">VLOOKUP(D1636,Товар!A:F,3,0)</f>
        <v>Сардельки</v>
      </c>
      <c r="J1636" s="0" t="n">
        <f aca="false">IF(F1636=$F$2,E1636,-E1636)</f>
        <v>180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17</v>
      </c>
      <c r="D1637" s="0" t="n">
        <v>56</v>
      </c>
      <c r="E1637" s="0" t="n">
        <v>35</v>
      </c>
      <c r="F1637" s="0" t="s">
        <v>11</v>
      </c>
      <c r="G1637" s="0" t="n">
        <v>180</v>
      </c>
      <c r="H1637" s="0" t="str">
        <f aca="false">VLOOKUP(C1637,Магазин!A:C,2,0)</f>
        <v>Октябрьский</v>
      </c>
      <c r="I1637" s="0" t="str">
        <f aca="false">VLOOKUP(D1637,Товар!A:F,3,0)</f>
        <v>Сардельки</v>
      </c>
      <c r="J1637" s="0" t="n">
        <f aca="false">IF(F1637=$F$2,E1637,-E1637)</f>
        <v>-35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17</v>
      </c>
      <c r="D1638" s="0" t="n">
        <v>57</v>
      </c>
      <c r="E1638" s="0" t="n">
        <v>180</v>
      </c>
      <c r="F1638" s="0" t="s">
        <v>10</v>
      </c>
      <c r="G1638" s="0" t="n">
        <v>400</v>
      </c>
      <c r="H1638" s="0" t="str">
        <f aca="false">VLOOKUP(C1638,Магазин!A:C,2,0)</f>
        <v>Октябрьский</v>
      </c>
      <c r="I1638" s="0" t="str">
        <f aca="false">VLOOKUP(D1638,Товар!A:F,3,0)</f>
        <v>Колбаса сырокопченая салями</v>
      </c>
      <c r="J1638" s="0" t="n">
        <f aca="false">IF(F1638=$F$2,E1638,-E1638)</f>
        <v>180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17</v>
      </c>
      <c r="D1639" s="0" t="n">
        <v>57</v>
      </c>
      <c r="E1639" s="0" t="n">
        <v>26</v>
      </c>
      <c r="F1639" s="0" t="s">
        <v>11</v>
      </c>
      <c r="G1639" s="0" t="n">
        <v>400</v>
      </c>
      <c r="H1639" s="0" t="str">
        <f aca="false">VLOOKUP(C1639,Магазин!A:C,2,0)</f>
        <v>Октябрьский</v>
      </c>
      <c r="I1639" s="0" t="str">
        <f aca="false">VLOOKUP(D1639,Товар!A:F,3,0)</f>
        <v>Колбаса сырокопченая салями</v>
      </c>
      <c r="J1639" s="0" t="n">
        <f aca="false">IF(F1639=$F$2,E1639,-E1639)</f>
        <v>-26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17</v>
      </c>
      <c r="D1640" s="0" t="n">
        <v>58</v>
      </c>
      <c r="E1640" s="0" t="n">
        <v>180</v>
      </c>
      <c r="F1640" s="0" t="s">
        <v>10</v>
      </c>
      <c r="G1640" s="0" t="n">
        <v>470</v>
      </c>
      <c r="H1640" s="0" t="str">
        <f aca="false">VLOOKUP(C1640,Магазин!A:C,2,0)</f>
        <v>Октябрьский</v>
      </c>
      <c r="I1640" s="0" t="str">
        <f aca="false">VLOOKUP(D1640,Товар!A:F,3,0)</f>
        <v>Бекон варенокопченый</v>
      </c>
      <c r="J1640" s="0" t="n">
        <f aca="false">IF(F1640=$F$2,E1640,-E1640)</f>
        <v>180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17</v>
      </c>
      <c r="D1641" s="0" t="n">
        <v>58</v>
      </c>
      <c r="E1641" s="0" t="n">
        <v>37</v>
      </c>
      <c r="F1641" s="0" t="s">
        <v>11</v>
      </c>
      <c r="G1641" s="0" t="n">
        <v>470</v>
      </c>
      <c r="H1641" s="0" t="str">
        <f aca="false">VLOOKUP(C1641,Магазин!A:C,2,0)</f>
        <v>Октябрьский</v>
      </c>
      <c r="I1641" s="0" t="str">
        <f aca="false">VLOOKUP(D1641,Товар!A:F,3,0)</f>
        <v>Бекон варенокопченый</v>
      </c>
      <c r="J1641" s="0" t="n">
        <f aca="false">IF(F1641=$F$2,E1641,-E1641)</f>
        <v>-37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17</v>
      </c>
      <c r="D1642" s="0" t="n">
        <v>59</v>
      </c>
      <c r="E1642" s="0" t="n">
        <v>180</v>
      </c>
      <c r="F1642" s="0" t="s">
        <v>10</v>
      </c>
      <c r="G1642" s="0" t="n">
        <v>500</v>
      </c>
      <c r="H1642" s="0" t="str">
        <f aca="false">VLOOKUP(C1642,Магазин!A:C,2,0)</f>
        <v>Октябрьский</v>
      </c>
      <c r="I1642" s="0" t="str">
        <f aca="false">VLOOKUP(D1642,Товар!A:F,3,0)</f>
        <v>Бекон сырокопченый</v>
      </c>
      <c r="J1642" s="0" t="n">
        <f aca="false">IF(F1642=$F$2,E1642,-E1642)</f>
        <v>180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17</v>
      </c>
      <c r="D1643" s="0" t="n">
        <v>59</v>
      </c>
      <c r="E1643" s="0" t="n">
        <v>39</v>
      </c>
      <c r="F1643" s="0" t="s">
        <v>11</v>
      </c>
      <c r="G1643" s="0" t="n">
        <v>500</v>
      </c>
      <c r="H1643" s="0" t="str">
        <f aca="false">VLOOKUP(C1643,Магазин!A:C,2,0)</f>
        <v>Октябрьский</v>
      </c>
      <c r="I1643" s="0" t="str">
        <f aca="false">VLOOKUP(D1643,Товар!A:F,3,0)</f>
        <v>Бекон сырокопченый</v>
      </c>
      <c r="J1643" s="0" t="n">
        <f aca="false">IF(F1643=$F$2,E1643,-E1643)</f>
        <v>-39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17</v>
      </c>
      <c r="D1644" s="0" t="n">
        <v>60</v>
      </c>
      <c r="E1644" s="0" t="n">
        <v>170</v>
      </c>
      <c r="F1644" s="0" t="s">
        <v>10</v>
      </c>
      <c r="G1644" s="0" t="n">
        <v>400</v>
      </c>
      <c r="H1644" s="0" t="str">
        <f aca="false">VLOOKUP(C1644,Магазин!A:C,2,0)</f>
        <v>Октябрьский</v>
      </c>
      <c r="I1644" s="0" t="str">
        <f aca="false">VLOOKUP(D1644,Товар!A:F,3,0)</f>
        <v>Грудинка копченая</v>
      </c>
      <c r="J1644" s="0" t="n">
        <f aca="false">IF(F1644=$F$2,E1644,-E1644)</f>
        <v>170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17</v>
      </c>
      <c r="D1645" s="0" t="n">
        <v>60</v>
      </c>
      <c r="E1645" s="0" t="n">
        <v>38</v>
      </c>
      <c r="F1645" s="0" t="s">
        <v>11</v>
      </c>
      <c r="G1645" s="0" t="n">
        <v>400</v>
      </c>
      <c r="H1645" s="0" t="str">
        <f aca="false">VLOOKUP(C1645,Магазин!A:C,2,0)</f>
        <v>Октябрьский</v>
      </c>
      <c r="I1645" s="0" t="str">
        <f aca="false">VLOOKUP(D1645,Товар!A:F,3,0)</f>
        <v>Грудинка копченая</v>
      </c>
      <c r="J1645" s="0" t="n">
        <f aca="false">IF(F1645=$F$2,E1645,-E1645)</f>
        <v>-38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17</v>
      </c>
      <c r="D1646" s="0" t="n">
        <v>61</v>
      </c>
      <c r="E1646" s="0" t="n">
        <v>180</v>
      </c>
      <c r="F1646" s="0" t="s">
        <v>10</v>
      </c>
      <c r="G1646" s="0" t="n">
        <v>220</v>
      </c>
      <c r="H1646" s="0" t="str">
        <f aca="false">VLOOKUP(C1646,Магазин!A:C,2,0)</f>
        <v>Октябрьский</v>
      </c>
      <c r="I1646" s="0" t="str">
        <f aca="false">VLOOKUP(D1646,Товар!A:F,3,0)</f>
        <v>Ветчина в оболочке</v>
      </c>
      <c r="J1646" s="0" t="n">
        <f aca="false">IF(F1646=$F$2,E1646,-E1646)</f>
        <v>180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17</v>
      </c>
      <c r="D1647" s="0" t="n">
        <v>61</v>
      </c>
      <c r="E1647" s="0" t="n">
        <v>27</v>
      </c>
      <c r="F1647" s="0" t="s">
        <v>11</v>
      </c>
      <c r="G1647" s="0" t="n">
        <v>220</v>
      </c>
      <c r="H1647" s="0" t="str">
        <f aca="false">VLOOKUP(C1647,Магазин!A:C,2,0)</f>
        <v>Октябрьский</v>
      </c>
      <c r="I1647" s="0" t="str">
        <f aca="false">VLOOKUP(D1647,Товар!A:F,3,0)</f>
        <v>Ветчина в оболочке</v>
      </c>
      <c r="J1647" s="0" t="n">
        <f aca="false">IF(F1647=$F$2,E1647,-E1647)</f>
        <v>-27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17</v>
      </c>
      <c r="D1648" s="0" t="n">
        <v>62</v>
      </c>
      <c r="E1648" s="0" t="n">
        <v>180</v>
      </c>
      <c r="F1648" s="0" t="s">
        <v>10</v>
      </c>
      <c r="G1648" s="0" t="n">
        <v>170</v>
      </c>
      <c r="H1648" s="0" t="str">
        <f aca="false">VLOOKUP(C1648,Магазин!A:C,2,0)</f>
        <v>Октябрьский</v>
      </c>
      <c r="I1648" s="0" t="str">
        <f aca="false">VLOOKUP(D1648,Товар!A:F,3,0)</f>
        <v>Паштет фермерский с грибами</v>
      </c>
      <c r="J1648" s="0" t="n">
        <f aca="false">IF(F1648=$F$2,E1648,-E1648)</f>
        <v>180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17</v>
      </c>
      <c r="D1649" s="0" t="n">
        <v>62</v>
      </c>
      <c r="E1649" s="0" t="n">
        <v>19</v>
      </c>
      <c r="F1649" s="0" t="s">
        <v>11</v>
      </c>
      <c r="G1649" s="0" t="n">
        <v>170</v>
      </c>
      <c r="H1649" s="0" t="str">
        <f aca="false">VLOOKUP(C1649,Магазин!A:C,2,0)</f>
        <v>Октябрьский</v>
      </c>
      <c r="I1649" s="0" t="str">
        <f aca="false">VLOOKUP(D1649,Товар!A:F,3,0)</f>
        <v>Паштет фермерский с грибами</v>
      </c>
      <c r="J1649" s="0" t="n">
        <f aca="false">IF(F1649=$F$2,E1649,-E1649)</f>
        <v>-19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17</v>
      </c>
      <c r="D1650" s="0" t="n">
        <v>63</v>
      </c>
      <c r="E1650" s="0" t="n">
        <v>170</v>
      </c>
      <c r="F1650" s="0" t="s">
        <v>10</v>
      </c>
      <c r="G1650" s="0" t="n">
        <v>150</v>
      </c>
      <c r="H1650" s="0" t="str">
        <f aca="false">VLOOKUP(C1650,Магазин!A:C,2,0)</f>
        <v>Октябрьский</v>
      </c>
      <c r="I1650" s="0" t="str">
        <f aca="false">VLOOKUP(D1650,Товар!A:F,3,0)</f>
        <v>Паштет из куриной печени</v>
      </c>
      <c r="J1650" s="0" t="n">
        <f aca="false">IF(F1650=$F$2,E1650,-E1650)</f>
        <v>170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17</v>
      </c>
      <c r="D1651" s="0" t="n">
        <v>63</v>
      </c>
      <c r="E1651" s="0" t="n">
        <v>26</v>
      </c>
      <c r="F1651" s="0" t="s">
        <v>11</v>
      </c>
      <c r="G1651" s="0" t="n">
        <v>150</v>
      </c>
      <c r="H1651" s="0" t="str">
        <f aca="false">VLOOKUP(C1651,Магазин!A:C,2,0)</f>
        <v>Октябрьский</v>
      </c>
      <c r="I1651" s="0" t="str">
        <f aca="false">VLOOKUP(D1651,Товар!A:F,3,0)</f>
        <v>Паштет из куриной печени</v>
      </c>
      <c r="J1651" s="0" t="n">
        <f aca="false">IF(F1651=$F$2,E1651,-E1651)</f>
        <v>-26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17</v>
      </c>
      <c r="D1652" s="0" t="n">
        <v>64</v>
      </c>
      <c r="E1652" s="0" t="n">
        <v>180</v>
      </c>
      <c r="F1652" s="0" t="s">
        <v>10</v>
      </c>
      <c r="G1652" s="0" t="n">
        <v>350</v>
      </c>
      <c r="H1652" s="0" t="str">
        <f aca="false">VLOOKUP(C1652,Магазин!A:C,2,0)</f>
        <v>Октябрьский</v>
      </c>
      <c r="I1652" s="0" t="str">
        <f aca="false">VLOOKUP(D1652,Товар!A:F,3,0)</f>
        <v>Колбаса ливерная </v>
      </c>
      <c r="J1652" s="0" t="n">
        <f aca="false">IF(F1652=$F$2,E1652,-E1652)</f>
        <v>180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17</v>
      </c>
      <c r="D1653" s="0" t="n">
        <v>64</v>
      </c>
      <c r="E1653" s="0" t="n">
        <v>18</v>
      </c>
      <c r="F1653" s="0" t="s">
        <v>11</v>
      </c>
      <c r="G1653" s="0" t="n">
        <v>350</v>
      </c>
      <c r="H1653" s="0" t="str">
        <f aca="false">VLOOKUP(C1653,Магазин!A:C,2,0)</f>
        <v>Октябрьский</v>
      </c>
      <c r="I1653" s="0" t="str">
        <f aca="false">VLOOKUP(D1653,Товар!A:F,3,0)</f>
        <v>Колбаса ливерная </v>
      </c>
      <c r="J1653" s="0" t="n">
        <f aca="false">IF(F1653=$F$2,E1653,-E1653)</f>
        <v>-18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18</v>
      </c>
      <c r="D1654" s="0" t="n">
        <v>2</v>
      </c>
      <c r="E1654" s="0" t="n">
        <v>180</v>
      </c>
      <c r="F1654" s="0" t="s">
        <v>10</v>
      </c>
      <c r="G1654" s="0" t="n">
        <v>75</v>
      </c>
      <c r="H1654" s="0" t="str">
        <f aca="false">VLOOKUP(C1654,Магазин!A:C,2,0)</f>
        <v>Первомайский</v>
      </c>
      <c r="I1654" s="0" t="str">
        <f aca="false">VLOOKUP(D1654,Товар!A:F,3,0)</f>
        <v>Молоко безлактозное</v>
      </c>
      <c r="J1654" s="0" t="n">
        <f aca="false">IF(F1654=$F$2,E1654,-E1654)</f>
        <v>180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18</v>
      </c>
      <c r="D1655" s="0" t="n">
        <v>2</v>
      </c>
      <c r="E1655" s="0" t="n">
        <v>60</v>
      </c>
      <c r="F1655" s="0" t="s">
        <v>11</v>
      </c>
      <c r="G1655" s="0" t="n">
        <v>75</v>
      </c>
      <c r="H1655" s="0" t="str">
        <f aca="false">VLOOKUP(C1655,Магазин!A:C,2,0)</f>
        <v>Первомайский</v>
      </c>
      <c r="I1655" s="0" t="str">
        <f aca="false">VLOOKUP(D1655,Товар!A:F,3,0)</f>
        <v>Молоко безлактозное</v>
      </c>
      <c r="J1655" s="0" t="n">
        <f aca="false">IF(F1655=$F$2,E1655,-E1655)</f>
        <v>-60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18</v>
      </c>
      <c r="D1656" s="0" t="n">
        <v>11</v>
      </c>
      <c r="E1656" s="0" t="n">
        <v>180</v>
      </c>
      <c r="F1656" s="0" t="s">
        <v>10</v>
      </c>
      <c r="G1656" s="0" t="n">
        <v>190</v>
      </c>
      <c r="H1656" s="0" t="str">
        <f aca="false">VLOOKUP(C1656,Магазин!A:C,2,0)</f>
        <v>Первомайский</v>
      </c>
      <c r="I1656" s="0" t="str">
        <f aca="false">VLOOKUP(D1656,Товар!A:F,3,0)</f>
        <v>Молоко кокосовое</v>
      </c>
      <c r="J1656" s="0" t="n">
        <f aca="false">IF(F1656=$F$2,E1656,-E1656)</f>
        <v>180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18</v>
      </c>
      <c r="D1657" s="0" t="n">
        <v>11</v>
      </c>
      <c r="E1657" s="0" t="n">
        <v>65</v>
      </c>
      <c r="F1657" s="0" t="s">
        <v>11</v>
      </c>
      <c r="G1657" s="0" t="n">
        <v>190</v>
      </c>
      <c r="H1657" s="0" t="str">
        <f aca="false">VLOOKUP(C1657,Магазин!A:C,2,0)</f>
        <v>Первомайский</v>
      </c>
      <c r="I1657" s="0" t="str">
        <f aca="false">VLOOKUP(D1657,Товар!A:F,3,0)</f>
        <v>Молоко кокосовое</v>
      </c>
      <c r="J1657" s="0" t="n">
        <f aca="false">IF(F1657=$F$2,E1657,-E1657)</f>
        <v>-65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18</v>
      </c>
      <c r="D1658" s="0" t="n">
        <v>12</v>
      </c>
      <c r="E1658" s="0" t="n">
        <v>180</v>
      </c>
      <c r="F1658" s="0" t="s">
        <v>10</v>
      </c>
      <c r="G1658" s="0" t="n">
        <v>85</v>
      </c>
      <c r="H1658" s="0" t="str">
        <f aca="false">VLOOKUP(C1658,Магазин!A:C,2,0)</f>
        <v>Первомайский</v>
      </c>
      <c r="I1658" s="0" t="str">
        <f aca="false">VLOOKUP(D1658,Товар!A:F,3,0)</f>
        <v>Молоко овсяное</v>
      </c>
      <c r="J1658" s="0" t="n">
        <f aca="false">IF(F1658=$F$2,E1658,-E1658)</f>
        <v>180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18</v>
      </c>
      <c r="D1659" s="0" t="n">
        <v>12</v>
      </c>
      <c r="E1659" s="0" t="n">
        <v>57</v>
      </c>
      <c r="F1659" s="0" t="s">
        <v>11</v>
      </c>
      <c r="G1659" s="0" t="n">
        <v>85</v>
      </c>
      <c r="H1659" s="0" t="str">
        <f aca="false">VLOOKUP(C1659,Магазин!A:C,2,0)</f>
        <v>Первомайский</v>
      </c>
      <c r="I1659" s="0" t="str">
        <f aca="false">VLOOKUP(D1659,Товар!A:F,3,0)</f>
        <v>Молоко овсяное</v>
      </c>
      <c r="J1659" s="0" t="n">
        <f aca="false">IF(F1659=$F$2,E1659,-E1659)</f>
        <v>-57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18</v>
      </c>
      <c r="D1660" s="0" t="n">
        <v>31</v>
      </c>
      <c r="E1660" s="0" t="n">
        <v>170</v>
      </c>
      <c r="F1660" s="0" t="s">
        <v>10</v>
      </c>
      <c r="G1660" s="0" t="n">
        <v>240</v>
      </c>
      <c r="H1660" s="0" t="str">
        <f aca="false">VLOOKUP(C1660,Магазин!A:C,2,0)</f>
        <v>Первомайский</v>
      </c>
      <c r="I1660" s="0" t="str">
        <f aca="false">VLOOKUP(D1660,Товар!A:F,3,0)</f>
        <v>Лапша гречневая</v>
      </c>
      <c r="J1660" s="0" t="n">
        <f aca="false">IF(F1660=$F$2,E1660,-E1660)</f>
        <v>170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18</v>
      </c>
      <c r="D1661" s="0" t="n">
        <v>31</v>
      </c>
      <c r="E1661" s="0" t="n">
        <v>8</v>
      </c>
      <c r="F1661" s="0" t="s">
        <v>11</v>
      </c>
      <c r="G1661" s="0" t="n">
        <v>240</v>
      </c>
      <c r="H1661" s="0" t="str">
        <f aca="false">VLOOKUP(C1661,Магазин!A:C,2,0)</f>
        <v>Первомайский</v>
      </c>
      <c r="I1661" s="0" t="str">
        <f aca="false">VLOOKUP(D1661,Товар!A:F,3,0)</f>
        <v>Лапша гречневая</v>
      </c>
      <c r="J1661" s="0" t="n">
        <f aca="false">IF(F1661=$F$2,E1661,-E1661)</f>
        <v>-8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18</v>
      </c>
      <c r="D1662" s="0" t="n">
        <v>32</v>
      </c>
      <c r="E1662" s="0" t="n">
        <v>180</v>
      </c>
      <c r="F1662" s="0" t="s">
        <v>10</v>
      </c>
      <c r="G1662" s="0" t="n">
        <v>350</v>
      </c>
      <c r="H1662" s="0" t="str">
        <f aca="false">VLOOKUP(C1662,Магазин!A:C,2,0)</f>
        <v>Первомайский</v>
      </c>
      <c r="I1662" s="0" t="str">
        <f aca="false">VLOOKUP(D1662,Товар!A:F,3,0)</f>
        <v>Фунчоза</v>
      </c>
      <c r="J1662" s="0" t="n">
        <f aca="false">IF(F1662=$F$2,E1662,-E1662)</f>
        <v>180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18</v>
      </c>
      <c r="D1663" s="0" t="n">
        <v>32</v>
      </c>
      <c r="E1663" s="0" t="n">
        <v>7</v>
      </c>
      <c r="F1663" s="0" t="s">
        <v>11</v>
      </c>
      <c r="G1663" s="0" t="n">
        <v>350</v>
      </c>
      <c r="H1663" s="0" t="str">
        <f aca="false">VLOOKUP(C1663,Магазин!A:C,2,0)</f>
        <v>Первомайский</v>
      </c>
      <c r="I1663" s="0" t="str">
        <f aca="false">VLOOKUP(D1663,Товар!A:F,3,0)</f>
        <v>Фунчоза</v>
      </c>
      <c r="J1663" s="0" t="n">
        <f aca="false">IF(F1663=$F$2,E1663,-E1663)</f>
        <v>-7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18</v>
      </c>
      <c r="D1664" s="0" t="n">
        <v>36</v>
      </c>
      <c r="E1664" s="0" t="n">
        <v>180</v>
      </c>
      <c r="F1664" s="0" t="s">
        <v>10</v>
      </c>
      <c r="G1664" s="0" t="n">
        <v>120</v>
      </c>
      <c r="H1664" s="0" t="str">
        <f aca="false">VLOOKUP(C1664,Магазин!A:C,2,0)</f>
        <v>Первомайский</v>
      </c>
      <c r="I1664" s="0" t="str">
        <f aca="false">VLOOKUP(D1664,Товар!A:F,3,0)</f>
        <v>Чечевица красная</v>
      </c>
      <c r="J1664" s="0" t="n">
        <f aca="false">IF(F1664=$F$2,E1664,-E1664)</f>
        <v>180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18</v>
      </c>
      <c r="D1665" s="0" t="n">
        <v>36</v>
      </c>
      <c r="E1665" s="0" t="n">
        <v>18</v>
      </c>
      <c r="F1665" s="0" t="s">
        <v>11</v>
      </c>
      <c r="G1665" s="0" t="n">
        <v>120</v>
      </c>
      <c r="H1665" s="0" t="str">
        <f aca="false">VLOOKUP(C1665,Магазин!A:C,2,0)</f>
        <v>Первомайский</v>
      </c>
      <c r="I1665" s="0" t="str">
        <f aca="false">VLOOKUP(D1665,Товар!A:F,3,0)</f>
        <v>Чечевица красная</v>
      </c>
      <c r="J1665" s="0" t="n">
        <f aca="false">IF(F1665=$F$2,E1665,-E1665)</f>
        <v>-18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18</v>
      </c>
      <c r="D1666" s="0" t="n">
        <v>49</v>
      </c>
      <c r="E1666" s="0" t="n">
        <v>170</v>
      </c>
      <c r="F1666" s="0" t="s">
        <v>10</v>
      </c>
      <c r="G1666" s="0" t="n">
        <v>200</v>
      </c>
      <c r="H1666" s="0" t="str">
        <f aca="false">VLOOKUP(C1666,Магазин!A:C,2,0)</f>
        <v>Первомайский</v>
      </c>
      <c r="I1666" s="0" t="str">
        <f aca="false">VLOOKUP(D1666,Товар!A:F,3,0)</f>
        <v>Колбаса вареная докторская</v>
      </c>
      <c r="J1666" s="0" t="n">
        <f aca="false">IF(F1666=$F$2,E1666,-E1666)</f>
        <v>170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18</v>
      </c>
      <c r="D1667" s="0" t="n">
        <v>49</v>
      </c>
      <c r="E1667" s="0" t="n">
        <v>50</v>
      </c>
      <c r="F1667" s="0" t="s">
        <v>11</v>
      </c>
      <c r="G1667" s="0" t="n">
        <v>200</v>
      </c>
      <c r="H1667" s="0" t="str">
        <f aca="false">VLOOKUP(C1667,Магазин!A:C,2,0)</f>
        <v>Первомайский</v>
      </c>
      <c r="I1667" s="0" t="str">
        <f aca="false">VLOOKUP(D1667,Товар!A:F,3,0)</f>
        <v>Колбаса вареная докторская</v>
      </c>
      <c r="J1667" s="0" t="n">
        <f aca="false">IF(F1667=$F$2,E1667,-E1667)</f>
        <v>-50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18</v>
      </c>
      <c r="D1668" s="0" t="n">
        <v>50</v>
      </c>
      <c r="E1668" s="0" t="n">
        <v>180</v>
      </c>
      <c r="F1668" s="0" t="s">
        <v>10</v>
      </c>
      <c r="G1668" s="0" t="n">
        <v>195</v>
      </c>
      <c r="H1668" s="0" t="str">
        <f aca="false">VLOOKUP(C1668,Магазин!A:C,2,0)</f>
        <v>Первомайский</v>
      </c>
      <c r="I1668" s="0" t="str">
        <f aca="false">VLOOKUP(D1668,Товар!A:F,3,0)</f>
        <v>Колбаса вареная любительская</v>
      </c>
      <c r="J1668" s="0" t="n">
        <f aca="false">IF(F1668=$F$2,E1668,-E1668)</f>
        <v>180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18</v>
      </c>
      <c r="D1669" s="0" t="n">
        <v>50</v>
      </c>
      <c r="E1669" s="0" t="n">
        <v>50</v>
      </c>
      <c r="F1669" s="0" t="s">
        <v>11</v>
      </c>
      <c r="G1669" s="0" t="n">
        <v>195</v>
      </c>
      <c r="H1669" s="0" t="str">
        <f aca="false">VLOOKUP(C1669,Магазин!A:C,2,0)</f>
        <v>Первомайский</v>
      </c>
      <c r="I1669" s="0" t="str">
        <f aca="false">VLOOKUP(D1669,Товар!A:F,3,0)</f>
        <v>Колбаса вареная любительская</v>
      </c>
      <c r="J1669" s="0" t="n">
        <f aca="false">IF(F1669=$F$2,E1669,-E1669)</f>
        <v>-50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18</v>
      </c>
      <c r="D1670" s="0" t="n">
        <v>51</v>
      </c>
      <c r="E1670" s="0" t="n">
        <v>180</v>
      </c>
      <c r="F1670" s="0" t="s">
        <v>10</v>
      </c>
      <c r="G1670" s="0" t="n">
        <v>350</v>
      </c>
      <c r="H1670" s="0" t="str">
        <f aca="false">VLOOKUP(C1670,Магазин!A:C,2,0)</f>
        <v>Первомайский</v>
      </c>
      <c r="I1670" s="0" t="str">
        <f aca="false">VLOOKUP(D1670,Товар!A:F,3,0)</f>
        <v>Сервелат варенокопченый</v>
      </c>
      <c r="J1670" s="0" t="n">
        <f aca="false">IF(F1670=$F$2,E1670,-E1670)</f>
        <v>180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18</v>
      </c>
      <c r="D1671" s="0" t="n">
        <v>51</v>
      </c>
      <c r="E1671" s="0" t="n">
        <v>40</v>
      </c>
      <c r="F1671" s="0" t="s">
        <v>11</v>
      </c>
      <c r="G1671" s="0" t="n">
        <v>350</v>
      </c>
      <c r="H1671" s="0" t="str">
        <f aca="false">VLOOKUP(C1671,Магазин!A:C,2,0)</f>
        <v>Первомайский</v>
      </c>
      <c r="I1671" s="0" t="str">
        <f aca="false">VLOOKUP(D1671,Товар!A:F,3,0)</f>
        <v>Сервелат варенокопченый</v>
      </c>
      <c r="J1671" s="0" t="n">
        <f aca="false">IF(F1671=$F$2,E1671,-E1671)</f>
        <v>-40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18</v>
      </c>
      <c r="D1672" s="0" t="n">
        <v>52</v>
      </c>
      <c r="E1672" s="0" t="n">
        <v>180</v>
      </c>
      <c r="F1672" s="0" t="s">
        <v>10</v>
      </c>
      <c r="G1672" s="0" t="n">
        <v>180</v>
      </c>
      <c r="H1672" s="0" t="str">
        <f aca="false">VLOOKUP(C1672,Магазин!A:C,2,0)</f>
        <v>Первомайский</v>
      </c>
      <c r="I1672" s="0" t="str">
        <f aca="false">VLOOKUP(D1672,Товар!A:F,3,0)</f>
        <v>Колбаса краковская</v>
      </c>
      <c r="J1672" s="0" t="n">
        <f aca="false">IF(F1672=$F$2,E1672,-E1672)</f>
        <v>180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18</v>
      </c>
      <c r="D1673" s="0" t="n">
        <v>52</v>
      </c>
      <c r="E1673" s="0" t="n">
        <v>60</v>
      </c>
      <c r="F1673" s="0" t="s">
        <v>11</v>
      </c>
      <c r="G1673" s="0" t="n">
        <v>180</v>
      </c>
      <c r="H1673" s="0" t="str">
        <f aca="false">VLOOKUP(C1673,Магазин!A:C,2,0)</f>
        <v>Первомайский</v>
      </c>
      <c r="I1673" s="0" t="str">
        <f aca="false">VLOOKUP(D1673,Товар!A:F,3,0)</f>
        <v>Колбаса краковская</v>
      </c>
      <c r="J1673" s="0" t="n">
        <f aca="false">IF(F1673=$F$2,E1673,-E1673)</f>
        <v>-60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18</v>
      </c>
      <c r="D1674" s="0" t="n">
        <v>53</v>
      </c>
      <c r="E1674" s="0" t="n">
        <v>180</v>
      </c>
      <c r="F1674" s="0" t="s">
        <v>10</v>
      </c>
      <c r="G1674" s="0" t="n">
        <v>190</v>
      </c>
      <c r="H1674" s="0" t="str">
        <f aca="false">VLOOKUP(C1674,Магазин!A:C,2,0)</f>
        <v>Первомайский</v>
      </c>
      <c r="I1674" s="0" t="str">
        <f aca="false">VLOOKUP(D1674,Товар!A:F,3,0)</f>
        <v>Сосиски молочные</v>
      </c>
      <c r="J1674" s="0" t="n">
        <f aca="false">IF(F1674=$F$2,E1674,-E1674)</f>
        <v>180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18</v>
      </c>
      <c r="D1675" s="0" t="n">
        <v>53</v>
      </c>
      <c r="E1675" s="0" t="n">
        <v>60</v>
      </c>
      <c r="F1675" s="0" t="s">
        <v>11</v>
      </c>
      <c r="G1675" s="0" t="n">
        <v>190</v>
      </c>
      <c r="H1675" s="0" t="str">
        <f aca="false">VLOOKUP(C1675,Магазин!A:C,2,0)</f>
        <v>Первомайский</v>
      </c>
      <c r="I1675" s="0" t="str">
        <f aca="false">VLOOKUP(D1675,Товар!A:F,3,0)</f>
        <v>Сосиски молочные</v>
      </c>
      <c r="J1675" s="0" t="n">
        <f aca="false">IF(F1675=$F$2,E1675,-E1675)</f>
        <v>-60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18</v>
      </c>
      <c r="D1676" s="0" t="n">
        <v>54</v>
      </c>
      <c r="E1676" s="0" t="n">
        <v>170</v>
      </c>
      <c r="F1676" s="0" t="s">
        <v>10</v>
      </c>
      <c r="G1676" s="0" t="n">
        <v>230</v>
      </c>
      <c r="H1676" s="0" t="str">
        <f aca="false">VLOOKUP(C1676,Магазин!A:C,2,0)</f>
        <v>Первомайский</v>
      </c>
      <c r="I1676" s="0" t="str">
        <f aca="false">VLOOKUP(D1676,Товар!A:F,3,0)</f>
        <v>Сосиски венские</v>
      </c>
      <c r="J1676" s="0" t="n">
        <f aca="false">IF(F1676=$F$2,E1676,-E1676)</f>
        <v>170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18</v>
      </c>
      <c r="D1677" s="0" t="n">
        <v>54</v>
      </c>
      <c r="E1677" s="0" t="n">
        <v>30</v>
      </c>
      <c r="F1677" s="0" t="s">
        <v>11</v>
      </c>
      <c r="G1677" s="0" t="n">
        <v>230</v>
      </c>
      <c r="H1677" s="0" t="str">
        <f aca="false">VLOOKUP(C1677,Магазин!A:C,2,0)</f>
        <v>Первомайский</v>
      </c>
      <c r="I1677" s="0" t="str">
        <f aca="false">VLOOKUP(D1677,Товар!A:F,3,0)</f>
        <v>Сосиски венские</v>
      </c>
      <c r="J1677" s="0" t="n">
        <f aca="false">IF(F1677=$F$2,E1677,-E1677)</f>
        <v>-30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18</v>
      </c>
      <c r="D1678" s="0" t="n">
        <v>55</v>
      </c>
      <c r="E1678" s="0" t="n">
        <v>180</v>
      </c>
      <c r="F1678" s="0" t="s">
        <v>10</v>
      </c>
      <c r="G1678" s="0" t="n">
        <v>160</v>
      </c>
      <c r="H1678" s="0" t="str">
        <f aca="false">VLOOKUP(C1678,Магазин!A:C,2,0)</f>
        <v>Первомайский</v>
      </c>
      <c r="I1678" s="0" t="str">
        <f aca="false">VLOOKUP(D1678,Товар!A:F,3,0)</f>
        <v>Сосиски куриные</v>
      </c>
      <c r="J1678" s="0" t="n">
        <f aca="false">IF(F1678=$F$2,E1678,-E1678)</f>
        <v>180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18</v>
      </c>
      <c r="D1679" s="0" t="n">
        <v>55</v>
      </c>
      <c r="E1679" s="0" t="n">
        <v>70</v>
      </c>
      <c r="F1679" s="0" t="s">
        <v>11</v>
      </c>
      <c r="G1679" s="0" t="n">
        <v>160</v>
      </c>
      <c r="H1679" s="0" t="str">
        <f aca="false">VLOOKUP(C1679,Магазин!A:C,2,0)</f>
        <v>Первомайский</v>
      </c>
      <c r="I1679" s="0" t="str">
        <f aca="false">VLOOKUP(D1679,Товар!A:F,3,0)</f>
        <v>Сосиски куриные</v>
      </c>
      <c r="J1679" s="0" t="n">
        <f aca="false">IF(F1679=$F$2,E1679,-E1679)</f>
        <v>-70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18</v>
      </c>
      <c r="D1680" s="0" t="n">
        <v>56</v>
      </c>
      <c r="E1680" s="0" t="n">
        <v>180</v>
      </c>
      <c r="F1680" s="0" t="s">
        <v>10</v>
      </c>
      <c r="G1680" s="0" t="n">
        <v>180</v>
      </c>
      <c r="H1680" s="0" t="str">
        <f aca="false">VLOOKUP(C1680,Магазин!A:C,2,0)</f>
        <v>Первомайский</v>
      </c>
      <c r="I1680" s="0" t="str">
        <f aca="false">VLOOKUP(D1680,Товар!A:F,3,0)</f>
        <v>Сардельки</v>
      </c>
      <c r="J1680" s="0" t="n">
        <f aca="false">IF(F1680=$F$2,E1680,-E1680)</f>
        <v>180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18</v>
      </c>
      <c r="D1681" s="0" t="n">
        <v>56</v>
      </c>
      <c r="E1681" s="0" t="n">
        <v>40</v>
      </c>
      <c r="F1681" s="0" t="s">
        <v>11</v>
      </c>
      <c r="G1681" s="0" t="n">
        <v>180</v>
      </c>
      <c r="H1681" s="0" t="str">
        <f aca="false">VLOOKUP(C1681,Магазин!A:C,2,0)</f>
        <v>Первомайский</v>
      </c>
      <c r="I1681" s="0" t="str">
        <f aca="false">VLOOKUP(D1681,Товар!A:F,3,0)</f>
        <v>Сардельки</v>
      </c>
      <c r="J1681" s="0" t="n">
        <f aca="false">IF(F1681=$F$2,E1681,-E1681)</f>
        <v>-40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18</v>
      </c>
      <c r="D1682" s="0" t="n">
        <v>57</v>
      </c>
      <c r="E1682" s="0" t="n">
        <v>170</v>
      </c>
      <c r="F1682" s="0" t="s">
        <v>10</v>
      </c>
      <c r="G1682" s="0" t="n">
        <v>400</v>
      </c>
      <c r="H1682" s="0" t="str">
        <f aca="false">VLOOKUP(C1682,Магазин!A:C,2,0)</f>
        <v>Первомайский</v>
      </c>
      <c r="I1682" s="0" t="str">
        <f aca="false">VLOOKUP(D1682,Товар!A:F,3,0)</f>
        <v>Колбаса сырокопченая салями</v>
      </c>
      <c r="J1682" s="0" t="n">
        <f aca="false">IF(F1682=$F$2,E1682,-E1682)</f>
        <v>170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18</v>
      </c>
      <c r="D1683" s="0" t="n">
        <v>57</v>
      </c>
      <c r="E1683" s="0" t="n">
        <v>20</v>
      </c>
      <c r="F1683" s="0" t="s">
        <v>11</v>
      </c>
      <c r="G1683" s="0" t="n">
        <v>400</v>
      </c>
      <c r="H1683" s="0" t="str">
        <f aca="false">VLOOKUP(C1683,Магазин!A:C,2,0)</f>
        <v>Первомайский</v>
      </c>
      <c r="I1683" s="0" t="str">
        <f aca="false">VLOOKUP(D1683,Товар!A:F,3,0)</f>
        <v>Колбаса сырокопченая салями</v>
      </c>
      <c r="J1683" s="0" t="n">
        <f aca="false">IF(F1683=$F$2,E1683,-E1683)</f>
        <v>-20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18</v>
      </c>
      <c r="D1684" s="0" t="n">
        <v>58</v>
      </c>
      <c r="E1684" s="0" t="n">
        <v>180</v>
      </c>
      <c r="F1684" s="0" t="s">
        <v>10</v>
      </c>
      <c r="G1684" s="0" t="n">
        <v>470</v>
      </c>
      <c r="H1684" s="0" t="str">
        <f aca="false">VLOOKUP(C1684,Магазин!A:C,2,0)</f>
        <v>Первомайский</v>
      </c>
      <c r="I1684" s="0" t="str">
        <f aca="false">VLOOKUP(D1684,Товар!A:F,3,0)</f>
        <v>Бекон варенокопченый</v>
      </c>
      <c r="J1684" s="0" t="n">
        <f aca="false">IF(F1684=$F$2,E1684,-E1684)</f>
        <v>180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18</v>
      </c>
      <c r="D1685" s="0" t="n">
        <v>58</v>
      </c>
      <c r="E1685" s="0" t="n">
        <v>30</v>
      </c>
      <c r="F1685" s="0" t="s">
        <v>11</v>
      </c>
      <c r="G1685" s="0" t="n">
        <v>470</v>
      </c>
      <c r="H1685" s="0" t="str">
        <f aca="false">VLOOKUP(C1685,Магазин!A:C,2,0)</f>
        <v>Первомайский</v>
      </c>
      <c r="I1685" s="0" t="str">
        <f aca="false">VLOOKUP(D1685,Товар!A:F,3,0)</f>
        <v>Бекон варенокопченый</v>
      </c>
      <c r="J1685" s="0" t="n">
        <f aca="false">IF(F1685=$F$2,E1685,-E1685)</f>
        <v>-30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18</v>
      </c>
      <c r="D1686" s="0" t="n">
        <v>59</v>
      </c>
      <c r="E1686" s="0" t="n">
        <v>180</v>
      </c>
      <c r="F1686" s="0" t="s">
        <v>10</v>
      </c>
      <c r="G1686" s="0" t="n">
        <v>500</v>
      </c>
      <c r="H1686" s="0" t="str">
        <f aca="false">VLOOKUP(C1686,Магазин!A:C,2,0)</f>
        <v>Первомайский</v>
      </c>
      <c r="I1686" s="0" t="str">
        <f aca="false">VLOOKUP(D1686,Товар!A:F,3,0)</f>
        <v>Бекон сырокопченый</v>
      </c>
      <c r="J1686" s="0" t="n">
        <f aca="false">IF(F1686=$F$2,E1686,-E1686)</f>
        <v>180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18</v>
      </c>
      <c r="D1687" s="0" t="n">
        <v>59</v>
      </c>
      <c r="E1687" s="0" t="n">
        <v>30</v>
      </c>
      <c r="F1687" s="0" t="s">
        <v>11</v>
      </c>
      <c r="G1687" s="0" t="n">
        <v>500</v>
      </c>
      <c r="H1687" s="0" t="str">
        <f aca="false">VLOOKUP(C1687,Магазин!A:C,2,0)</f>
        <v>Первомайский</v>
      </c>
      <c r="I1687" s="0" t="str">
        <f aca="false">VLOOKUP(D1687,Товар!A:F,3,0)</f>
        <v>Бекон сырокопченый</v>
      </c>
      <c r="J1687" s="0" t="n">
        <f aca="false">IF(F1687=$F$2,E1687,-E1687)</f>
        <v>-30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18</v>
      </c>
      <c r="D1688" s="0" t="n">
        <v>60</v>
      </c>
      <c r="E1688" s="0" t="n">
        <v>180</v>
      </c>
      <c r="F1688" s="0" t="s">
        <v>10</v>
      </c>
      <c r="G1688" s="0" t="n">
        <v>400</v>
      </c>
      <c r="H1688" s="0" t="str">
        <f aca="false">VLOOKUP(C1688,Магазин!A:C,2,0)</f>
        <v>Первомайский</v>
      </c>
      <c r="I1688" s="0" t="str">
        <f aca="false">VLOOKUP(D1688,Товар!A:F,3,0)</f>
        <v>Грудинка копченая</v>
      </c>
      <c r="J1688" s="0" t="n">
        <f aca="false">IF(F1688=$F$2,E1688,-E1688)</f>
        <v>180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18</v>
      </c>
      <c r="D1689" s="0" t="n">
        <v>60</v>
      </c>
      <c r="E1689" s="0" t="n">
        <v>40</v>
      </c>
      <c r="F1689" s="0" t="s">
        <v>11</v>
      </c>
      <c r="G1689" s="0" t="n">
        <v>400</v>
      </c>
      <c r="H1689" s="0" t="str">
        <f aca="false">VLOOKUP(C1689,Магазин!A:C,2,0)</f>
        <v>Первомайский</v>
      </c>
      <c r="I1689" s="0" t="str">
        <f aca="false">VLOOKUP(D1689,Товар!A:F,3,0)</f>
        <v>Грудинка копченая</v>
      </c>
      <c r="J1689" s="0" t="n">
        <f aca="false">IF(F1689=$F$2,E1689,-E1689)</f>
        <v>-40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18</v>
      </c>
      <c r="D1690" s="0" t="n">
        <v>61</v>
      </c>
      <c r="E1690" s="0" t="n">
        <v>180</v>
      </c>
      <c r="F1690" s="0" t="s">
        <v>10</v>
      </c>
      <c r="G1690" s="0" t="n">
        <v>220</v>
      </c>
      <c r="H1690" s="0" t="str">
        <f aca="false">VLOOKUP(C1690,Магазин!A:C,2,0)</f>
        <v>Первомайский</v>
      </c>
      <c r="I1690" s="0" t="str">
        <f aca="false">VLOOKUP(D1690,Товар!A:F,3,0)</f>
        <v>Ветчина в оболочке</v>
      </c>
      <c r="J1690" s="0" t="n">
        <f aca="false">IF(F1690=$F$2,E1690,-E1690)</f>
        <v>180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18</v>
      </c>
      <c r="D1691" s="0" t="n">
        <v>61</v>
      </c>
      <c r="E1691" s="0" t="n">
        <v>30</v>
      </c>
      <c r="F1691" s="0" t="s">
        <v>11</v>
      </c>
      <c r="G1691" s="0" t="n">
        <v>220</v>
      </c>
      <c r="H1691" s="0" t="str">
        <f aca="false">VLOOKUP(C1691,Магазин!A:C,2,0)</f>
        <v>Первомайский</v>
      </c>
      <c r="I1691" s="0" t="str">
        <f aca="false">VLOOKUP(D1691,Товар!A:F,3,0)</f>
        <v>Ветчина в оболочке</v>
      </c>
      <c r="J1691" s="0" t="n">
        <f aca="false">IF(F1691=$F$2,E1691,-E1691)</f>
        <v>-30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18</v>
      </c>
      <c r="D1692" s="0" t="n">
        <v>62</v>
      </c>
      <c r="E1692" s="0" t="n">
        <v>170</v>
      </c>
      <c r="F1692" s="0" t="s">
        <v>10</v>
      </c>
      <c r="G1692" s="0" t="n">
        <v>170</v>
      </c>
      <c r="H1692" s="0" t="str">
        <f aca="false">VLOOKUP(C1692,Магазин!A:C,2,0)</f>
        <v>Первомайский</v>
      </c>
      <c r="I1692" s="0" t="str">
        <f aca="false">VLOOKUP(D1692,Товар!A:F,3,0)</f>
        <v>Паштет фермерский с грибами</v>
      </c>
      <c r="J1692" s="0" t="n">
        <f aca="false">IF(F1692=$F$2,E1692,-E1692)</f>
        <v>170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18</v>
      </c>
      <c r="D1693" s="0" t="n">
        <v>62</v>
      </c>
      <c r="E1693" s="0" t="n">
        <v>20</v>
      </c>
      <c r="F1693" s="0" t="s">
        <v>11</v>
      </c>
      <c r="G1693" s="0" t="n">
        <v>170</v>
      </c>
      <c r="H1693" s="0" t="str">
        <f aca="false">VLOOKUP(C1693,Магазин!A:C,2,0)</f>
        <v>Первомайский</v>
      </c>
      <c r="I1693" s="0" t="str">
        <f aca="false">VLOOKUP(D1693,Товар!A:F,3,0)</f>
        <v>Паштет фермерский с грибами</v>
      </c>
      <c r="J1693" s="0" t="n">
        <f aca="false">IF(F1693=$F$2,E1693,-E1693)</f>
        <v>-20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18</v>
      </c>
      <c r="D1694" s="0" t="n">
        <v>63</v>
      </c>
      <c r="E1694" s="0" t="n">
        <v>180</v>
      </c>
      <c r="F1694" s="0" t="s">
        <v>10</v>
      </c>
      <c r="G1694" s="0" t="n">
        <v>150</v>
      </c>
      <c r="H1694" s="0" t="str">
        <f aca="false">VLOOKUP(C1694,Магазин!A:C,2,0)</f>
        <v>Первомайский</v>
      </c>
      <c r="I1694" s="0" t="str">
        <f aca="false">VLOOKUP(D1694,Товар!A:F,3,0)</f>
        <v>Паштет из куриной печени</v>
      </c>
      <c r="J1694" s="0" t="n">
        <f aca="false">IF(F1694=$F$2,E1694,-E1694)</f>
        <v>180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18</v>
      </c>
      <c r="D1695" s="0" t="n">
        <v>63</v>
      </c>
      <c r="E1695" s="0" t="n">
        <v>30</v>
      </c>
      <c r="F1695" s="0" t="s">
        <v>11</v>
      </c>
      <c r="G1695" s="0" t="n">
        <v>150</v>
      </c>
      <c r="H1695" s="0" t="str">
        <f aca="false">VLOOKUP(C1695,Магазин!A:C,2,0)</f>
        <v>Первомайский</v>
      </c>
      <c r="I1695" s="0" t="str">
        <f aca="false">VLOOKUP(D1695,Товар!A:F,3,0)</f>
        <v>Паштет из куриной печени</v>
      </c>
      <c r="J1695" s="0" t="n">
        <f aca="false">IF(F1695=$F$2,E1695,-E1695)</f>
        <v>-30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18</v>
      </c>
      <c r="D1696" s="0" t="n">
        <v>64</v>
      </c>
      <c r="E1696" s="0" t="n">
        <v>180</v>
      </c>
      <c r="F1696" s="0" t="s">
        <v>10</v>
      </c>
      <c r="G1696" s="0" t="n">
        <v>350</v>
      </c>
      <c r="H1696" s="0" t="str">
        <f aca="false">VLOOKUP(C1696,Магазин!A:C,2,0)</f>
        <v>Первомайский</v>
      </c>
      <c r="I1696" s="0" t="str">
        <f aca="false">VLOOKUP(D1696,Товар!A:F,3,0)</f>
        <v>Колбаса ливерная </v>
      </c>
      <c r="J1696" s="0" t="n">
        <f aca="false">IF(F1696=$F$2,E1696,-E1696)</f>
        <v>180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18</v>
      </c>
      <c r="D1697" s="0" t="n">
        <v>64</v>
      </c>
      <c r="E1697" s="0" t="n">
        <v>20</v>
      </c>
      <c r="F1697" s="0" t="s">
        <v>11</v>
      </c>
      <c r="G1697" s="0" t="n">
        <v>350</v>
      </c>
      <c r="H1697" s="0" t="str">
        <f aca="false">VLOOKUP(C1697,Магазин!A:C,2,0)</f>
        <v>Первомайский</v>
      </c>
      <c r="I1697" s="0" t="str">
        <f aca="false">VLOOKUP(D1697,Товар!A:F,3,0)</f>
        <v>Колбаса ливерная </v>
      </c>
      <c r="J1697" s="0" t="n">
        <f aca="false">IF(F1697=$F$2,E1697,-E1697)</f>
        <v>-20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19</v>
      </c>
      <c r="D1698" s="0" t="n">
        <v>2</v>
      </c>
      <c r="E1698" s="0" t="n">
        <v>170</v>
      </c>
      <c r="F1698" s="0" t="s">
        <v>10</v>
      </c>
      <c r="G1698" s="0" t="n">
        <v>75</v>
      </c>
      <c r="H1698" s="0" t="str">
        <f aca="false">VLOOKUP(C1698,Магазин!A:C,2,0)</f>
        <v>Первомайский</v>
      </c>
      <c r="I1698" s="0" t="str">
        <f aca="false">VLOOKUP(D1698,Товар!A:F,3,0)</f>
        <v>Молоко безлактозное</v>
      </c>
      <c r="J1698" s="0" t="n">
        <f aca="false">IF(F1698=$F$2,E1698,-E1698)</f>
        <v>170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19</v>
      </c>
      <c r="D1699" s="0" t="n">
        <v>2</v>
      </c>
      <c r="E1699" s="0" t="n">
        <v>54</v>
      </c>
      <c r="F1699" s="0" t="s">
        <v>11</v>
      </c>
      <c r="G1699" s="0" t="n">
        <v>75</v>
      </c>
      <c r="H1699" s="0" t="str">
        <f aca="false">VLOOKUP(C1699,Магазин!A:C,2,0)</f>
        <v>Первомайский</v>
      </c>
      <c r="I1699" s="0" t="str">
        <f aca="false">VLOOKUP(D1699,Товар!A:F,3,0)</f>
        <v>Молоко безлактозное</v>
      </c>
      <c r="J1699" s="0" t="n">
        <f aca="false">IF(F1699=$F$2,E1699,-E1699)</f>
        <v>-54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19</v>
      </c>
      <c r="D1700" s="0" t="n">
        <v>11</v>
      </c>
      <c r="E1700" s="0" t="n">
        <v>180</v>
      </c>
      <c r="F1700" s="0" t="s">
        <v>10</v>
      </c>
      <c r="G1700" s="0" t="n">
        <v>190</v>
      </c>
      <c r="H1700" s="0" t="str">
        <f aca="false">VLOOKUP(C1700,Магазин!A:C,2,0)</f>
        <v>Первомайский</v>
      </c>
      <c r="I1700" s="0" t="str">
        <f aca="false">VLOOKUP(D1700,Товар!A:F,3,0)</f>
        <v>Молоко кокосовое</v>
      </c>
      <c r="J1700" s="0" t="n">
        <f aca="false">IF(F1700=$F$2,E1700,-E1700)</f>
        <v>180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19</v>
      </c>
      <c r="D1701" s="0" t="n">
        <v>11</v>
      </c>
      <c r="E1701" s="0" t="n">
        <v>63</v>
      </c>
      <c r="F1701" s="0" t="s">
        <v>11</v>
      </c>
      <c r="G1701" s="0" t="n">
        <v>190</v>
      </c>
      <c r="H1701" s="0" t="str">
        <f aca="false">VLOOKUP(C1701,Магазин!A:C,2,0)</f>
        <v>Первомайский</v>
      </c>
      <c r="I1701" s="0" t="str">
        <f aca="false">VLOOKUP(D1701,Товар!A:F,3,0)</f>
        <v>Молоко кокосовое</v>
      </c>
      <c r="J1701" s="0" t="n">
        <f aca="false">IF(F1701=$F$2,E1701,-E1701)</f>
        <v>-63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19</v>
      </c>
      <c r="D1702" s="0" t="n">
        <v>12</v>
      </c>
      <c r="E1702" s="0" t="n">
        <v>180</v>
      </c>
      <c r="F1702" s="0" t="s">
        <v>10</v>
      </c>
      <c r="G1702" s="0" t="n">
        <v>85</v>
      </c>
      <c r="H1702" s="0" t="str">
        <f aca="false">VLOOKUP(C1702,Магазин!A:C,2,0)</f>
        <v>Первомайский</v>
      </c>
      <c r="I1702" s="0" t="str">
        <f aca="false">VLOOKUP(D1702,Товар!A:F,3,0)</f>
        <v>Молоко овсяное</v>
      </c>
      <c r="J1702" s="0" t="n">
        <f aca="false">IF(F1702=$F$2,E1702,-E1702)</f>
        <v>180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19</v>
      </c>
      <c r="D1703" s="0" t="n">
        <v>12</v>
      </c>
      <c r="E1703" s="0" t="n">
        <v>71</v>
      </c>
      <c r="F1703" s="0" t="s">
        <v>11</v>
      </c>
      <c r="G1703" s="0" t="n">
        <v>85</v>
      </c>
      <c r="H1703" s="0" t="str">
        <f aca="false">VLOOKUP(C1703,Магазин!A:C,2,0)</f>
        <v>Первомайский</v>
      </c>
      <c r="I1703" s="0" t="str">
        <f aca="false">VLOOKUP(D1703,Товар!A:F,3,0)</f>
        <v>Молоко овсяное</v>
      </c>
      <c r="J1703" s="0" t="n">
        <f aca="false">IF(F1703=$F$2,E1703,-E1703)</f>
        <v>-71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19</v>
      </c>
      <c r="D1704" s="0" t="n">
        <v>31</v>
      </c>
      <c r="E1704" s="0" t="n">
        <v>180</v>
      </c>
      <c r="F1704" s="0" t="s">
        <v>10</v>
      </c>
      <c r="G1704" s="0" t="n">
        <v>240</v>
      </c>
      <c r="H1704" s="0" t="str">
        <f aca="false">VLOOKUP(C1704,Магазин!A:C,2,0)</f>
        <v>Первомайский</v>
      </c>
      <c r="I1704" s="0" t="str">
        <f aca="false">VLOOKUP(D1704,Товар!A:F,3,0)</f>
        <v>Лапша гречневая</v>
      </c>
      <c r="J1704" s="0" t="n">
        <f aca="false">IF(F1704=$F$2,E1704,-E1704)</f>
        <v>180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19</v>
      </c>
      <c r="D1705" s="0" t="n">
        <v>31</v>
      </c>
      <c r="E1705" s="0" t="n">
        <v>11</v>
      </c>
      <c r="F1705" s="0" t="s">
        <v>11</v>
      </c>
      <c r="G1705" s="0" t="n">
        <v>240</v>
      </c>
      <c r="H1705" s="0" t="str">
        <f aca="false">VLOOKUP(C1705,Магазин!A:C,2,0)</f>
        <v>Первомайский</v>
      </c>
      <c r="I1705" s="0" t="str">
        <f aca="false">VLOOKUP(D1705,Товар!A:F,3,0)</f>
        <v>Лапша гречневая</v>
      </c>
      <c r="J1705" s="0" t="n">
        <f aca="false">IF(F1705=$F$2,E1705,-E1705)</f>
        <v>-11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19</v>
      </c>
      <c r="D1706" s="0" t="n">
        <v>32</v>
      </c>
      <c r="E1706" s="0" t="n">
        <v>180</v>
      </c>
      <c r="F1706" s="0" t="s">
        <v>10</v>
      </c>
      <c r="G1706" s="0" t="n">
        <v>350</v>
      </c>
      <c r="H1706" s="0" t="str">
        <f aca="false">VLOOKUP(C1706,Магазин!A:C,2,0)</f>
        <v>Первомайский</v>
      </c>
      <c r="I1706" s="0" t="str">
        <f aca="false">VLOOKUP(D1706,Товар!A:F,3,0)</f>
        <v>Фунчоза</v>
      </c>
      <c r="J1706" s="0" t="n">
        <f aca="false">IF(F1706=$F$2,E1706,-E1706)</f>
        <v>180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19</v>
      </c>
      <c r="D1707" s="0" t="n">
        <v>32</v>
      </c>
      <c r="E1707" s="0" t="n">
        <v>9</v>
      </c>
      <c r="F1707" s="0" t="s">
        <v>11</v>
      </c>
      <c r="G1707" s="0" t="n">
        <v>350</v>
      </c>
      <c r="H1707" s="0" t="str">
        <f aca="false">VLOOKUP(C1707,Магазин!A:C,2,0)</f>
        <v>Первомайский</v>
      </c>
      <c r="I1707" s="0" t="str">
        <f aca="false">VLOOKUP(D1707,Товар!A:F,3,0)</f>
        <v>Фунчоза</v>
      </c>
      <c r="J1707" s="0" t="n">
        <f aca="false">IF(F1707=$F$2,E1707,-E1707)</f>
        <v>-9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19</v>
      </c>
      <c r="D1708" s="0" t="n">
        <v>36</v>
      </c>
      <c r="E1708" s="0" t="n">
        <v>170</v>
      </c>
      <c r="F1708" s="0" t="s">
        <v>10</v>
      </c>
      <c r="G1708" s="0" t="n">
        <v>120</v>
      </c>
      <c r="H1708" s="0" t="str">
        <f aca="false">VLOOKUP(C1708,Магазин!A:C,2,0)</f>
        <v>Первомайский</v>
      </c>
      <c r="I1708" s="0" t="str">
        <f aca="false">VLOOKUP(D1708,Товар!A:F,3,0)</f>
        <v>Чечевица красная</v>
      </c>
      <c r="J1708" s="0" t="n">
        <f aca="false">IF(F1708=$F$2,E1708,-E1708)</f>
        <v>170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19</v>
      </c>
      <c r="D1709" s="0" t="n">
        <v>36</v>
      </c>
      <c r="E1709" s="0" t="n">
        <v>16</v>
      </c>
      <c r="F1709" s="0" t="s">
        <v>11</v>
      </c>
      <c r="G1709" s="0" t="n">
        <v>120</v>
      </c>
      <c r="H1709" s="0" t="str">
        <f aca="false">VLOOKUP(C1709,Магазин!A:C,2,0)</f>
        <v>Первомайский</v>
      </c>
      <c r="I1709" s="0" t="str">
        <f aca="false">VLOOKUP(D1709,Товар!A:F,3,0)</f>
        <v>Чечевица красная</v>
      </c>
      <c r="J1709" s="0" t="n">
        <f aca="false">IF(F1709=$F$2,E1709,-E1709)</f>
        <v>-16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19</v>
      </c>
      <c r="D1710" s="0" t="n">
        <v>49</v>
      </c>
      <c r="E1710" s="0" t="n">
        <v>180</v>
      </c>
      <c r="F1710" s="0" t="s">
        <v>10</v>
      </c>
      <c r="G1710" s="0" t="n">
        <v>200</v>
      </c>
      <c r="H1710" s="0" t="str">
        <f aca="false">VLOOKUP(C1710,Магазин!A:C,2,0)</f>
        <v>Первомайский</v>
      </c>
      <c r="I1710" s="0" t="str">
        <f aca="false">VLOOKUP(D1710,Товар!A:F,3,0)</f>
        <v>Колбаса вареная докторская</v>
      </c>
      <c r="J1710" s="0" t="n">
        <f aca="false">IF(F1710=$F$2,E1710,-E1710)</f>
        <v>180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19</v>
      </c>
      <c r="D1711" s="0" t="n">
        <v>49</v>
      </c>
      <c r="E1711" s="0" t="n">
        <v>48</v>
      </c>
      <c r="F1711" s="0" t="s">
        <v>11</v>
      </c>
      <c r="G1711" s="0" t="n">
        <v>200</v>
      </c>
      <c r="H1711" s="0" t="str">
        <f aca="false">VLOOKUP(C1711,Магазин!A:C,2,0)</f>
        <v>Первомайский</v>
      </c>
      <c r="I1711" s="0" t="str">
        <f aca="false">VLOOKUP(D1711,Товар!A:F,3,0)</f>
        <v>Колбаса вареная докторская</v>
      </c>
      <c r="J1711" s="0" t="n">
        <f aca="false">IF(F1711=$F$2,E1711,-E1711)</f>
        <v>-48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19</v>
      </c>
      <c r="D1712" s="0" t="n">
        <v>50</v>
      </c>
      <c r="E1712" s="0" t="n">
        <v>180</v>
      </c>
      <c r="F1712" s="0" t="s">
        <v>10</v>
      </c>
      <c r="G1712" s="0" t="n">
        <v>195</v>
      </c>
      <c r="H1712" s="0" t="str">
        <f aca="false">VLOOKUP(C1712,Магазин!A:C,2,0)</f>
        <v>Первомайский</v>
      </c>
      <c r="I1712" s="0" t="str">
        <f aca="false">VLOOKUP(D1712,Товар!A:F,3,0)</f>
        <v>Колбаса вареная любительская</v>
      </c>
      <c r="J1712" s="0" t="n">
        <f aca="false">IF(F1712=$F$2,E1712,-E1712)</f>
        <v>180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19</v>
      </c>
      <c r="D1713" s="0" t="n">
        <v>50</v>
      </c>
      <c r="E1713" s="0" t="n">
        <v>47</v>
      </c>
      <c r="F1713" s="0" t="s">
        <v>11</v>
      </c>
      <c r="G1713" s="0" t="n">
        <v>195</v>
      </c>
      <c r="H1713" s="0" t="str">
        <f aca="false">VLOOKUP(C1713,Магазин!A:C,2,0)</f>
        <v>Первомайский</v>
      </c>
      <c r="I1713" s="0" t="str">
        <f aca="false">VLOOKUP(D1713,Товар!A:F,3,0)</f>
        <v>Колбаса вареная любительская</v>
      </c>
      <c r="J1713" s="0" t="n">
        <f aca="false">IF(F1713=$F$2,E1713,-E1713)</f>
        <v>-47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19</v>
      </c>
      <c r="D1714" s="0" t="n">
        <v>51</v>
      </c>
      <c r="E1714" s="0" t="n">
        <v>170</v>
      </c>
      <c r="F1714" s="0" t="s">
        <v>10</v>
      </c>
      <c r="G1714" s="0" t="n">
        <v>350</v>
      </c>
      <c r="H1714" s="0" t="str">
        <f aca="false">VLOOKUP(C1714,Магазин!A:C,2,0)</f>
        <v>Первомайский</v>
      </c>
      <c r="I1714" s="0" t="str">
        <f aca="false">VLOOKUP(D1714,Товар!A:F,3,0)</f>
        <v>Сервелат варенокопченый</v>
      </c>
      <c r="J1714" s="0" t="n">
        <f aca="false">IF(F1714=$F$2,E1714,-E1714)</f>
        <v>170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19</v>
      </c>
      <c r="D1715" s="0" t="n">
        <v>51</v>
      </c>
      <c r="E1715" s="0" t="n">
        <v>39</v>
      </c>
      <c r="F1715" s="0" t="s">
        <v>11</v>
      </c>
      <c r="G1715" s="0" t="n">
        <v>350</v>
      </c>
      <c r="H1715" s="0" t="str">
        <f aca="false">VLOOKUP(C1715,Магазин!A:C,2,0)</f>
        <v>Первомайский</v>
      </c>
      <c r="I1715" s="0" t="str">
        <f aca="false">VLOOKUP(D1715,Товар!A:F,3,0)</f>
        <v>Сервелат варенокопченый</v>
      </c>
      <c r="J1715" s="0" t="n">
        <f aca="false">IF(F1715=$F$2,E1715,-E1715)</f>
        <v>-39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19</v>
      </c>
      <c r="D1716" s="0" t="n">
        <v>52</v>
      </c>
      <c r="E1716" s="0" t="n">
        <v>180</v>
      </c>
      <c r="F1716" s="0" t="s">
        <v>10</v>
      </c>
      <c r="G1716" s="0" t="n">
        <v>180</v>
      </c>
      <c r="H1716" s="0" t="str">
        <f aca="false">VLOOKUP(C1716,Магазин!A:C,2,0)</f>
        <v>Первомайский</v>
      </c>
      <c r="I1716" s="0" t="str">
        <f aca="false">VLOOKUP(D1716,Товар!A:F,3,0)</f>
        <v>Колбаса краковская</v>
      </c>
      <c r="J1716" s="0" t="n">
        <f aca="false">IF(F1716=$F$2,E1716,-E1716)</f>
        <v>180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19</v>
      </c>
      <c r="D1717" s="0" t="n">
        <v>52</v>
      </c>
      <c r="E1717" s="0" t="n">
        <v>57</v>
      </c>
      <c r="F1717" s="0" t="s">
        <v>11</v>
      </c>
      <c r="G1717" s="0" t="n">
        <v>180</v>
      </c>
      <c r="H1717" s="0" t="str">
        <f aca="false">VLOOKUP(C1717,Магазин!A:C,2,0)</f>
        <v>Первомайский</v>
      </c>
      <c r="I1717" s="0" t="str">
        <f aca="false">VLOOKUP(D1717,Товар!A:F,3,0)</f>
        <v>Колбаса краковская</v>
      </c>
      <c r="J1717" s="0" t="n">
        <f aca="false">IF(F1717=$F$2,E1717,-E1717)</f>
        <v>-57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19</v>
      </c>
      <c r="D1718" s="0" t="n">
        <v>53</v>
      </c>
      <c r="E1718" s="0" t="n">
        <v>180</v>
      </c>
      <c r="F1718" s="0" t="s">
        <v>10</v>
      </c>
      <c r="G1718" s="0" t="n">
        <v>190</v>
      </c>
      <c r="H1718" s="0" t="str">
        <f aca="false">VLOOKUP(C1718,Магазин!A:C,2,0)</f>
        <v>Первомайский</v>
      </c>
      <c r="I1718" s="0" t="str">
        <f aca="false">VLOOKUP(D1718,Товар!A:F,3,0)</f>
        <v>Сосиски молочные</v>
      </c>
      <c r="J1718" s="0" t="n">
        <f aca="false">IF(F1718=$F$2,E1718,-E1718)</f>
        <v>180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19</v>
      </c>
      <c r="D1719" s="0" t="n">
        <v>53</v>
      </c>
      <c r="E1719" s="0" t="n">
        <v>55</v>
      </c>
      <c r="F1719" s="0" t="s">
        <v>11</v>
      </c>
      <c r="G1719" s="0" t="n">
        <v>190</v>
      </c>
      <c r="H1719" s="0" t="str">
        <f aca="false">VLOOKUP(C1719,Магазин!A:C,2,0)</f>
        <v>Первомайский</v>
      </c>
      <c r="I1719" s="0" t="str">
        <f aca="false">VLOOKUP(D1719,Товар!A:F,3,0)</f>
        <v>Сосиски молочные</v>
      </c>
      <c r="J1719" s="0" t="n">
        <f aca="false">IF(F1719=$F$2,E1719,-E1719)</f>
        <v>-55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19</v>
      </c>
      <c r="D1720" s="0" t="n">
        <v>54</v>
      </c>
      <c r="E1720" s="0" t="n">
        <v>180</v>
      </c>
      <c r="F1720" s="0" t="s">
        <v>10</v>
      </c>
      <c r="G1720" s="0" t="n">
        <v>230</v>
      </c>
      <c r="H1720" s="0" t="str">
        <f aca="false">VLOOKUP(C1720,Магазин!A:C,2,0)</f>
        <v>Первомайский</v>
      </c>
      <c r="I1720" s="0" t="str">
        <f aca="false">VLOOKUP(D1720,Товар!A:F,3,0)</f>
        <v>Сосиски венские</v>
      </c>
      <c r="J1720" s="0" t="n">
        <f aca="false">IF(F1720=$F$2,E1720,-E1720)</f>
        <v>180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19</v>
      </c>
      <c r="D1721" s="0" t="n">
        <v>54</v>
      </c>
      <c r="E1721" s="0" t="n">
        <v>28</v>
      </c>
      <c r="F1721" s="0" t="s">
        <v>11</v>
      </c>
      <c r="G1721" s="0" t="n">
        <v>230</v>
      </c>
      <c r="H1721" s="0" t="str">
        <f aca="false">VLOOKUP(C1721,Магазин!A:C,2,0)</f>
        <v>Первомайский</v>
      </c>
      <c r="I1721" s="0" t="str">
        <f aca="false">VLOOKUP(D1721,Товар!A:F,3,0)</f>
        <v>Сосиски венские</v>
      </c>
      <c r="J1721" s="0" t="n">
        <f aca="false">IF(F1721=$F$2,E1721,-E1721)</f>
        <v>-28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19</v>
      </c>
      <c r="D1722" s="0" t="n">
        <v>55</v>
      </c>
      <c r="E1722" s="0" t="n">
        <v>180</v>
      </c>
      <c r="F1722" s="0" t="s">
        <v>10</v>
      </c>
      <c r="G1722" s="0" t="n">
        <v>160</v>
      </c>
      <c r="H1722" s="0" t="str">
        <f aca="false">VLOOKUP(C1722,Магазин!A:C,2,0)</f>
        <v>Первомайский</v>
      </c>
      <c r="I1722" s="0" t="str">
        <f aca="false">VLOOKUP(D1722,Товар!A:F,3,0)</f>
        <v>Сосиски куриные</v>
      </c>
      <c r="J1722" s="0" t="n">
        <f aca="false">IF(F1722=$F$2,E1722,-E1722)</f>
        <v>180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19</v>
      </c>
      <c r="D1723" s="0" t="n">
        <v>55</v>
      </c>
      <c r="E1723" s="0" t="n">
        <v>64</v>
      </c>
      <c r="F1723" s="0" t="s">
        <v>11</v>
      </c>
      <c r="G1723" s="0" t="n">
        <v>160</v>
      </c>
      <c r="H1723" s="0" t="str">
        <f aca="false">VLOOKUP(C1723,Магазин!A:C,2,0)</f>
        <v>Первомайский</v>
      </c>
      <c r="I1723" s="0" t="str">
        <f aca="false">VLOOKUP(D1723,Товар!A:F,3,0)</f>
        <v>Сосиски куриные</v>
      </c>
      <c r="J1723" s="0" t="n">
        <f aca="false">IF(F1723=$F$2,E1723,-E1723)</f>
        <v>-64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19</v>
      </c>
      <c r="D1724" s="0" t="n">
        <v>56</v>
      </c>
      <c r="E1724" s="0" t="n">
        <v>170</v>
      </c>
      <c r="F1724" s="0" t="s">
        <v>10</v>
      </c>
      <c r="G1724" s="0" t="n">
        <v>180</v>
      </c>
      <c r="H1724" s="0" t="str">
        <f aca="false">VLOOKUP(C1724,Магазин!A:C,2,0)</f>
        <v>Первомайский</v>
      </c>
      <c r="I1724" s="0" t="str">
        <f aca="false">VLOOKUP(D1724,Товар!A:F,3,0)</f>
        <v>Сардельки</v>
      </c>
      <c r="J1724" s="0" t="n">
        <f aca="false">IF(F1724=$F$2,E1724,-E1724)</f>
        <v>170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19</v>
      </c>
      <c r="D1725" s="0" t="n">
        <v>56</v>
      </c>
      <c r="E1725" s="0" t="n">
        <v>37</v>
      </c>
      <c r="F1725" s="0" t="s">
        <v>11</v>
      </c>
      <c r="G1725" s="0" t="n">
        <v>180</v>
      </c>
      <c r="H1725" s="0" t="str">
        <f aca="false">VLOOKUP(C1725,Магазин!A:C,2,0)</f>
        <v>Первомайский</v>
      </c>
      <c r="I1725" s="0" t="str">
        <f aca="false">VLOOKUP(D1725,Товар!A:F,3,0)</f>
        <v>Сардельки</v>
      </c>
      <c r="J1725" s="0" t="n">
        <f aca="false">IF(F1725=$F$2,E1725,-E1725)</f>
        <v>-37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19</v>
      </c>
      <c r="D1726" s="0" t="n">
        <v>57</v>
      </c>
      <c r="E1726" s="0" t="n">
        <v>180</v>
      </c>
      <c r="F1726" s="0" t="s">
        <v>10</v>
      </c>
      <c r="G1726" s="0" t="n">
        <v>400</v>
      </c>
      <c r="H1726" s="0" t="str">
        <f aca="false">VLOOKUP(C1726,Магазин!A:C,2,0)</f>
        <v>Первомайский</v>
      </c>
      <c r="I1726" s="0" t="str">
        <f aca="false">VLOOKUP(D1726,Товар!A:F,3,0)</f>
        <v>Колбаса сырокопченая салями</v>
      </c>
      <c r="J1726" s="0" t="n">
        <f aca="false">IF(F1726=$F$2,E1726,-E1726)</f>
        <v>180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19</v>
      </c>
      <c r="D1727" s="0" t="n">
        <v>57</v>
      </c>
      <c r="E1727" s="0" t="n">
        <v>18</v>
      </c>
      <c r="F1727" s="0" t="s">
        <v>11</v>
      </c>
      <c r="G1727" s="0" t="n">
        <v>400</v>
      </c>
      <c r="H1727" s="0" t="str">
        <f aca="false">VLOOKUP(C1727,Магазин!A:C,2,0)</f>
        <v>Первомайский</v>
      </c>
      <c r="I1727" s="0" t="str">
        <f aca="false">VLOOKUP(D1727,Товар!A:F,3,0)</f>
        <v>Колбаса сырокопченая салями</v>
      </c>
      <c r="J1727" s="0" t="n">
        <f aca="false">IF(F1727=$F$2,E1727,-E1727)</f>
        <v>-18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19</v>
      </c>
      <c r="D1728" s="0" t="n">
        <v>58</v>
      </c>
      <c r="E1728" s="0" t="n">
        <v>180</v>
      </c>
      <c r="F1728" s="0" t="s">
        <v>10</v>
      </c>
      <c r="G1728" s="0" t="n">
        <v>470</v>
      </c>
      <c r="H1728" s="0" t="str">
        <f aca="false">VLOOKUP(C1728,Магазин!A:C,2,0)</f>
        <v>Первомайский</v>
      </c>
      <c r="I1728" s="0" t="str">
        <f aca="false">VLOOKUP(D1728,Товар!A:F,3,0)</f>
        <v>Бекон варенокопченый</v>
      </c>
      <c r="J1728" s="0" t="n">
        <f aca="false">IF(F1728=$F$2,E1728,-E1728)</f>
        <v>180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19</v>
      </c>
      <c r="D1729" s="0" t="n">
        <v>58</v>
      </c>
      <c r="E1729" s="0" t="n">
        <v>29</v>
      </c>
      <c r="F1729" s="0" t="s">
        <v>11</v>
      </c>
      <c r="G1729" s="0" t="n">
        <v>470</v>
      </c>
      <c r="H1729" s="0" t="str">
        <f aca="false">VLOOKUP(C1729,Магазин!A:C,2,0)</f>
        <v>Первомайский</v>
      </c>
      <c r="I1729" s="0" t="str">
        <f aca="false">VLOOKUP(D1729,Товар!A:F,3,0)</f>
        <v>Бекон варенокопченый</v>
      </c>
      <c r="J1729" s="0" t="n">
        <f aca="false">IF(F1729=$F$2,E1729,-E1729)</f>
        <v>-29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19</v>
      </c>
      <c r="D1730" s="0" t="n">
        <v>59</v>
      </c>
      <c r="E1730" s="0" t="n">
        <v>170</v>
      </c>
      <c r="F1730" s="0" t="s">
        <v>10</v>
      </c>
      <c r="G1730" s="0" t="n">
        <v>500</v>
      </c>
      <c r="H1730" s="0" t="str">
        <f aca="false">VLOOKUP(C1730,Магазин!A:C,2,0)</f>
        <v>Первомайский</v>
      </c>
      <c r="I1730" s="0" t="str">
        <f aca="false">VLOOKUP(D1730,Товар!A:F,3,0)</f>
        <v>Бекон сырокопченый</v>
      </c>
      <c r="J1730" s="0" t="n">
        <f aca="false">IF(F1730=$F$2,E1730,-E1730)</f>
        <v>170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19</v>
      </c>
      <c r="D1731" s="0" t="n">
        <v>59</v>
      </c>
      <c r="E1731" s="0" t="n">
        <v>27</v>
      </c>
      <c r="F1731" s="0" t="s">
        <v>11</v>
      </c>
      <c r="G1731" s="0" t="n">
        <v>500</v>
      </c>
      <c r="H1731" s="0" t="str">
        <f aca="false">VLOOKUP(C1731,Магазин!A:C,2,0)</f>
        <v>Первомайский</v>
      </c>
      <c r="I1731" s="0" t="str">
        <f aca="false">VLOOKUP(D1731,Товар!A:F,3,0)</f>
        <v>Бекон сырокопченый</v>
      </c>
      <c r="J1731" s="0" t="n">
        <f aca="false">IF(F1731=$F$2,E1731,-E1731)</f>
        <v>-27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19</v>
      </c>
      <c r="D1732" s="0" t="n">
        <v>60</v>
      </c>
      <c r="E1732" s="0" t="n">
        <v>180</v>
      </c>
      <c r="F1732" s="0" t="s">
        <v>10</v>
      </c>
      <c r="G1732" s="0" t="n">
        <v>400</v>
      </c>
      <c r="H1732" s="0" t="str">
        <f aca="false">VLOOKUP(C1732,Магазин!A:C,2,0)</f>
        <v>Первомайский</v>
      </c>
      <c r="I1732" s="0" t="str">
        <f aca="false">VLOOKUP(D1732,Товар!A:F,3,0)</f>
        <v>Грудинка копченая</v>
      </c>
      <c r="J1732" s="0" t="n">
        <f aca="false">IF(F1732=$F$2,E1732,-E1732)</f>
        <v>180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19</v>
      </c>
      <c r="D1733" s="0" t="n">
        <v>60</v>
      </c>
      <c r="E1733" s="0" t="n">
        <v>35</v>
      </c>
      <c r="F1733" s="0" t="s">
        <v>11</v>
      </c>
      <c r="G1733" s="0" t="n">
        <v>400</v>
      </c>
      <c r="H1733" s="0" t="str">
        <f aca="false">VLOOKUP(C1733,Магазин!A:C,2,0)</f>
        <v>Первомайский</v>
      </c>
      <c r="I1733" s="0" t="str">
        <f aca="false">VLOOKUP(D1733,Товар!A:F,3,0)</f>
        <v>Грудинка копченая</v>
      </c>
      <c r="J1733" s="0" t="n">
        <f aca="false">IF(F1733=$F$2,E1733,-E1733)</f>
        <v>-35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19</v>
      </c>
      <c r="D1734" s="0" t="n">
        <v>61</v>
      </c>
      <c r="E1734" s="0" t="n">
        <v>180</v>
      </c>
      <c r="F1734" s="0" t="s">
        <v>10</v>
      </c>
      <c r="G1734" s="0" t="n">
        <v>220</v>
      </c>
      <c r="H1734" s="0" t="str">
        <f aca="false">VLOOKUP(C1734,Магазин!A:C,2,0)</f>
        <v>Первомайский</v>
      </c>
      <c r="I1734" s="0" t="str">
        <f aca="false">VLOOKUP(D1734,Товар!A:F,3,0)</f>
        <v>Ветчина в оболочке</v>
      </c>
      <c r="J1734" s="0" t="n">
        <f aca="false">IF(F1734=$F$2,E1734,-E1734)</f>
        <v>180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19</v>
      </c>
      <c r="D1735" s="0" t="n">
        <v>61</v>
      </c>
      <c r="E1735" s="0" t="n">
        <v>29</v>
      </c>
      <c r="F1735" s="0" t="s">
        <v>11</v>
      </c>
      <c r="G1735" s="0" t="n">
        <v>220</v>
      </c>
      <c r="H1735" s="0" t="str">
        <f aca="false">VLOOKUP(C1735,Магазин!A:C,2,0)</f>
        <v>Первомайский</v>
      </c>
      <c r="I1735" s="0" t="str">
        <f aca="false">VLOOKUP(D1735,Товар!A:F,3,0)</f>
        <v>Ветчина в оболочке</v>
      </c>
      <c r="J1735" s="0" t="n">
        <f aca="false">IF(F1735=$F$2,E1735,-E1735)</f>
        <v>-29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19</v>
      </c>
      <c r="D1736" s="0" t="n">
        <v>62</v>
      </c>
      <c r="E1736" s="0" t="n">
        <v>180</v>
      </c>
      <c r="F1736" s="0" t="s">
        <v>10</v>
      </c>
      <c r="G1736" s="0" t="n">
        <v>170</v>
      </c>
      <c r="H1736" s="0" t="str">
        <f aca="false">VLOOKUP(C1736,Магазин!A:C,2,0)</f>
        <v>Первомайский</v>
      </c>
      <c r="I1736" s="0" t="str">
        <f aca="false">VLOOKUP(D1736,Товар!A:F,3,0)</f>
        <v>Паштет фермерский с грибами</v>
      </c>
      <c r="J1736" s="0" t="n">
        <f aca="false">IF(F1736=$F$2,E1736,-E1736)</f>
        <v>180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19</v>
      </c>
      <c r="D1737" s="0" t="n">
        <v>62</v>
      </c>
      <c r="E1737" s="0" t="n">
        <v>18</v>
      </c>
      <c r="F1737" s="0" t="s">
        <v>11</v>
      </c>
      <c r="G1737" s="0" t="n">
        <v>170</v>
      </c>
      <c r="H1737" s="0" t="str">
        <f aca="false">VLOOKUP(C1737,Магазин!A:C,2,0)</f>
        <v>Первомайский</v>
      </c>
      <c r="I1737" s="0" t="str">
        <f aca="false">VLOOKUP(D1737,Товар!A:F,3,0)</f>
        <v>Паштет фермерский с грибами</v>
      </c>
      <c r="J1737" s="0" t="n">
        <f aca="false">IF(F1737=$F$2,E1737,-E1737)</f>
        <v>-18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19</v>
      </c>
      <c r="D1738" s="0" t="n">
        <v>63</v>
      </c>
      <c r="E1738" s="0" t="n">
        <v>180</v>
      </c>
      <c r="F1738" s="0" t="s">
        <v>10</v>
      </c>
      <c r="G1738" s="0" t="n">
        <v>150</v>
      </c>
      <c r="H1738" s="0" t="str">
        <f aca="false">VLOOKUP(C1738,Магазин!A:C,2,0)</f>
        <v>Первомайский</v>
      </c>
      <c r="I1738" s="0" t="str">
        <f aca="false">VLOOKUP(D1738,Товар!A:F,3,0)</f>
        <v>Паштет из куриной печени</v>
      </c>
      <c r="J1738" s="0" t="n">
        <f aca="false">IF(F1738=$F$2,E1738,-E1738)</f>
        <v>180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19</v>
      </c>
      <c r="D1739" s="0" t="n">
        <v>63</v>
      </c>
      <c r="E1739" s="0" t="n">
        <v>23</v>
      </c>
      <c r="F1739" s="0" t="s">
        <v>11</v>
      </c>
      <c r="G1739" s="0" t="n">
        <v>150</v>
      </c>
      <c r="H1739" s="0" t="str">
        <f aca="false">VLOOKUP(C1739,Магазин!A:C,2,0)</f>
        <v>Первомайский</v>
      </c>
      <c r="I1739" s="0" t="str">
        <f aca="false">VLOOKUP(D1739,Товар!A:F,3,0)</f>
        <v>Паштет из куриной печени</v>
      </c>
      <c r="J1739" s="0" t="n">
        <f aca="false">IF(F1739=$F$2,E1739,-E1739)</f>
        <v>-23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19</v>
      </c>
      <c r="D1740" s="0" t="n">
        <v>64</v>
      </c>
      <c r="E1740" s="0" t="n">
        <v>170</v>
      </c>
      <c r="F1740" s="0" t="s">
        <v>10</v>
      </c>
      <c r="G1740" s="0" t="n">
        <v>350</v>
      </c>
      <c r="H1740" s="0" t="str">
        <f aca="false">VLOOKUP(C1740,Магазин!A:C,2,0)</f>
        <v>Первомайский</v>
      </c>
      <c r="I1740" s="0" t="str">
        <f aca="false">VLOOKUP(D1740,Товар!A:F,3,0)</f>
        <v>Колбаса ливерная </v>
      </c>
      <c r="J1740" s="0" t="n">
        <f aca="false">IF(F1740=$F$2,E1740,-E1740)</f>
        <v>170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19</v>
      </c>
      <c r="D1741" s="0" t="n">
        <v>64</v>
      </c>
      <c r="E1741" s="0" t="n">
        <v>25</v>
      </c>
      <c r="F1741" s="0" t="s">
        <v>11</v>
      </c>
      <c r="G1741" s="0" t="n">
        <v>350</v>
      </c>
      <c r="H1741" s="0" t="str">
        <f aca="false">VLOOKUP(C1741,Магазин!A:C,2,0)</f>
        <v>Первомайский</v>
      </c>
      <c r="I1741" s="0" t="str">
        <f aca="false">VLOOKUP(D1741,Товар!A:F,3,0)</f>
        <v>Колбаса ливерная </v>
      </c>
      <c r="J1741" s="0" t="n">
        <f aca="false">IF(F1741=$F$2,E1741,-E1741)</f>
        <v>-25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20</v>
      </c>
      <c r="D1742" s="0" t="n">
        <v>2</v>
      </c>
      <c r="E1742" s="0" t="n">
        <v>180</v>
      </c>
      <c r="F1742" s="0" t="s">
        <v>10</v>
      </c>
      <c r="G1742" s="0" t="n">
        <v>75</v>
      </c>
      <c r="H1742" s="0" t="str">
        <f aca="false">VLOOKUP(C1742,Магазин!A:C,2,0)</f>
        <v>Заречный</v>
      </c>
      <c r="I1742" s="0" t="str">
        <f aca="false">VLOOKUP(D1742,Товар!A:F,3,0)</f>
        <v>Молоко безлактозное</v>
      </c>
      <c r="J1742" s="0" t="n">
        <f aca="false">IF(F1742=$F$2,E1742,-E1742)</f>
        <v>180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20</v>
      </c>
      <c r="D1743" s="0" t="n">
        <v>2</v>
      </c>
      <c r="E1743" s="0" t="n">
        <v>27</v>
      </c>
      <c r="F1743" s="0" t="s">
        <v>11</v>
      </c>
      <c r="G1743" s="0" t="n">
        <v>75</v>
      </c>
      <c r="H1743" s="0" t="str">
        <f aca="false">VLOOKUP(C1743,Магазин!A:C,2,0)</f>
        <v>Заречный</v>
      </c>
      <c r="I1743" s="0" t="str">
        <f aca="false">VLOOKUP(D1743,Товар!A:F,3,0)</f>
        <v>Молоко безлактозное</v>
      </c>
      <c r="J1743" s="0" t="n">
        <f aca="false">IF(F1743=$F$2,E1743,-E1743)</f>
        <v>-27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20</v>
      </c>
      <c r="D1744" s="0" t="n">
        <v>11</v>
      </c>
      <c r="E1744" s="0" t="n">
        <v>180</v>
      </c>
      <c r="F1744" s="0" t="s">
        <v>10</v>
      </c>
      <c r="G1744" s="0" t="n">
        <v>190</v>
      </c>
      <c r="H1744" s="0" t="str">
        <f aca="false">VLOOKUP(C1744,Магазин!A:C,2,0)</f>
        <v>Заречный</v>
      </c>
      <c r="I1744" s="0" t="str">
        <f aca="false">VLOOKUP(D1744,Товар!A:F,3,0)</f>
        <v>Молоко кокосовое</v>
      </c>
      <c r="J1744" s="0" t="n">
        <f aca="false">IF(F1744=$F$2,E1744,-E1744)</f>
        <v>180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20</v>
      </c>
      <c r="D1745" s="0" t="n">
        <v>11</v>
      </c>
      <c r="E1745" s="0" t="n">
        <v>10</v>
      </c>
      <c r="F1745" s="0" t="s">
        <v>11</v>
      </c>
      <c r="G1745" s="0" t="n">
        <v>190</v>
      </c>
      <c r="H1745" s="0" t="str">
        <f aca="false">VLOOKUP(C1745,Магазин!A:C,2,0)</f>
        <v>Заречный</v>
      </c>
      <c r="I1745" s="0" t="str">
        <f aca="false">VLOOKUP(D1745,Товар!A:F,3,0)</f>
        <v>Молоко кокосовое</v>
      </c>
      <c r="J1745" s="0" t="n">
        <f aca="false">IF(F1745=$F$2,E1745,-E1745)</f>
        <v>-10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20</v>
      </c>
      <c r="D1746" s="0" t="n">
        <v>12</v>
      </c>
      <c r="E1746" s="0" t="n">
        <v>170</v>
      </c>
      <c r="F1746" s="0" t="s">
        <v>10</v>
      </c>
      <c r="G1746" s="0" t="n">
        <v>85</v>
      </c>
      <c r="H1746" s="0" t="str">
        <f aca="false">VLOOKUP(C1746,Магазин!A:C,2,0)</f>
        <v>Заречный</v>
      </c>
      <c r="I1746" s="0" t="str">
        <f aca="false">VLOOKUP(D1746,Товар!A:F,3,0)</f>
        <v>Молоко овсяное</v>
      </c>
      <c r="J1746" s="0" t="n">
        <f aca="false">IF(F1746=$F$2,E1746,-E1746)</f>
        <v>170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20</v>
      </c>
      <c r="D1747" s="0" t="n">
        <v>12</v>
      </c>
      <c r="E1747" s="0" t="n">
        <v>25</v>
      </c>
      <c r="F1747" s="0" t="s">
        <v>11</v>
      </c>
      <c r="G1747" s="0" t="n">
        <v>85</v>
      </c>
      <c r="H1747" s="0" t="str">
        <f aca="false">VLOOKUP(C1747,Магазин!A:C,2,0)</f>
        <v>Заречный</v>
      </c>
      <c r="I1747" s="0" t="str">
        <f aca="false">VLOOKUP(D1747,Товар!A:F,3,0)</f>
        <v>Молоко овсяное</v>
      </c>
      <c r="J1747" s="0" t="n">
        <f aca="false">IF(F1747=$F$2,E1747,-E1747)</f>
        <v>-25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20</v>
      </c>
      <c r="D1748" s="0" t="n">
        <v>31</v>
      </c>
      <c r="E1748" s="0" t="n">
        <v>180</v>
      </c>
      <c r="F1748" s="0" t="s">
        <v>10</v>
      </c>
      <c r="G1748" s="0" t="n">
        <v>240</v>
      </c>
      <c r="H1748" s="0" t="str">
        <f aca="false">VLOOKUP(C1748,Магазин!A:C,2,0)</f>
        <v>Заречный</v>
      </c>
      <c r="I1748" s="0" t="str">
        <f aca="false">VLOOKUP(D1748,Товар!A:F,3,0)</f>
        <v>Лапша гречневая</v>
      </c>
      <c r="J1748" s="0" t="n">
        <f aca="false">IF(F1748=$F$2,E1748,-E1748)</f>
        <v>180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20</v>
      </c>
      <c r="D1749" s="0" t="n">
        <v>31</v>
      </c>
      <c r="E1749" s="0" t="n">
        <v>5</v>
      </c>
      <c r="F1749" s="0" t="s">
        <v>11</v>
      </c>
      <c r="G1749" s="0" t="n">
        <v>240</v>
      </c>
      <c r="H1749" s="0" t="str">
        <f aca="false">VLOOKUP(C1749,Магазин!A:C,2,0)</f>
        <v>Заречный</v>
      </c>
      <c r="I1749" s="0" t="str">
        <f aca="false">VLOOKUP(D1749,Товар!A:F,3,0)</f>
        <v>Лапша гречневая</v>
      </c>
      <c r="J1749" s="0" t="n">
        <f aca="false">IF(F1749=$F$2,E1749,-E1749)</f>
        <v>-5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20</v>
      </c>
      <c r="D1750" s="0" t="n">
        <v>32</v>
      </c>
      <c r="E1750" s="0" t="n">
        <v>180</v>
      </c>
      <c r="F1750" s="0" t="s">
        <v>10</v>
      </c>
      <c r="G1750" s="0" t="n">
        <v>350</v>
      </c>
      <c r="H1750" s="0" t="str">
        <f aca="false">VLOOKUP(C1750,Магазин!A:C,2,0)</f>
        <v>Заречный</v>
      </c>
      <c r="I1750" s="0" t="str">
        <f aca="false">VLOOKUP(D1750,Товар!A:F,3,0)</f>
        <v>Фунчоза</v>
      </c>
      <c r="J1750" s="0" t="n">
        <f aca="false">IF(F1750=$F$2,E1750,-E1750)</f>
        <v>180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20</v>
      </c>
      <c r="D1751" s="0" t="n">
        <v>32</v>
      </c>
      <c r="E1751" s="0" t="n">
        <v>4</v>
      </c>
      <c r="F1751" s="0" t="s">
        <v>11</v>
      </c>
      <c r="G1751" s="0" t="n">
        <v>350</v>
      </c>
      <c r="H1751" s="0" t="str">
        <f aca="false">VLOOKUP(C1751,Магазин!A:C,2,0)</f>
        <v>Заречный</v>
      </c>
      <c r="I1751" s="0" t="str">
        <f aca="false">VLOOKUP(D1751,Товар!A:F,3,0)</f>
        <v>Фунчоза</v>
      </c>
      <c r="J1751" s="0" t="n">
        <f aca="false">IF(F1751=$F$2,E1751,-E1751)</f>
        <v>-4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20</v>
      </c>
      <c r="D1752" s="0" t="n">
        <v>36</v>
      </c>
      <c r="E1752" s="0" t="n">
        <v>180</v>
      </c>
      <c r="F1752" s="0" t="s">
        <v>10</v>
      </c>
      <c r="G1752" s="0" t="n">
        <v>120</v>
      </c>
      <c r="H1752" s="0" t="str">
        <f aca="false">VLOOKUP(C1752,Магазин!A:C,2,0)</f>
        <v>Заречный</v>
      </c>
      <c r="I1752" s="0" t="str">
        <f aca="false">VLOOKUP(D1752,Товар!A:F,3,0)</f>
        <v>Чечевица красная</v>
      </c>
      <c r="J1752" s="0" t="n">
        <f aca="false">IF(F1752=$F$2,E1752,-E1752)</f>
        <v>180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20</v>
      </c>
      <c r="D1753" s="0" t="n">
        <v>36</v>
      </c>
      <c r="E1753" s="0" t="n">
        <v>12</v>
      </c>
      <c r="F1753" s="0" t="s">
        <v>11</v>
      </c>
      <c r="G1753" s="0" t="n">
        <v>120</v>
      </c>
      <c r="H1753" s="0" t="str">
        <f aca="false">VLOOKUP(C1753,Магазин!A:C,2,0)</f>
        <v>Заречный</v>
      </c>
      <c r="I1753" s="0" t="str">
        <f aca="false">VLOOKUP(D1753,Товар!A:F,3,0)</f>
        <v>Чечевица красная</v>
      </c>
      <c r="J1753" s="0" t="n">
        <f aca="false">IF(F1753=$F$2,E1753,-E1753)</f>
        <v>-12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20</v>
      </c>
      <c r="D1754" s="0" t="n">
        <v>49</v>
      </c>
      <c r="E1754" s="0" t="n">
        <v>180</v>
      </c>
      <c r="F1754" s="0" t="s">
        <v>10</v>
      </c>
      <c r="G1754" s="0" t="n">
        <v>200</v>
      </c>
      <c r="H1754" s="0" t="str">
        <f aca="false">VLOOKUP(C1754,Магазин!A:C,2,0)</f>
        <v>Заречный</v>
      </c>
      <c r="I1754" s="0" t="str">
        <f aca="false">VLOOKUP(D1754,Товар!A:F,3,0)</f>
        <v>Колбаса вареная докторская</v>
      </c>
      <c r="J1754" s="0" t="n">
        <f aca="false">IF(F1754=$F$2,E1754,-E1754)</f>
        <v>180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20</v>
      </c>
      <c r="D1755" s="0" t="n">
        <v>49</v>
      </c>
      <c r="E1755" s="0" t="n">
        <v>42</v>
      </c>
      <c r="F1755" s="0" t="s">
        <v>11</v>
      </c>
      <c r="G1755" s="0" t="n">
        <v>200</v>
      </c>
      <c r="H1755" s="0" t="str">
        <f aca="false">VLOOKUP(C1755,Магазин!A:C,2,0)</f>
        <v>Заречный</v>
      </c>
      <c r="I1755" s="0" t="str">
        <f aca="false">VLOOKUP(D1755,Товар!A:F,3,0)</f>
        <v>Колбаса вареная докторская</v>
      </c>
      <c r="J1755" s="0" t="n">
        <f aca="false">IF(F1755=$F$2,E1755,-E1755)</f>
        <v>-42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20</v>
      </c>
      <c r="D1756" s="0" t="n">
        <v>50</v>
      </c>
      <c r="E1756" s="0" t="n">
        <v>170</v>
      </c>
      <c r="F1756" s="0" t="s">
        <v>10</v>
      </c>
      <c r="G1756" s="0" t="n">
        <v>195</v>
      </c>
      <c r="H1756" s="0" t="str">
        <f aca="false">VLOOKUP(C1756,Магазин!A:C,2,0)</f>
        <v>Заречный</v>
      </c>
      <c r="I1756" s="0" t="str">
        <f aca="false">VLOOKUP(D1756,Товар!A:F,3,0)</f>
        <v>Колбаса вареная любительская</v>
      </c>
      <c r="J1756" s="0" t="n">
        <f aca="false">IF(F1756=$F$2,E1756,-E1756)</f>
        <v>170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20</v>
      </c>
      <c r="D1757" s="0" t="n">
        <v>50</v>
      </c>
      <c r="E1757" s="0" t="n">
        <v>41</v>
      </c>
      <c r="F1757" s="0" t="s">
        <v>11</v>
      </c>
      <c r="G1757" s="0" t="n">
        <v>195</v>
      </c>
      <c r="H1757" s="0" t="str">
        <f aca="false">VLOOKUP(C1757,Магазин!A:C,2,0)</f>
        <v>Заречный</v>
      </c>
      <c r="I1757" s="0" t="str">
        <f aca="false">VLOOKUP(D1757,Товар!A:F,3,0)</f>
        <v>Колбаса вареная любительская</v>
      </c>
      <c r="J1757" s="0" t="n">
        <f aca="false">IF(F1757=$F$2,E1757,-E1757)</f>
        <v>-41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20</v>
      </c>
      <c r="D1758" s="0" t="n">
        <v>51</v>
      </c>
      <c r="E1758" s="0" t="n">
        <v>180</v>
      </c>
      <c r="F1758" s="0" t="s">
        <v>10</v>
      </c>
      <c r="G1758" s="0" t="n">
        <v>350</v>
      </c>
      <c r="H1758" s="0" t="str">
        <f aca="false">VLOOKUP(C1758,Магазин!A:C,2,0)</f>
        <v>Заречный</v>
      </c>
      <c r="I1758" s="0" t="str">
        <f aca="false">VLOOKUP(D1758,Товар!A:F,3,0)</f>
        <v>Сервелат варенокопченый</v>
      </c>
      <c r="J1758" s="0" t="n">
        <f aca="false">IF(F1758=$F$2,E1758,-E1758)</f>
        <v>180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20</v>
      </c>
      <c r="D1759" s="0" t="n">
        <v>51</v>
      </c>
      <c r="E1759" s="0" t="n">
        <v>34</v>
      </c>
      <c r="F1759" s="0" t="s">
        <v>11</v>
      </c>
      <c r="G1759" s="0" t="n">
        <v>350</v>
      </c>
      <c r="H1759" s="0" t="str">
        <f aca="false">VLOOKUP(C1759,Магазин!A:C,2,0)</f>
        <v>Заречный</v>
      </c>
      <c r="I1759" s="0" t="str">
        <f aca="false">VLOOKUP(D1759,Товар!A:F,3,0)</f>
        <v>Сервелат варенокопченый</v>
      </c>
      <c r="J1759" s="0" t="n">
        <f aca="false">IF(F1759=$F$2,E1759,-E1759)</f>
        <v>-34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20</v>
      </c>
      <c r="D1760" s="0" t="n">
        <v>52</v>
      </c>
      <c r="E1760" s="0" t="n">
        <v>180</v>
      </c>
      <c r="F1760" s="0" t="s">
        <v>10</v>
      </c>
      <c r="G1760" s="0" t="n">
        <v>180</v>
      </c>
      <c r="H1760" s="0" t="str">
        <f aca="false">VLOOKUP(C1760,Магазин!A:C,2,0)</f>
        <v>Заречный</v>
      </c>
      <c r="I1760" s="0" t="str">
        <f aca="false">VLOOKUP(D1760,Товар!A:F,3,0)</f>
        <v>Колбаса краковская</v>
      </c>
      <c r="J1760" s="0" t="n">
        <f aca="false">IF(F1760=$F$2,E1760,-E1760)</f>
        <v>180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20</v>
      </c>
      <c r="D1761" s="0" t="n">
        <v>52</v>
      </c>
      <c r="E1761" s="0" t="n">
        <v>63</v>
      </c>
      <c r="F1761" s="0" t="s">
        <v>11</v>
      </c>
      <c r="G1761" s="0" t="n">
        <v>180</v>
      </c>
      <c r="H1761" s="0" t="str">
        <f aca="false">VLOOKUP(C1761,Магазин!A:C,2,0)</f>
        <v>Заречный</v>
      </c>
      <c r="I1761" s="0" t="str">
        <f aca="false">VLOOKUP(D1761,Товар!A:F,3,0)</f>
        <v>Колбаса краковская</v>
      </c>
      <c r="J1761" s="0" t="n">
        <f aca="false">IF(F1761=$F$2,E1761,-E1761)</f>
        <v>-63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20</v>
      </c>
      <c r="D1762" s="0" t="n">
        <v>53</v>
      </c>
      <c r="E1762" s="0" t="n">
        <v>170</v>
      </c>
      <c r="F1762" s="0" t="s">
        <v>10</v>
      </c>
      <c r="G1762" s="0" t="n">
        <v>190</v>
      </c>
      <c r="H1762" s="0" t="str">
        <f aca="false">VLOOKUP(C1762,Магазин!A:C,2,0)</f>
        <v>Заречный</v>
      </c>
      <c r="I1762" s="0" t="str">
        <f aca="false">VLOOKUP(D1762,Товар!A:F,3,0)</f>
        <v>Сосиски молочные</v>
      </c>
      <c r="J1762" s="0" t="n">
        <f aca="false">IF(F1762=$F$2,E1762,-E1762)</f>
        <v>170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20</v>
      </c>
      <c r="D1763" s="0" t="n">
        <v>53</v>
      </c>
      <c r="E1763" s="0" t="n">
        <v>62</v>
      </c>
      <c r="F1763" s="0" t="s">
        <v>11</v>
      </c>
      <c r="G1763" s="0" t="n">
        <v>190</v>
      </c>
      <c r="H1763" s="0" t="str">
        <f aca="false">VLOOKUP(C1763,Магазин!A:C,2,0)</f>
        <v>Заречный</v>
      </c>
      <c r="I1763" s="0" t="str">
        <f aca="false">VLOOKUP(D1763,Товар!A:F,3,0)</f>
        <v>Сосиски молочные</v>
      </c>
      <c r="J1763" s="0" t="n">
        <f aca="false">IF(F1763=$F$2,E1763,-E1763)</f>
        <v>-62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20</v>
      </c>
      <c r="D1764" s="0" t="n">
        <v>54</v>
      </c>
      <c r="E1764" s="0" t="n">
        <v>180</v>
      </c>
      <c r="F1764" s="0" t="s">
        <v>10</v>
      </c>
      <c r="G1764" s="0" t="n">
        <v>230</v>
      </c>
      <c r="H1764" s="0" t="str">
        <f aca="false">VLOOKUP(C1764,Магазин!A:C,2,0)</f>
        <v>Заречный</v>
      </c>
      <c r="I1764" s="0" t="str">
        <f aca="false">VLOOKUP(D1764,Товар!A:F,3,0)</f>
        <v>Сосиски венские</v>
      </c>
      <c r="J1764" s="0" t="n">
        <f aca="false">IF(F1764=$F$2,E1764,-E1764)</f>
        <v>180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20</v>
      </c>
      <c r="D1765" s="0" t="n">
        <v>54</v>
      </c>
      <c r="E1765" s="0" t="n">
        <v>31</v>
      </c>
      <c r="F1765" s="0" t="s">
        <v>11</v>
      </c>
      <c r="G1765" s="0" t="n">
        <v>230</v>
      </c>
      <c r="H1765" s="0" t="str">
        <f aca="false">VLOOKUP(C1765,Магазин!A:C,2,0)</f>
        <v>Заречный</v>
      </c>
      <c r="I1765" s="0" t="str">
        <f aca="false">VLOOKUP(D1765,Товар!A:F,3,0)</f>
        <v>Сосиски венские</v>
      </c>
      <c r="J1765" s="0" t="n">
        <f aca="false">IF(F1765=$F$2,E1765,-E1765)</f>
        <v>-31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20</v>
      </c>
      <c r="D1766" s="0" t="n">
        <v>55</v>
      </c>
      <c r="E1766" s="0" t="n">
        <v>180</v>
      </c>
      <c r="F1766" s="0" t="s">
        <v>10</v>
      </c>
      <c r="G1766" s="0" t="n">
        <v>160</v>
      </c>
      <c r="H1766" s="0" t="str">
        <f aca="false">VLOOKUP(C1766,Магазин!A:C,2,0)</f>
        <v>Заречный</v>
      </c>
      <c r="I1766" s="0" t="str">
        <f aca="false">VLOOKUP(D1766,Товар!A:F,3,0)</f>
        <v>Сосиски куриные</v>
      </c>
      <c r="J1766" s="0" t="n">
        <f aca="false">IF(F1766=$F$2,E1766,-E1766)</f>
        <v>180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20</v>
      </c>
      <c r="D1767" s="0" t="n">
        <v>55</v>
      </c>
      <c r="E1767" s="0" t="n">
        <v>74</v>
      </c>
      <c r="F1767" s="0" t="s">
        <v>11</v>
      </c>
      <c r="G1767" s="0" t="n">
        <v>160</v>
      </c>
      <c r="H1767" s="0" t="str">
        <f aca="false">VLOOKUP(C1767,Магазин!A:C,2,0)</f>
        <v>Заречный</v>
      </c>
      <c r="I1767" s="0" t="str">
        <f aca="false">VLOOKUP(D1767,Товар!A:F,3,0)</f>
        <v>Сосиски куриные</v>
      </c>
      <c r="J1767" s="0" t="n">
        <f aca="false">IF(F1767=$F$2,E1767,-E1767)</f>
        <v>-74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20</v>
      </c>
      <c r="D1768" s="0" t="n">
        <v>56</v>
      </c>
      <c r="E1768" s="0" t="n">
        <v>180</v>
      </c>
      <c r="F1768" s="0" t="s">
        <v>10</v>
      </c>
      <c r="G1768" s="0" t="n">
        <v>180</v>
      </c>
      <c r="H1768" s="0" t="str">
        <f aca="false">VLOOKUP(C1768,Магазин!A:C,2,0)</f>
        <v>Заречный</v>
      </c>
      <c r="I1768" s="0" t="str">
        <f aca="false">VLOOKUP(D1768,Товар!A:F,3,0)</f>
        <v>Сардельки</v>
      </c>
      <c r="J1768" s="0" t="n">
        <f aca="false">IF(F1768=$F$2,E1768,-E1768)</f>
        <v>180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20</v>
      </c>
      <c r="D1769" s="0" t="n">
        <v>56</v>
      </c>
      <c r="E1769" s="0" t="n">
        <v>45</v>
      </c>
      <c r="F1769" s="0" t="s">
        <v>11</v>
      </c>
      <c r="G1769" s="0" t="n">
        <v>180</v>
      </c>
      <c r="H1769" s="0" t="str">
        <f aca="false">VLOOKUP(C1769,Магазин!A:C,2,0)</f>
        <v>Заречный</v>
      </c>
      <c r="I1769" s="0" t="str">
        <f aca="false">VLOOKUP(D1769,Товар!A:F,3,0)</f>
        <v>Сардельки</v>
      </c>
      <c r="J1769" s="0" t="n">
        <f aca="false">IF(F1769=$F$2,E1769,-E1769)</f>
        <v>-45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20</v>
      </c>
      <c r="D1770" s="0" t="n">
        <v>57</v>
      </c>
      <c r="E1770" s="0" t="n">
        <v>180</v>
      </c>
      <c r="F1770" s="0" t="s">
        <v>10</v>
      </c>
      <c r="G1770" s="0" t="n">
        <v>400</v>
      </c>
      <c r="H1770" s="0" t="str">
        <f aca="false">VLOOKUP(C1770,Магазин!A:C,2,0)</f>
        <v>Заречный</v>
      </c>
      <c r="I1770" s="0" t="str">
        <f aca="false">VLOOKUP(D1770,Товар!A:F,3,0)</f>
        <v>Колбаса сырокопченая салями</v>
      </c>
      <c r="J1770" s="0" t="n">
        <f aca="false">IF(F1770=$F$2,E1770,-E1770)</f>
        <v>180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20</v>
      </c>
      <c r="D1771" s="0" t="n">
        <v>57</v>
      </c>
      <c r="E1771" s="0" t="n">
        <v>35</v>
      </c>
      <c r="F1771" s="0" t="s">
        <v>11</v>
      </c>
      <c r="G1771" s="0" t="n">
        <v>400</v>
      </c>
      <c r="H1771" s="0" t="str">
        <f aca="false">VLOOKUP(C1771,Магазин!A:C,2,0)</f>
        <v>Заречный</v>
      </c>
      <c r="I1771" s="0" t="str">
        <f aca="false">VLOOKUP(D1771,Товар!A:F,3,0)</f>
        <v>Колбаса сырокопченая салями</v>
      </c>
      <c r="J1771" s="0" t="n">
        <f aca="false">IF(F1771=$F$2,E1771,-E1771)</f>
        <v>-35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20</v>
      </c>
      <c r="D1772" s="0" t="n">
        <v>58</v>
      </c>
      <c r="E1772" s="0" t="n">
        <v>170</v>
      </c>
      <c r="F1772" s="0" t="s">
        <v>10</v>
      </c>
      <c r="G1772" s="0" t="n">
        <v>470</v>
      </c>
      <c r="H1772" s="0" t="str">
        <f aca="false">VLOOKUP(C1772,Магазин!A:C,2,0)</f>
        <v>Заречный</v>
      </c>
      <c r="I1772" s="0" t="str">
        <f aca="false">VLOOKUP(D1772,Товар!A:F,3,0)</f>
        <v>Бекон варенокопченый</v>
      </c>
      <c r="J1772" s="0" t="n">
        <f aca="false">IF(F1772=$F$2,E1772,-E1772)</f>
        <v>170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20</v>
      </c>
      <c r="D1773" s="0" t="n">
        <v>58</v>
      </c>
      <c r="E1773" s="0" t="n">
        <v>26</v>
      </c>
      <c r="F1773" s="0" t="s">
        <v>11</v>
      </c>
      <c r="G1773" s="0" t="n">
        <v>470</v>
      </c>
      <c r="H1773" s="0" t="str">
        <f aca="false">VLOOKUP(C1773,Магазин!A:C,2,0)</f>
        <v>Заречный</v>
      </c>
      <c r="I1773" s="0" t="str">
        <f aca="false">VLOOKUP(D1773,Товар!A:F,3,0)</f>
        <v>Бекон варенокопченый</v>
      </c>
      <c r="J1773" s="0" t="n">
        <f aca="false">IF(F1773=$F$2,E1773,-E1773)</f>
        <v>-26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20</v>
      </c>
      <c r="D1774" s="0" t="n">
        <v>59</v>
      </c>
      <c r="E1774" s="0" t="n">
        <v>180</v>
      </c>
      <c r="F1774" s="0" t="s">
        <v>10</v>
      </c>
      <c r="G1774" s="0" t="n">
        <v>500</v>
      </c>
      <c r="H1774" s="0" t="str">
        <f aca="false">VLOOKUP(C1774,Магазин!A:C,2,0)</f>
        <v>Заречный</v>
      </c>
      <c r="I1774" s="0" t="str">
        <f aca="false">VLOOKUP(D1774,Товар!A:F,3,0)</f>
        <v>Бекон сырокопченый</v>
      </c>
      <c r="J1774" s="0" t="n">
        <f aca="false">IF(F1774=$F$2,E1774,-E1774)</f>
        <v>180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20</v>
      </c>
      <c r="D1775" s="0" t="n">
        <v>59</v>
      </c>
      <c r="E1775" s="0" t="n">
        <v>21</v>
      </c>
      <c r="F1775" s="0" t="s">
        <v>11</v>
      </c>
      <c r="G1775" s="0" t="n">
        <v>500</v>
      </c>
      <c r="H1775" s="0" t="str">
        <f aca="false">VLOOKUP(C1775,Магазин!A:C,2,0)</f>
        <v>Заречный</v>
      </c>
      <c r="I1775" s="0" t="str">
        <f aca="false">VLOOKUP(D1775,Товар!A:F,3,0)</f>
        <v>Бекон сырокопченый</v>
      </c>
      <c r="J1775" s="0" t="n">
        <f aca="false">IF(F1775=$F$2,E1775,-E1775)</f>
        <v>-21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20</v>
      </c>
      <c r="D1776" s="0" t="n">
        <v>60</v>
      </c>
      <c r="E1776" s="0" t="n">
        <v>180</v>
      </c>
      <c r="F1776" s="0" t="s">
        <v>10</v>
      </c>
      <c r="G1776" s="0" t="n">
        <v>400</v>
      </c>
      <c r="H1776" s="0" t="str">
        <f aca="false">VLOOKUP(C1776,Магазин!A:C,2,0)</f>
        <v>Заречный</v>
      </c>
      <c r="I1776" s="0" t="str">
        <f aca="false">VLOOKUP(D1776,Товар!A:F,3,0)</f>
        <v>Грудинка копченая</v>
      </c>
      <c r="J1776" s="0" t="n">
        <f aca="false">IF(F1776=$F$2,E1776,-E1776)</f>
        <v>180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20</v>
      </c>
      <c r="D1777" s="0" t="n">
        <v>60</v>
      </c>
      <c r="E1777" s="0" t="n">
        <v>25</v>
      </c>
      <c r="F1777" s="0" t="s">
        <v>11</v>
      </c>
      <c r="G1777" s="0" t="n">
        <v>400</v>
      </c>
      <c r="H1777" s="0" t="str">
        <f aca="false">VLOOKUP(C1777,Магазин!A:C,2,0)</f>
        <v>Заречный</v>
      </c>
      <c r="I1777" s="0" t="str">
        <f aca="false">VLOOKUP(D1777,Товар!A:F,3,0)</f>
        <v>Грудинка копченая</v>
      </c>
      <c r="J1777" s="0" t="n">
        <f aca="false">IF(F1777=$F$2,E1777,-E1777)</f>
        <v>-25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20</v>
      </c>
      <c r="D1778" s="0" t="n">
        <v>61</v>
      </c>
      <c r="E1778" s="0" t="n">
        <v>170</v>
      </c>
      <c r="F1778" s="0" t="s">
        <v>10</v>
      </c>
      <c r="G1778" s="0" t="n">
        <v>220</v>
      </c>
      <c r="H1778" s="0" t="str">
        <f aca="false">VLOOKUP(C1778,Магазин!A:C,2,0)</f>
        <v>Заречный</v>
      </c>
      <c r="I1778" s="0" t="str">
        <f aca="false">VLOOKUP(D1778,Товар!A:F,3,0)</f>
        <v>Ветчина в оболочке</v>
      </c>
      <c r="J1778" s="0" t="n">
        <f aca="false">IF(F1778=$F$2,E1778,-E1778)</f>
        <v>170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20</v>
      </c>
      <c r="D1779" s="0" t="n">
        <v>61</v>
      </c>
      <c r="E1779" s="0" t="n">
        <v>33</v>
      </c>
      <c r="F1779" s="0" t="s">
        <v>11</v>
      </c>
      <c r="G1779" s="0" t="n">
        <v>220</v>
      </c>
      <c r="H1779" s="0" t="str">
        <f aca="false">VLOOKUP(C1779,Магазин!A:C,2,0)</f>
        <v>Заречный</v>
      </c>
      <c r="I1779" s="0" t="str">
        <f aca="false">VLOOKUP(D1779,Товар!A:F,3,0)</f>
        <v>Ветчина в оболочке</v>
      </c>
      <c r="J1779" s="0" t="n">
        <f aca="false">IF(F1779=$F$2,E1779,-E1779)</f>
        <v>-33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20</v>
      </c>
      <c r="D1780" s="0" t="n">
        <v>62</v>
      </c>
      <c r="E1780" s="0" t="n">
        <v>180</v>
      </c>
      <c r="F1780" s="0" t="s">
        <v>10</v>
      </c>
      <c r="G1780" s="0" t="n">
        <v>170</v>
      </c>
      <c r="H1780" s="0" t="str">
        <f aca="false">VLOOKUP(C1780,Магазин!A:C,2,0)</f>
        <v>Заречный</v>
      </c>
      <c r="I1780" s="0" t="str">
        <f aca="false">VLOOKUP(D1780,Товар!A:F,3,0)</f>
        <v>Паштет фермерский с грибами</v>
      </c>
      <c r="J1780" s="0" t="n">
        <f aca="false">IF(F1780=$F$2,E1780,-E1780)</f>
        <v>180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20</v>
      </c>
      <c r="D1781" s="0" t="n">
        <v>62</v>
      </c>
      <c r="E1781" s="0" t="n">
        <v>25</v>
      </c>
      <c r="F1781" s="0" t="s">
        <v>11</v>
      </c>
      <c r="G1781" s="0" t="n">
        <v>170</v>
      </c>
      <c r="H1781" s="0" t="str">
        <f aca="false">VLOOKUP(C1781,Магазин!A:C,2,0)</f>
        <v>Заречный</v>
      </c>
      <c r="I1781" s="0" t="str">
        <f aca="false">VLOOKUP(D1781,Товар!A:F,3,0)</f>
        <v>Паштет фермерский с грибами</v>
      </c>
      <c r="J1781" s="0" t="n">
        <f aca="false">IF(F1781=$F$2,E1781,-E1781)</f>
        <v>-25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20</v>
      </c>
      <c r="D1782" s="0" t="n">
        <v>63</v>
      </c>
      <c r="E1782" s="0" t="n">
        <v>180</v>
      </c>
      <c r="F1782" s="0" t="s">
        <v>10</v>
      </c>
      <c r="G1782" s="0" t="n">
        <v>150</v>
      </c>
      <c r="H1782" s="0" t="str">
        <f aca="false">VLOOKUP(C1782,Магазин!A:C,2,0)</f>
        <v>Заречный</v>
      </c>
      <c r="I1782" s="0" t="str">
        <f aca="false">VLOOKUP(D1782,Товар!A:F,3,0)</f>
        <v>Паштет из куриной печени</v>
      </c>
      <c r="J1782" s="0" t="n">
        <f aca="false">IF(F1782=$F$2,E1782,-E1782)</f>
        <v>180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20</v>
      </c>
      <c r="D1783" s="0" t="n">
        <v>63</v>
      </c>
      <c r="E1783" s="0" t="n">
        <v>33</v>
      </c>
      <c r="F1783" s="0" t="s">
        <v>11</v>
      </c>
      <c r="G1783" s="0" t="n">
        <v>150</v>
      </c>
      <c r="H1783" s="0" t="str">
        <f aca="false">VLOOKUP(C1783,Магазин!A:C,2,0)</f>
        <v>Заречный</v>
      </c>
      <c r="I1783" s="0" t="str">
        <f aca="false">VLOOKUP(D1783,Товар!A:F,3,0)</f>
        <v>Паштет из куриной печени</v>
      </c>
      <c r="J1783" s="0" t="n">
        <f aca="false">IF(F1783=$F$2,E1783,-E1783)</f>
        <v>-33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20</v>
      </c>
      <c r="D1784" s="0" t="n">
        <v>64</v>
      </c>
      <c r="E1784" s="0" t="n">
        <v>180</v>
      </c>
      <c r="F1784" s="0" t="s">
        <v>10</v>
      </c>
      <c r="G1784" s="0" t="n">
        <v>350</v>
      </c>
      <c r="H1784" s="0" t="str">
        <f aca="false">VLOOKUP(C1784,Магазин!A:C,2,0)</f>
        <v>Заречный</v>
      </c>
      <c r="I1784" s="0" t="str">
        <f aca="false">VLOOKUP(D1784,Товар!A:F,3,0)</f>
        <v>Колбаса ливерная </v>
      </c>
      <c r="J1784" s="0" t="n">
        <f aca="false">IF(F1784=$F$2,E1784,-E1784)</f>
        <v>180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20</v>
      </c>
      <c r="D1785" s="0" t="n">
        <v>64</v>
      </c>
      <c r="E1785" s="0" t="n">
        <v>16</v>
      </c>
      <c r="F1785" s="0" t="s">
        <v>11</v>
      </c>
      <c r="G1785" s="0" t="n">
        <v>350</v>
      </c>
      <c r="H1785" s="0" t="str">
        <f aca="false">VLOOKUP(C1785,Магазин!A:C,2,0)</f>
        <v>Заречный</v>
      </c>
      <c r="I1785" s="0" t="str">
        <f aca="false">VLOOKUP(D1785,Товар!A:F,3,0)</f>
        <v>Колбаса ливерная </v>
      </c>
      <c r="J1785" s="0" t="n">
        <f aca="false">IF(F1785=$F$2,E1785,-E1785)</f>
        <v>-16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21</v>
      </c>
      <c r="D1786" s="0" t="n">
        <v>2</v>
      </c>
      <c r="E1786" s="0" t="n">
        <v>180</v>
      </c>
      <c r="F1786" s="0" t="s">
        <v>10</v>
      </c>
      <c r="G1786" s="0" t="n">
        <v>75</v>
      </c>
      <c r="H1786" s="0" t="str">
        <f aca="false">VLOOKUP(C1786,Магазин!A:C,2,0)</f>
        <v>Первомайский</v>
      </c>
      <c r="I1786" s="0" t="str">
        <f aca="false">VLOOKUP(D1786,Товар!A:F,3,0)</f>
        <v>Молоко безлактозное</v>
      </c>
      <c r="J1786" s="0" t="n">
        <f aca="false">IF(F1786=$F$2,E1786,-E1786)</f>
        <v>180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21</v>
      </c>
      <c r="D1787" s="0" t="n">
        <v>2</v>
      </c>
      <c r="E1787" s="0" t="n">
        <v>56</v>
      </c>
      <c r="F1787" s="0" t="s">
        <v>11</v>
      </c>
      <c r="G1787" s="0" t="n">
        <v>75</v>
      </c>
      <c r="H1787" s="0" t="str">
        <f aca="false">VLOOKUP(C1787,Магазин!A:C,2,0)</f>
        <v>Первомайский</v>
      </c>
      <c r="I1787" s="0" t="str">
        <f aca="false">VLOOKUP(D1787,Товар!A:F,3,0)</f>
        <v>Молоко безлактозное</v>
      </c>
      <c r="J1787" s="0" t="n">
        <f aca="false">IF(F1787=$F$2,E1787,-E1787)</f>
        <v>-56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21</v>
      </c>
      <c r="D1788" s="0" t="n">
        <v>11</v>
      </c>
      <c r="E1788" s="0" t="n">
        <v>170</v>
      </c>
      <c r="F1788" s="0" t="s">
        <v>10</v>
      </c>
      <c r="G1788" s="0" t="n">
        <v>190</v>
      </c>
      <c r="H1788" s="0" t="str">
        <f aca="false">VLOOKUP(C1788,Магазин!A:C,2,0)</f>
        <v>Первомайский</v>
      </c>
      <c r="I1788" s="0" t="str">
        <f aca="false">VLOOKUP(D1788,Товар!A:F,3,0)</f>
        <v>Молоко кокосовое</v>
      </c>
      <c r="J1788" s="0" t="n">
        <f aca="false">IF(F1788=$F$2,E1788,-E1788)</f>
        <v>170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21</v>
      </c>
      <c r="D1789" s="0" t="n">
        <v>11</v>
      </c>
      <c r="E1789" s="0" t="n">
        <v>65</v>
      </c>
      <c r="F1789" s="0" t="s">
        <v>11</v>
      </c>
      <c r="G1789" s="0" t="n">
        <v>190</v>
      </c>
      <c r="H1789" s="0" t="str">
        <f aca="false">VLOOKUP(C1789,Магазин!A:C,2,0)</f>
        <v>Первомайский</v>
      </c>
      <c r="I1789" s="0" t="str">
        <f aca="false">VLOOKUP(D1789,Товар!A:F,3,0)</f>
        <v>Молоко кокосовое</v>
      </c>
      <c r="J1789" s="0" t="n">
        <f aca="false">IF(F1789=$F$2,E1789,-E1789)</f>
        <v>-65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21</v>
      </c>
      <c r="D1790" s="0" t="n">
        <v>12</v>
      </c>
      <c r="E1790" s="0" t="n">
        <v>180</v>
      </c>
      <c r="F1790" s="0" t="s">
        <v>10</v>
      </c>
      <c r="G1790" s="0" t="n">
        <v>85</v>
      </c>
      <c r="H1790" s="0" t="str">
        <f aca="false">VLOOKUP(C1790,Магазин!A:C,2,0)</f>
        <v>Первомайский</v>
      </c>
      <c r="I1790" s="0" t="str">
        <f aca="false">VLOOKUP(D1790,Товар!A:F,3,0)</f>
        <v>Молоко овсяное</v>
      </c>
      <c r="J1790" s="0" t="n">
        <f aca="false">IF(F1790=$F$2,E1790,-E1790)</f>
        <v>180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21</v>
      </c>
      <c r="D1791" s="0" t="n">
        <v>12</v>
      </c>
      <c r="E1791" s="0" t="n">
        <v>75</v>
      </c>
      <c r="F1791" s="0" t="s">
        <v>11</v>
      </c>
      <c r="G1791" s="0" t="n">
        <v>85</v>
      </c>
      <c r="H1791" s="0" t="str">
        <f aca="false">VLOOKUP(C1791,Магазин!A:C,2,0)</f>
        <v>Первомайский</v>
      </c>
      <c r="I1791" s="0" t="str">
        <f aca="false">VLOOKUP(D1791,Товар!A:F,3,0)</f>
        <v>Молоко овсяное</v>
      </c>
      <c r="J1791" s="0" t="n">
        <f aca="false">IF(F1791=$F$2,E1791,-E1791)</f>
        <v>-75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21</v>
      </c>
      <c r="D1792" s="0" t="n">
        <v>31</v>
      </c>
      <c r="E1792" s="0" t="n">
        <v>180</v>
      </c>
      <c r="F1792" s="0" t="s">
        <v>10</v>
      </c>
      <c r="G1792" s="0" t="n">
        <v>240</v>
      </c>
      <c r="H1792" s="0" t="str">
        <f aca="false">VLOOKUP(C1792,Магазин!A:C,2,0)</f>
        <v>Первомайский</v>
      </c>
      <c r="I1792" s="0" t="str">
        <f aca="false">VLOOKUP(D1792,Товар!A:F,3,0)</f>
        <v>Лапша гречневая</v>
      </c>
      <c r="J1792" s="0" t="n">
        <f aca="false">IF(F1792=$F$2,E1792,-E1792)</f>
        <v>180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21</v>
      </c>
      <c r="D1793" s="0" t="n">
        <v>31</v>
      </c>
      <c r="E1793" s="0" t="n">
        <v>12</v>
      </c>
      <c r="F1793" s="0" t="s">
        <v>11</v>
      </c>
      <c r="G1793" s="0" t="n">
        <v>240</v>
      </c>
      <c r="H1793" s="0" t="str">
        <f aca="false">VLOOKUP(C1793,Магазин!A:C,2,0)</f>
        <v>Первомайский</v>
      </c>
      <c r="I1793" s="0" t="str">
        <f aca="false">VLOOKUP(D1793,Товар!A:F,3,0)</f>
        <v>Лапша гречневая</v>
      </c>
      <c r="J1793" s="0" t="n">
        <f aca="false">IF(F1793=$F$2,E1793,-E1793)</f>
        <v>-12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21</v>
      </c>
      <c r="D1794" s="0" t="n">
        <v>32</v>
      </c>
      <c r="E1794" s="0" t="n">
        <v>170</v>
      </c>
      <c r="F1794" s="0" t="s">
        <v>10</v>
      </c>
      <c r="G1794" s="0" t="n">
        <v>350</v>
      </c>
      <c r="H1794" s="0" t="str">
        <f aca="false">VLOOKUP(C1794,Магазин!A:C,2,0)</f>
        <v>Первомайский</v>
      </c>
      <c r="I1794" s="0" t="str">
        <f aca="false">VLOOKUP(D1794,Товар!A:F,3,0)</f>
        <v>Фунчоза</v>
      </c>
      <c r="J1794" s="0" t="n">
        <f aca="false">IF(F1794=$F$2,E1794,-E1794)</f>
        <v>170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21</v>
      </c>
      <c r="D1795" s="0" t="n">
        <v>32</v>
      </c>
      <c r="E1795" s="0" t="n">
        <v>11</v>
      </c>
      <c r="F1795" s="0" t="s">
        <v>11</v>
      </c>
      <c r="G1795" s="0" t="n">
        <v>350</v>
      </c>
      <c r="H1795" s="0" t="str">
        <f aca="false">VLOOKUP(C1795,Магазин!A:C,2,0)</f>
        <v>Первомайский</v>
      </c>
      <c r="I1795" s="0" t="str">
        <f aca="false">VLOOKUP(D1795,Товар!A:F,3,0)</f>
        <v>Фунчоза</v>
      </c>
      <c r="J1795" s="0" t="n">
        <f aca="false">IF(F1795=$F$2,E1795,-E1795)</f>
        <v>-11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21</v>
      </c>
      <c r="D1796" s="0" t="n">
        <v>36</v>
      </c>
      <c r="E1796" s="0" t="n">
        <v>180</v>
      </c>
      <c r="F1796" s="0" t="s">
        <v>10</v>
      </c>
      <c r="G1796" s="0" t="n">
        <v>120</v>
      </c>
      <c r="H1796" s="0" t="str">
        <f aca="false">VLOOKUP(C1796,Магазин!A:C,2,0)</f>
        <v>Первомайский</v>
      </c>
      <c r="I1796" s="0" t="str">
        <f aca="false">VLOOKUP(D1796,Товар!A:F,3,0)</f>
        <v>Чечевица красная</v>
      </c>
      <c r="J1796" s="0" t="n">
        <f aca="false">IF(F1796=$F$2,E1796,-E1796)</f>
        <v>180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21</v>
      </c>
      <c r="D1797" s="0" t="n">
        <v>36</v>
      </c>
      <c r="E1797" s="0" t="n">
        <v>18</v>
      </c>
      <c r="F1797" s="0" t="s">
        <v>11</v>
      </c>
      <c r="G1797" s="0" t="n">
        <v>120</v>
      </c>
      <c r="H1797" s="0" t="str">
        <f aca="false">VLOOKUP(C1797,Магазин!A:C,2,0)</f>
        <v>Первомайский</v>
      </c>
      <c r="I1797" s="0" t="str">
        <f aca="false">VLOOKUP(D1797,Товар!A:F,3,0)</f>
        <v>Чечевица красная</v>
      </c>
      <c r="J1797" s="0" t="n">
        <f aca="false">IF(F1797=$F$2,E1797,-E1797)</f>
        <v>-18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21</v>
      </c>
      <c r="D1798" s="0" t="n">
        <v>49</v>
      </c>
      <c r="E1798" s="0" t="n">
        <v>180</v>
      </c>
      <c r="F1798" s="0" t="s">
        <v>10</v>
      </c>
      <c r="G1798" s="0" t="n">
        <v>200</v>
      </c>
      <c r="H1798" s="0" t="str">
        <f aca="false">VLOOKUP(C1798,Магазин!A:C,2,0)</f>
        <v>Первомайский</v>
      </c>
      <c r="I1798" s="0" t="str">
        <f aca="false">VLOOKUP(D1798,Товар!A:F,3,0)</f>
        <v>Колбаса вареная докторская</v>
      </c>
      <c r="J1798" s="0" t="n">
        <f aca="false">IF(F1798=$F$2,E1798,-E1798)</f>
        <v>180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21</v>
      </c>
      <c r="D1799" s="0" t="n">
        <v>49</v>
      </c>
      <c r="E1799" s="0" t="n">
        <v>55</v>
      </c>
      <c r="F1799" s="0" t="s">
        <v>11</v>
      </c>
      <c r="G1799" s="0" t="n">
        <v>200</v>
      </c>
      <c r="H1799" s="0" t="str">
        <f aca="false">VLOOKUP(C1799,Магазин!A:C,2,0)</f>
        <v>Первомайский</v>
      </c>
      <c r="I1799" s="0" t="str">
        <f aca="false">VLOOKUP(D1799,Товар!A:F,3,0)</f>
        <v>Колбаса вареная докторская</v>
      </c>
      <c r="J1799" s="0" t="n">
        <f aca="false">IF(F1799=$F$2,E1799,-E1799)</f>
        <v>-55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21</v>
      </c>
      <c r="D1800" s="0" t="n">
        <v>50</v>
      </c>
      <c r="E1800" s="0" t="n">
        <v>180</v>
      </c>
      <c r="F1800" s="0" t="s">
        <v>10</v>
      </c>
      <c r="G1800" s="0" t="n">
        <v>195</v>
      </c>
      <c r="H1800" s="0" t="str">
        <f aca="false">VLOOKUP(C1800,Магазин!A:C,2,0)</f>
        <v>Первомайский</v>
      </c>
      <c r="I1800" s="0" t="str">
        <f aca="false">VLOOKUP(D1800,Товар!A:F,3,0)</f>
        <v>Колбаса вареная любительская</v>
      </c>
      <c r="J1800" s="0" t="n">
        <f aca="false">IF(F1800=$F$2,E1800,-E1800)</f>
        <v>180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21</v>
      </c>
      <c r="D1801" s="0" t="n">
        <v>50</v>
      </c>
      <c r="E1801" s="0" t="n">
        <v>52</v>
      </c>
      <c r="F1801" s="0" t="s">
        <v>11</v>
      </c>
      <c r="G1801" s="0" t="n">
        <v>195</v>
      </c>
      <c r="H1801" s="0" t="str">
        <f aca="false">VLOOKUP(C1801,Магазин!A:C,2,0)</f>
        <v>Первомайский</v>
      </c>
      <c r="I1801" s="0" t="str">
        <f aca="false">VLOOKUP(D1801,Товар!A:F,3,0)</f>
        <v>Колбаса вареная любительская</v>
      </c>
      <c r="J1801" s="0" t="n">
        <f aca="false">IF(F1801=$F$2,E1801,-E1801)</f>
        <v>-52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21</v>
      </c>
      <c r="D1802" s="0" t="n">
        <v>51</v>
      </c>
      <c r="E1802" s="0" t="n">
        <v>180</v>
      </c>
      <c r="F1802" s="0" t="s">
        <v>10</v>
      </c>
      <c r="G1802" s="0" t="n">
        <v>350</v>
      </c>
      <c r="H1802" s="0" t="str">
        <f aca="false">VLOOKUP(C1802,Магазин!A:C,2,0)</f>
        <v>Первомайский</v>
      </c>
      <c r="I1802" s="0" t="str">
        <f aca="false">VLOOKUP(D1802,Товар!A:F,3,0)</f>
        <v>Сервелат варенокопченый</v>
      </c>
      <c r="J1802" s="0" t="n">
        <f aca="false">IF(F1802=$F$2,E1802,-E1802)</f>
        <v>180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21</v>
      </c>
      <c r="D1803" s="0" t="n">
        <v>51</v>
      </c>
      <c r="E1803" s="0" t="n">
        <v>43</v>
      </c>
      <c r="F1803" s="0" t="s">
        <v>11</v>
      </c>
      <c r="G1803" s="0" t="n">
        <v>350</v>
      </c>
      <c r="H1803" s="0" t="str">
        <f aca="false">VLOOKUP(C1803,Магазин!A:C,2,0)</f>
        <v>Первомайский</v>
      </c>
      <c r="I1803" s="0" t="str">
        <f aca="false">VLOOKUP(D1803,Товар!A:F,3,0)</f>
        <v>Сервелат варенокопченый</v>
      </c>
      <c r="J1803" s="0" t="n">
        <f aca="false">IF(F1803=$F$2,E1803,-E1803)</f>
        <v>-43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21</v>
      </c>
      <c r="D1804" s="0" t="n">
        <v>52</v>
      </c>
      <c r="E1804" s="0" t="n">
        <v>170</v>
      </c>
      <c r="F1804" s="0" t="s">
        <v>10</v>
      </c>
      <c r="G1804" s="0" t="n">
        <v>180</v>
      </c>
      <c r="H1804" s="0" t="str">
        <f aca="false">VLOOKUP(C1804,Магазин!A:C,2,0)</f>
        <v>Первомайский</v>
      </c>
      <c r="I1804" s="0" t="str">
        <f aca="false">VLOOKUP(D1804,Товар!A:F,3,0)</f>
        <v>Колбаса краковская</v>
      </c>
      <c r="J1804" s="0" t="n">
        <f aca="false">IF(F1804=$F$2,E1804,-E1804)</f>
        <v>170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21</v>
      </c>
      <c r="D1805" s="0" t="n">
        <v>52</v>
      </c>
      <c r="E1805" s="0" t="n">
        <v>61</v>
      </c>
      <c r="F1805" s="0" t="s">
        <v>11</v>
      </c>
      <c r="G1805" s="0" t="n">
        <v>180</v>
      </c>
      <c r="H1805" s="0" t="str">
        <f aca="false">VLOOKUP(C1805,Магазин!A:C,2,0)</f>
        <v>Первомайский</v>
      </c>
      <c r="I1805" s="0" t="str">
        <f aca="false">VLOOKUP(D1805,Товар!A:F,3,0)</f>
        <v>Колбаса краковская</v>
      </c>
      <c r="J1805" s="0" t="n">
        <f aca="false">IF(F1805=$F$2,E1805,-E1805)</f>
        <v>-61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21</v>
      </c>
      <c r="D1806" s="0" t="n">
        <v>53</v>
      </c>
      <c r="E1806" s="0" t="n">
        <v>180</v>
      </c>
      <c r="F1806" s="0" t="s">
        <v>10</v>
      </c>
      <c r="G1806" s="0" t="n">
        <v>190</v>
      </c>
      <c r="H1806" s="0" t="str">
        <f aca="false">VLOOKUP(C1806,Магазин!A:C,2,0)</f>
        <v>Первомайский</v>
      </c>
      <c r="I1806" s="0" t="str">
        <f aca="false">VLOOKUP(D1806,Товар!A:F,3,0)</f>
        <v>Сосиски молочные</v>
      </c>
      <c r="J1806" s="0" t="n">
        <f aca="false">IF(F1806=$F$2,E1806,-E1806)</f>
        <v>180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21</v>
      </c>
      <c r="D1807" s="0" t="n">
        <v>53</v>
      </c>
      <c r="E1807" s="0" t="n">
        <v>67</v>
      </c>
      <c r="F1807" s="0" t="s">
        <v>11</v>
      </c>
      <c r="G1807" s="0" t="n">
        <v>190</v>
      </c>
      <c r="H1807" s="0" t="str">
        <f aca="false">VLOOKUP(C1807,Магазин!A:C,2,0)</f>
        <v>Первомайский</v>
      </c>
      <c r="I1807" s="0" t="str">
        <f aca="false">VLOOKUP(D1807,Товар!A:F,3,0)</f>
        <v>Сосиски молочные</v>
      </c>
      <c r="J1807" s="0" t="n">
        <f aca="false">IF(F1807=$F$2,E1807,-E1807)</f>
        <v>-67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21</v>
      </c>
      <c r="D1808" s="0" t="n">
        <v>54</v>
      </c>
      <c r="E1808" s="0" t="n">
        <v>180</v>
      </c>
      <c r="F1808" s="0" t="s">
        <v>10</v>
      </c>
      <c r="G1808" s="0" t="n">
        <v>230</v>
      </c>
      <c r="H1808" s="0" t="str">
        <f aca="false">VLOOKUP(C1808,Магазин!A:C,2,0)</f>
        <v>Первомайский</v>
      </c>
      <c r="I1808" s="0" t="str">
        <f aca="false">VLOOKUP(D1808,Товар!A:F,3,0)</f>
        <v>Сосиски венские</v>
      </c>
      <c r="J1808" s="0" t="n">
        <f aca="false">IF(F1808=$F$2,E1808,-E1808)</f>
        <v>180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21</v>
      </c>
      <c r="D1809" s="0" t="n">
        <v>54</v>
      </c>
      <c r="E1809" s="0" t="n">
        <v>34</v>
      </c>
      <c r="F1809" s="0" t="s">
        <v>11</v>
      </c>
      <c r="G1809" s="0" t="n">
        <v>230</v>
      </c>
      <c r="H1809" s="0" t="str">
        <f aca="false">VLOOKUP(C1809,Магазин!A:C,2,0)</f>
        <v>Первомайский</v>
      </c>
      <c r="I1809" s="0" t="str">
        <f aca="false">VLOOKUP(D1809,Товар!A:F,3,0)</f>
        <v>Сосиски венские</v>
      </c>
      <c r="J1809" s="0" t="n">
        <f aca="false">IF(F1809=$F$2,E1809,-E1809)</f>
        <v>-34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21</v>
      </c>
      <c r="D1810" s="0" t="n">
        <v>55</v>
      </c>
      <c r="E1810" s="0" t="n">
        <v>170</v>
      </c>
      <c r="F1810" s="0" t="s">
        <v>10</v>
      </c>
      <c r="G1810" s="0" t="n">
        <v>160</v>
      </c>
      <c r="H1810" s="0" t="str">
        <f aca="false">VLOOKUP(C1810,Магазин!A:C,2,0)</f>
        <v>Первомайский</v>
      </c>
      <c r="I1810" s="0" t="str">
        <f aca="false">VLOOKUP(D1810,Товар!A:F,3,0)</f>
        <v>Сосиски куриные</v>
      </c>
      <c r="J1810" s="0" t="n">
        <f aca="false">IF(F1810=$F$2,E1810,-E1810)</f>
        <v>170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21</v>
      </c>
      <c r="D1811" s="0" t="n">
        <v>55</v>
      </c>
      <c r="E1811" s="0" t="n">
        <v>72</v>
      </c>
      <c r="F1811" s="0" t="s">
        <v>11</v>
      </c>
      <c r="G1811" s="0" t="n">
        <v>160</v>
      </c>
      <c r="H1811" s="0" t="str">
        <f aca="false">VLOOKUP(C1811,Магазин!A:C,2,0)</f>
        <v>Первомайский</v>
      </c>
      <c r="I1811" s="0" t="str">
        <f aca="false">VLOOKUP(D1811,Товар!A:F,3,0)</f>
        <v>Сосиски куриные</v>
      </c>
      <c r="J1811" s="0" t="n">
        <f aca="false">IF(F1811=$F$2,E1811,-E1811)</f>
        <v>-72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21</v>
      </c>
      <c r="D1812" s="0" t="n">
        <v>56</v>
      </c>
      <c r="E1812" s="0" t="n">
        <v>180</v>
      </c>
      <c r="F1812" s="0" t="s">
        <v>10</v>
      </c>
      <c r="G1812" s="0" t="n">
        <v>180</v>
      </c>
      <c r="H1812" s="0" t="str">
        <f aca="false">VLOOKUP(C1812,Магазин!A:C,2,0)</f>
        <v>Первомайский</v>
      </c>
      <c r="I1812" s="0" t="str">
        <f aca="false">VLOOKUP(D1812,Товар!A:F,3,0)</f>
        <v>Сардельки</v>
      </c>
      <c r="J1812" s="0" t="n">
        <f aca="false">IF(F1812=$F$2,E1812,-E1812)</f>
        <v>180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21</v>
      </c>
      <c r="D1813" s="0" t="n">
        <v>56</v>
      </c>
      <c r="E1813" s="0" t="n">
        <v>48</v>
      </c>
      <c r="F1813" s="0" t="s">
        <v>11</v>
      </c>
      <c r="G1813" s="0" t="n">
        <v>180</v>
      </c>
      <c r="H1813" s="0" t="str">
        <f aca="false">VLOOKUP(C1813,Магазин!A:C,2,0)</f>
        <v>Первомайский</v>
      </c>
      <c r="I1813" s="0" t="str">
        <f aca="false">VLOOKUP(D1813,Товар!A:F,3,0)</f>
        <v>Сардельки</v>
      </c>
      <c r="J1813" s="0" t="n">
        <f aca="false">IF(F1813=$F$2,E1813,-E1813)</f>
        <v>-48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21</v>
      </c>
      <c r="D1814" s="0" t="n">
        <v>57</v>
      </c>
      <c r="E1814" s="0" t="n">
        <v>180</v>
      </c>
      <c r="F1814" s="0" t="s">
        <v>10</v>
      </c>
      <c r="G1814" s="0" t="n">
        <v>400</v>
      </c>
      <c r="H1814" s="0" t="str">
        <f aca="false">VLOOKUP(C1814,Магазин!A:C,2,0)</f>
        <v>Первомайский</v>
      </c>
      <c r="I1814" s="0" t="str">
        <f aca="false">VLOOKUP(D1814,Товар!A:F,3,0)</f>
        <v>Колбаса сырокопченая салями</v>
      </c>
      <c r="J1814" s="0" t="n">
        <f aca="false">IF(F1814=$F$2,E1814,-E1814)</f>
        <v>180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21</v>
      </c>
      <c r="D1815" s="0" t="n">
        <v>57</v>
      </c>
      <c r="E1815" s="0" t="n">
        <v>24</v>
      </c>
      <c r="F1815" s="0" t="s">
        <v>11</v>
      </c>
      <c r="G1815" s="0" t="n">
        <v>400</v>
      </c>
      <c r="H1815" s="0" t="str">
        <f aca="false">VLOOKUP(C1815,Магазин!A:C,2,0)</f>
        <v>Первомайский</v>
      </c>
      <c r="I1815" s="0" t="str">
        <f aca="false">VLOOKUP(D1815,Товар!A:F,3,0)</f>
        <v>Колбаса сырокопченая салями</v>
      </c>
      <c r="J1815" s="0" t="n">
        <f aca="false">IF(F1815=$F$2,E1815,-E1815)</f>
        <v>-24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21</v>
      </c>
      <c r="D1816" s="0" t="n">
        <v>58</v>
      </c>
      <c r="E1816" s="0" t="n">
        <v>180</v>
      </c>
      <c r="F1816" s="0" t="s">
        <v>10</v>
      </c>
      <c r="G1816" s="0" t="n">
        <v>470</v>
      </c>
      <c r="H1816" s="0" t="str">
        <f aca="false">VLOOKUP(C1816,Магазин!A:C,2,0)</f>
        <v>Первомайский</v>
      </c>
      <c r="I1816" s="0" t="str">
        <f aca="false">VLOOKUP(D1816,Товар!A:F,3,0)</f>
        <v>Бекон варенокопченый</v>
      </c>
      <c r="J1816" s="0" t="n">
        <f aca="false">IF(F1816=$F$2,E1816,-E1816)</f>
        <v>180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21</v>
      </c>
      <c r="D1817" s="0" t="n">
        <v>58</v>
      </c>
      <c r="E1817" s="0" t="n">
        <v>31</v>
      </c>
      <c r="F1817" s="0" t="s">
        <v>11</v>
      </c>
      <c r="G1817" s="0" t="n">
        <v>470</v>
      </c>
      <c r="H1817" s="0" t="str">
        <f aca="false">VLOOKUP(C1817,Магазин!A:C,2,0)</f>
        <v>Первомайский</v>
      </c>
      <c r="I1817" s="0" t="str">
        <f aca="false">VLOOKUP(D1817,Товар!A:F,3,0)</f>
        <v>Бекон варенокопченый</v>
      </c>
      <c r="J1817" s="0" t="n">
        <f aca="false">IF(F1817=$F$2,E1817,-E1817)</f>
        <v>-31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21</v>
      </c>
      <c r="D1818" s="0" t="n">
        <v>59</v>
      </c>
      <c r="E1818" s="0" t="n">
        <v>180</v>
      </c>
      <c r="F1818" s="0" t="s">
        <v>10</v>
      </c>
      <c r="G1818" s="0" t="n">
        <v>500</v>
      </c>
      <c r="H1818" s="0" t="str">
        <f aca="false">VLOOKUP(C1818,Магазин!A:C,2,0)</f>
        <v>Первомайский</v>
      </c>
      <c r="I1818" s="0" t="str">
        <f aca="false">VLOOKUP(D1818,Товар!A:F,3,0)</f>
        <v>Бекон сырокопченый</v>
      </c>
      <c r="J1818" s="0" t="n">
        <f aca="false">IF(F1818=$F$2,E1818,-E1818)</f>
        <v>180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21</v>
      </c>
      <c r="D1819" s="0" t="n">
        <v>59</v>
      </c>
      <c r="E1819" s="0" t="n">
        <v>32</v>
      </c>
      <c r="F1819" s="0" t="s">
        <v>11</v>
      </c>
      <c r="G1819" s="0" t="n">
        <v>500</v>
      </c>
      <c r="H1819" s="0" t="str">
        <f aca="false">VLOOKUP(C1819,Магазин!A:C,2,0)</f>
        <v>Первомайский</v>
      </c>
      <c r="I1819" s="0" t="str">
        <f aca="false">VLOOKUP(D1819,Товар!A:F,3,0)</f>
        <v>Бекон сырокопченый</v>
      </c>
      <c r="J1819" s="0" t="n">
        <f aca="false">IF(F1819=$F$2,E1819,-E1819)</f>
        <v>-32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21</v>
      </c>
      <c r="D1820" s="0" t="n">
        <v>60</v>
      </c>
      <c r="E1820" s="0" t="n">
        <v>170</v>
      </c>
      <c r="F1820" s="0" t="s">
        <v>10</v>
      </c>
      <c r="G1820" s="0" t="n">
        <v>400</v>
      </c>
      <c r="H1820" s="0" t="str">
        <f aca="false">VLOOKUP(C1820,Магазин!A:C,2,0)</f>
        <v>Первомайский</v>
      </c>
      <c r="I1820" s="0" t="str">
        <f aca="false">VLOOKUP(D1820,Товар!A:F,3,0)</f>
        <v>Грудинка копченая</v>
      </c>
      <c r="J1820" s="0" t="n">
        <f aca="false">IF(F1820=$F$2,E1820,-E1820)</f>
        <v>170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21</v>
      </c>
      <c r="D1821" s="0" t="n">
        <v>60</v>
      </c>
      <c r="E1821" s="0" t="n">
        <v>43</v>
      </c>
      <c r="F1821" s="0" t="s">
        <v>11</v>
      </c>
      <c r="G1821" s="0" t="n">
        <v>400</v>
      </c>
      <c r="H1821" s="0" t="str">
        <f aca="false">VLOOKUP(C1821,Магазин!A:C,2,0)</f>
        <v>Первомайский</v>
      </c>
      <c r="I1821" s="0" t="str">
        <f aca="false">VLOOKUP(D1821,Товар!A:F,3,0)</f>
        <v>Грудинка копченая</v>
      </c>
      <c r="J1821" s="0" t="n">
        <f aca="false">IF(F1821=$F$2,E1821,-E1821)</f>
        <v>-43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21</v>
      </c>
      <c r="D1822" s="0" t="n">
        <v>61</v>
      </c>
      <c r="E1822" s="0" t="n">
        <v>180</v>
      </c>
      <c r="F1822" s="0" t="s">
        <v>10</v>
      </c>
      <c r="G1822" s="0" t="n">
        <v>220</v>
      </c>
      <c r="H1822" s="0" t="str">
        <f aca="false">VLOOKUP(C1822,Магазин!A:C,2,0)</f>
        <v>Первомайский</v>
      </c>
      <c r="I1822" s="0" t="str">
        <f aca="false">VLOOKUP(D1822,Товар!A:F,3,0)</f>
        <v>Ветчина в оболочке</v>
      </c>
      <c r="J1822" s="0" t="n">
        <f aca="false">IF(F1822=$F$2,E1822,-E1822)</f>
        <v>180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21</v>
      </c>
      <c r="D1823" s="0" t="n">
        <v>61</v>
      </c>
      <c r="E1823" s="0" t="n">
        <v>31</v>
      </c>
      <c r="F1823" s="0" t="s">
        <v>11</v>
      </c>
      <c r="G1823" s="0" t="n">
        <v>220</v>
      </c>
      <c r="H1823" s="0" t="str">
        <f aca="false">VLOOKUP(C1823,Магазин!A:C,2,0)</f>
        <v>Первомайский</v>
      </c>
      <c r="I1823" s="0" t="str">
        <f aca="false">VLOOKUP(D1823,Товар!A:F,3,0)</f>
        <v>Ветчина в оболочке</v>
      </c>
      <c r="J1823" s="0" t="n">
        <f aca="false">IF(F1823=$F$2,E1823,-E1823)</f>
        <v>-31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21</v>
      </c>
      <c r="D1824" s="0" t="n">
        <v>62</v>
      </c>
      <c r="E1824" s="0" t="n">
        <v>180</v>
      </c>
      <c r="F1824" s="0" t="s">
        <v>10</v>
      </c>
      <c r="G1824" s="0" t="n">
        <v>170</v>
      </c>
      <c r="H1824" s="0" t="str">
        <f aca="false">VLOOKUP(C1824,Магазин!A:C,2,0)</f>
        <v>Первомайский</v>
      </c>
      <c r="I1824" s="0" t="str">
        <f aca="false">VLOOKUP(D1824,Товар!A:F,3,0)</f>
        <v>Паштет фермерский с грибами</v>
      </c>
      <c r="J1824" s="0" t="n">
        <f aca="false">IF(F1824=$F$2,E1824,-E1824)</f>
        <v>180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21</v>
      </c>
      <c r="D1825" s="0" t="n">
        <v>62</v>
      </c>
      <c r="E1825" s="0" t="n">
        <v>22</v>
      </c>
      <c r="F1825" s="0" t="s">
        <v>11</v>
      </c>
      <c r="G1825" s="0" t="n">
        <v>170</v>
      </c>
      <c r="H1825" s="0" t="str">
        <f aca="false">VLOOKUP(C1825,Магазин!A:C,2,0)</f>
        <v>Первомайский</v>
      </c>
      <c r="I1825" s="0" t="str">
        <f aca="false">VLOOKUP(D1825,Товар!A:F,3,0)</f>
        <v>Паштет фермерский с грибами</v>
      </c>
      <c r="J1825" s="0" t="n">
        <f aca="false">IF(F1825=$F$2,E1825,-E1825)</f>
        <v>-22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21</v>
      </c>
      <c r="D1826" s="0" t="n">
        <v>63</v>
      </c>
      <c r="E1826" s="0" t="n">
        <v>170</v>
      </c>
      <c r="F1826" s="0" t="s">
        <v>10</v>
      </c>
      <c r="G1826" s="0" t="n">
        <v>150</v>
      </c>
      <c r="H1826" s="0" t="str">
        <f aca="false">VLOOKUP(C1826,Магазин!A:C,2,0)</f>
        <v>Первомайский</v>
      </c>
      <c r="I1826" s="0" t="str">
        <f aca="false">VLOOKUP(D1826,Товар!A:F,3,0)</f>
        <v>Паштет из куриной печени</v>
      </c>
      <c r="J1826" s="0" t="n">
        <f aca="false">IF(F1826=$F$2,E1826,-E1826)</f>
        <v>170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21</v>
      </c>
      <c r="D1827" s="0" t="n">
        <v>63</v>
      </c>
      <c r="E1827" s="0" t="n">
        <v>37</v>
      </c>
      <c r="F1827" s="0" t="s">
        <v>11</v>
      </c>
      <c r="G1827" s="0" t="n">
        <v>150</v>
      </c>
      <c r="H1827" s="0" t="str">
        <f aca="false">VLOOKUP(C1827,Магазин!A:C,2,0)</f>
        <v>Первомайский</v>
      </c>
      <c r="I1827" s="0" t="str">
        <f aca="false">VLOOKUP(D1827,Товар!A:F,3,0)</f>
        <v>Паштет из куриной печени</v>
      </c>
      <c r="J1827" s="0" t="n">
        <f aca="false">IF(F1827=$F$2,E1827,-E1827)</f>
        <v>-37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21</v>
      </c>
      <c r="D1828" s="0" t="n">
        <v>64</v>
      </c>
      <c r="E1828" s="0" t="n">
        <v>180</v>
      </c>
      <c r="F1828" s="0" t="s">
        <v>10</v>
      </c>
      <c r="G1828" s="0" t="n">
        <v>350</v>
      </c>
      <c r="H1828" s="0" t="str">
        <f aca="false">VLOOKUP(C1828,Магазин!A:C,2,0)</f>
        <v>Первомайский</v>
      </c>
      <c r="I1828" s="0" t="str">
        <f aca="false">VLOOKUP(D1828,Товар!A:F,3,0)</f>
        <v>Колбаса ливерная </v>
      </c>
      <c r="J1828" s="0" t="n">
        <f aca="false">IF(F1828=$F$2,E1828,-E1828)</f>
        <v>180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21</v>
      </c>
      <c r="D1829" s="0" t="n">
        <v>64</v>
      </c>
      <c r="E1829" s="0" t="n">
        <v>26</v>
      </c>
      <c r="F1829" s="0" t="s">
        <v>11</v>
      </c>
      <c r="G1829" s="0" t="n">
        <v>350</v>
      </c>
      <c r="H1829" s="0" t="str">
        <f aca="false">VLOOKUP(C1829,Магазин!A:C,2,0)</f>
        <v>Первомайский</v>
      </c>
      <c r="I1829" s="0" t="str">
        <f aca="false">VLOOKUP(D1829,Товар!A:F,3,0)</f>
        <v>Колбаса ливерная </v>
      </c>
      <c r="J1829" s="0" t="n">
        <f aca="false">IF(F1829=$F$2,E1829,-E1829)</f>
        <v>-26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22</v>
      </c>
      <c r="D1830" s="0" t="n">
        <v>2</v>
      </c>
      <c r="E1830" s="0" t="n">
        <v>180</v>
      </c>
      <c r="F1830" s="0" t="s">
        <v>10</v>
      </c>
      <c r="G1830" s="0" t="n">
        <v>75</v>
      </c>
      <c r="H1830" s="0" t="str">
        <f aca="false">VLOOKUP(C1830,Магазин!A:C,2,0)</f>
        <v>Октябрьский</v>
      </c>
      <c r="I1830" s="0" t="str">
        <f aca="false">VLOOKUP(D1830,Товар!A:F,3,0)</f>
        <v>Молоко безлактозное</v>
      </c>
      <c r="J1830" s="0" t="n">
        <f aca="false">IF(F1830=$F$2,E1830,-E1830)</f>
        <v>180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22</v>
      </c>
      <c r="D1831" s="0" t="n">
        <v>2</v>
      </c>
      <c r="E1831" s="0" t="n">
        <v>97</v>
      </c>
      <c r="F1831" s="0" t="s">
        <v>11</v>
      </c>
      <c r="G1831" s="0" t="n">
        <v>75</v>
      </c>
      <c r="H1831" s="0" t="str">
        <f aca="false">VLOOKUP(C1831,Магазин!A:C,2,0)</f>
        <v>Октябрьский</v>
      </c>
      <c r="I1831" s="0" t="str">
        <f aca="false">VLOOKUP(D1831,Товар!A:F,3,0)</f>
        <v>Молоко безлактозное</v>
      </c>
      <c r="J1831" s="0" t="n">
        <f aca="false">IF(F1831=$F$2,E1831,-E1831)</f>
        <v>-97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22</v>
      </c>
      <c r="D1832" s="0" t="n">
        <v>11</v>
      </c>
      <c r="E1832" s="0" t="n">
        <v>180</v>
      </c>
      <c r="F1832" s="0" t="s">
        <v>10</v>
      </c>
      <c r="G1832" s="0" t="n">
        <v>190</v>
      </c>
      <c r="H1832" s="0" t="str">
        <f aca="false">VLOOKUP(C1832,Магазин!A:C,2,0)</f>
        <v>Октябрьский</v>
      </c>
      <c r="I1832" s="0" t="str">
        <f aca="false">VLOOKUP(D1832,Товар!A:F,3,0)</f>
        <v>Молоко кокосовое</v>
      </c>
      <c r="J1832" s="0" t="n">
        <f aca="false">IF(F1832=$F$2,E1832,-E1832)</f>
        <v>180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22</v>
      </c>
      <c r="D1833" s="0" t="n">
        <v>11</v>
      </c>
      <c r="E1833" s="0" t="n">
        <v>104</v>
      </c>
      <c r="F1833" s="0" t="s">
        <v>11</v>
      </c>
      <c r="G1833" s="0" t="n">
        <v>190</v>
      </c>
      <c r="H1833" s="0" t="str">
        <f aca="false">VLOOKUP(C1833,Магазин!A:C,2,0)</f>
        <v>Октябрьский</v>
      </c>
      <c r="I1833" s="0" t="str">
        <f aca="false">VLOOKUP(D1833,Товар!A:F,3,0)</f>
        <v>Молоко кокосовое</v>
      </c>
      <c r="J1833" s="0" t="n">
        <f aca="false">IF(F1833=$F$2,E1833,-E1833)</f>
        <v>-104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22</v>
      </c>
      <c r="D1834" s="0" t="n">
        <v>12</v>
      </c>
      <c r="E1834" s="0" t="n">
        <v>180</v>
      </c>
      <c r="F1834" s="0" t="s">
        <v>10</v>
      </c>
      <c r="G1834" s="0" t="n">
        <v>85</v>
      </c>
      <c r="H1834" s="0" t="str">
        <f aca="false">VLOOKUP(C1834,Магазин!A:C,2,0)</f>
        <v>Октябрьский</v>
      </c>
      <c r="I1834" s="0" t="str">
        <f aca="false">VLOOKUP(D1834,Товар!A:F,3,0)</f>
        <v>Молоко овсяное</v>
      </c>
      <c r="J1834" s="0" t="n">
        <f aca="false">IF(F1834=$F$2,E1834,-E1834)</f>
        <v>180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22</v>
      </c>
      <c r="D1835" s="0" t="n">
        <v>12</v>
      </c>
      <c r="E1835" s="0" t="n">
        <v>121</v>
      </c>
      <c r="F1835" s="0" t="s">
        <v>11</v>
      </c>
      <c r="G1835" s="0" t="n">
        <v>85</v>
      </c>
      <c r="H1835" s="0" t="str">
        <f aca="false">VLOOKUP(C1835,Магазин!A:C,2,0)</f>
        <v>Октябрьский</v>
      </c>
      <c r="I1835" s="0" t="str">
        <f aca="false">VLOOKUP(D1835,Товар!A:F,3,0)</f>
        <v>Молоко овсяное</v>
      </c>
      <c r="J1835" s="0" t="n">
        <f aca="false">IF(F1835=$F$2,E1835,-E1835)</f>
        <v>-121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22</v>
      </c>
      <c r="D1836" s="0" t="n">
        <v>31</v>
      </c>
      <c r="E1836" s="0" t="n">
        <v>170</v>
      </c>
      <c r="F1836" s="0" t="s">
        <v>10</v>
      </c>
      <c r="G1836" s="0" t="n">
        <v>240</v>
      </c>
      <c r="H1836" s="0" t="str">
        <f aca="false">VLOOKUP(C1836,Магазин!A:C,2,0)</f>
        <v>Октябрьский</v>
      </c>
      <c r="I1836" s="0" t="str">
        <f aca="false">VLOOKUP(D1836,Товар!A:F,3,0)</f>
        <v>Лапша гречневая</v>
      </c>
      <c r="J1836" s="0" t="n">
        <f aca="false">IF(F1836=$F$2,E1836,-E1836)</f>
        <v>170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22</v>
      </c>
      <c r="D1837" s="0" t="n">
        <v>31</v>
      </c>
      <c r="E1837" s="0" t="n">
        <v>19</v>
      </c>
      <c r="F1837" s="0" t="s">
        <v>11</v>
      </c>
      <c r="G1837" s="0" t="n">
        <v>240</v>
      </c>
      <c r="H1837" s="0" t="str">
        <f aca="false">VLOOKUP(C1837,Магазин!A:C,2,0)</f>
        <v>Октябрьский</v>
      </c>
      <c r="I1837" s="0" t="str">
        <f aca="false">VLOOKUP(D1837,Товар!A:F,3,0)</f>
        <v>Лапша гречневая</v>
      </c>
      <c r="J1837" s="0" t="n">
        <f aca="false">IF(F1837=$F$2,E1837,-E1837)</f>
        <v>-19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22</v>
      </c>
      <c r="D1838" s="0" t="n">
        <v>32</v>
      </c>
      <c r="E1838" s="0" t="n">
        <v>180</v>
      </c>
      <c r="F1838" s="0" t="s">
        <v>10</v>
      </c>
      <c r="G1838" s="0" t="n">
        <v>350</v>
      </c>
      <c r="H1838" s="0" t="str">
        <f aca="false">VLOOKUP(C1838,Магазин!A:C,2,0)</f>
        <v>Октябрьский</v>
      </c>
      <c r="I1838" s="0" t="str">
        <f aca="false">VLOOKUP(D1838,Товар!A:F,3,0)</f>
        <v>Фунчоза</v>
      </c>
      <c r="J1838" s="0" t="n">
        <f aca="false">IF(F1838=$F$2,E1838,-E1838)</f>
        <v>180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22</v>
      </c>
      <c r="D1839" s="0" t="n">
        <v>32</v>
      </c>
      <c r="E1839" s="0" t="n">
        <v>21</v>
      </c>
      <c r="F1839" s="0" t="s">
        <v>11</v>
      </c>
      <c r="G1839" s="0" t="n">
        <v>350</v>
      </c>
      <c r="H1839" s="0" t="str">
        <f aca="false">VLOOKUP(C1839,Магазин!A:C,2,0)</f>
        <v>Октябрьский</v>
      </c>
      <c r="I1839" s="0" t="str">
        <f aca="false">VLOOKUP(D1839,Товар!A:F,3,0)</f>
        <v>Фунчоза</v>
      </c>
      <c r="J1839" s="0" t="n">
        <f aca="false">IF(F1839=$F$2,E1839,-E1839)</f>
        <v>-21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22</v>
      </c>
      <c r="D1840" s="0" t="n">
        <v>36</v>
      </c>
      <c r="E1840" s="0" t="n">
        <v>180</v>
      </c>
      <c r="F1840" s="0" t="s">
        <v>10</v>
      </c>
      <c r="G1840" s="0" t="n">
        <v>120</v>
      </c>
      <c r="H1840" s="0" t="str">
        <f aca="false">VLOOKUP(C1840,Магазин!A:C,2,0)</f>
        <v>Октябрьский</v>
      </c>
      <c r="I1840" s="0" t="str">
        <f aca="false">VLOOKUP(D1840,Товар!A:F,3,0)</f>
        <v>Чечевица красная</v>
      </c>
      <c r="J1840" s="0" t="n">
        <f aca="false">IF(F1840=$F$2,E1840,-E1840)</f>
        <v>180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22</v>
      </c>
      <c r="D1841" s="0" t="n">
        <v>36</v>
      </c>
      <c r="E1841" s="0" t="n">
        <v>28</v>
      </c>
      <c r="F1841" s="0" t="s">
        <v>11</v>
      </c>
      <c r="G1841" s="0" t="n">
        <v>120</v>
      </c>
      <c r="H1841" s="0" t="str">
        <f aca="false">VLOOKUP(C1841,Магазин!A:C,2,0)</f>
        <v>Октябрьский</v>
      </c>
      <c r="I1841" s="0" t="str">
        <f aca="false">VLOOKUP(D1841,Товар!A:F,3,0)</f>
        <v>Чечевица красная</v>
      </c>
      <c r="J1841" s="0" t="n">
        <f aca="false">IF(F1841=$F$2,E1841,-E1841)</f>
        <v>-28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22</v>
      </c>
      <c r="D1842" s="0" t="n">
        <v>49</v>
      </c>
      <c r="E1842" s="0" t="n">
        <v>170</v>
      </c>
      <c r="F1842" s="0" t="s">
        <v>10</v>
      </c>
      <c r="G1842" s="0" t="n">
        <v>200</v>
      </c>
      <c r="H1842" s="0" t="str">
        <f aca="false">VLOOKUP(C1842,Магазин!A:C,2,0)</f>
        <v>Октябрьский</v>
      </c>
      <c r="I1842" s="0" t="str">
        <f aca="false">VLOOKUP(D1842,Товар!A:F,3,0)</f>
        <v>Колбаса вареная докторская</v>
      </c>
      <c r="J1842" s="0" t="n">
        <f aca="false">IF(F1842=$F$2,E1842,-E1842)</f>
        <v>170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22</v>
      </c>
      <c r="D1843" s="0" t="n">
        <v>49</v>
      </c>
      <c r="E1843" s="0" t="n">
        <v>57</v>
      </c>
      <c r="F1843" s="0" t="s">
        <v>11</v>
      </c>
      <c r="G1843" s="0" t="n">
        <v>200</v>
      </c>
      <c r="H1843" s="0" t="str">
        <f aca="false">VLOOKUP(C1843,Магазин!A:C,2,0)</f>
        <v>Октябрьский</v>
      </c>
      <c r="I1843" s="0" t="str">
        <f aca="false">VLOOKUP(D1843,Товар!A:F,3,0)</f>
        <v>Колбаса вареная докторская</v>
      </c>
      <c r="J1843" s="0" t="n">
        <f aca="false">IF(F1843=$F$2,E1843,-E1843)</f>
        <v>-57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22</v>
      </c>
      <c r="D1844" s="0" t="n">
        <v>50</v>
      </c>
      <c r="E1844" s="0" t="n">
        <v>180</v>
      </c>
      <c r="F1844" s="0" t="s">
        <v>10</v>
      </c>
      <c r="G1844" s="0" t="n">
        <v>195</v>
      </c>
      <c r="H1844" s="0" t="str">
        <f aca="false">VLOOKUP(C1844,Магазин!A:C,2,0)</f>
        <v>Октябрьский</v>
      </c>
      <c r="I1844" s="0" t="str">
        <f aca="false">VLOOKUP(D1844,Товар!A:F,3,0)</f>
        <v>Колбаса вареная любительская</v>
      </c>
      <c r="J1844" s="0" t="n">
        <f aca="false">IF(F1844=$F$2,E1844,-E1844)</f>
        <v>180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22</v>
      </c>
      <c r="D1845" s="0" t="n">
        <v>50</v>
      </c>
      <c r="E1845" s="0" t="n">
        <v>55</v>
      </c>
      <c r="F1845" s="0" t="s">
        <v>11</v>
      </c>
      <c r="G1845" s="0" t="n">
        <v>195</v>
      </c>
      <c r="H1845" s="0" t="str">
        <f aca="false">VLOOKUP(C1845,Магазин!A:C,2,0)</f>
        <v>Октябрьский</v>
      </c>
      <c r="I1845" s="0" t="str">
        <f aca="false">VLOOKUP(D1845,Товар!A:F,3,0)</f>
        <v>Колбаса вареная любительская</v>
      </c>
      <c r="J1845" s="0" t="n">
        <f aca="false">IF(F1845=$F$2,E1845,-E1845)</f>
        <v>-55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22</v>
      </c>
      <c r="D1846" s="0" t="n">
        <v>51</v>
      </c>
      <c r="E1846" s="0" t="n">
        <v>180</v>
      </c>
      <c r="F1846" s="0" t="s">
        <v>10</v>
      </c>
      <c r="G1846" s="0" t="n">
        <v>350</v>
      </c>
      <c r="H1846" s="0" t="str">
        <f aca="false">VLOOKUP(C1846,Магазин!A:C,2,0)</f>
        <v>Октябрьский</v>
      </c>
      <c r="I1846" s="0" t="str">
        <f aca="false">VLOOKUP(D1846,Товар!A:F,3,0)</f>
        <v>Сервелат варенокопченый</v>
      </c>
      <c r="J1846" s="0" t="n">
        <f aca="false">IF(F1846=$F$2,E1846,-E1846)</f>
        <v>180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22</v>
      </c>
      <c r="D1847" s="0" t="n">
        <v>51</v>
      </c>
      <c r="E1847" s="0" t="n">
        <v>53</v>
      </c>
      <c r="F1847" s="0" t="s">
        <v>11</v>
      </c>
      <c r="G1847" s="0" t="n">
        <v>350</v>
      </c>
      <c r="H1847" s="0" t="str">
        <f aca="false">VLOOKUP(C1847,Магазин!A:C,2,0)</f>
        <v>Октябрьский</v>
      </c>
      <c r="I1847" s="0" t="str">
        <f aca="false">VLOOKUP(D1847,Товар!A:F,3,0)</f>
        <v>Сервелат варенокопченый</v>
      </c>
      <c r="J1847" s="0" t="n">
        <f aca="false">IF(F1847=$F$2,E1847,-E1847)</f>
        <v>-53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22</v>
      </c>
      <c r="D1848" s="0" t="n">
        <v>52</v>
      </c>
      <c r="E1848" s="0" t="n">
        <v>180</v>
      </c>
      <c r="F1848" s="0" t="s">
        <v>10</v>
      </c>
      <c r="G1848" s="0" t="n">
        <v>180</v>
      </c>
      <c r="H1848" s="0" t="str">
        <f aca="false">VLOOKUP(C1848,Магазин!A:C,2,0)</f>
        <v>Октябрьский</v>
      </c>
      <c r="I1848" s="0" t="str">
        <f aca="false">VLOOKUP(D1848,Товар!A:F,3,0)</f>
        <v>Колбаса краковская</v>
      </c>
      <c r="J1848" s="0" t="n">
        <f aca="false">IF(F1848=$F$2,E1848,-E1848)</f>
        <v>180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22</v>
      </c>
      <c r="D1849" s="0" t="n">
        <v>52</v>
      </c>
      <c r="E1849" s="0" t="n">
        <v>64</v>
      </c>
      <c r="F1849" s="0" t="s">
        <v>11</v>
      </c>
      <c r="G1849" s="0" t="n">
        <v>180</v>
      </c>
      <c r="H1849" s="0" t="str">
        <f aca="false">VLOOKUP(C1849,Магазин!A:C,2,0)</f>
        <v>Октябрьский</v>
      </c>
      <c r="I1849" s="0" t="str">
        <f aca="false">VLOOKUP(D1849,Товар!A:F,3,0)</f>
        <v>Колбаса краковская</v>
      </c>
      <c r="J1849" s="0" t="n">
        <f aca="false">IF(F1849=$F$2,E1849,-E1849)</f>
        <v>-64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22</v>
      </c>
      <c r="D1850" s="0" t="n">
        <v>53</v>
      </c>
      <c r="E1850" s="0" t="n">
        <v>180</v>
      </c>
      <c r="F1850" s="0" t="s">
        <v>10</v>
      </c>
      <c r="G1850" s="0" t="n">
        <v>190</v>
      </c>
      <c r="H1850" s="0" t="str">
        <f aca="false">VLOOKUP(C1850,Магазин!A:C,2,0)</f>
        <v>Октябрьский</v>
      </c>
      <c r="I1850" s="0" t="str">
        <f aca="false">VLOOKUP(D1850,Товар!A:F,3,0)</f>
        <v>Сосиски молочные</v>
      </c>
      <c r="J1850" s="0" t="n">
        <f aca="false">IF(F1850=$F$2,E1850,-E1850)</f>
        <v>180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22</v>
      </c>
      <c r="D1851" s="0" t="n">
        <v>53</v>
      </c>
      <c r="E1851" s="0" t="n">
        <v>62</v>
      </c>
      <c r="F1851" s="0" t="s">
        <v>11</v>
      </c>
      <c r="G1851" s="0" t="n">
        <v>190</v>
      </c>
      <c r="H1851" s="0" t="str">
        <f aca="false">VLOOKUP(C1851,Магазин!A:C,2,0)</f>
        <v>Октябрьский</v>
      </c>
      <c r="I1851" s="0" t="str">
        <f aca="false">VLOOKUP(D1851,Товар!A:F,3,0)</f>
        <v>Сосиски молочные</v>
      </c>
      <c r="J1851" s="0" t="n">
        <f aca="false">IF(F1851=$F$2,E1851,-E1851)</f>
        <v>-62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22</v>
      </c>
      <c r="D1852" s="0" t="n">
        <v>54</v>
      </c>
      <c r="E1852" s="0" t="n">
        <v>170</v>
      </c>
      <c r="F1852" s="0" t="s">
        <v>10</v>
      </c>
      <c r="G1852" s="0" t="n">
        <v>230</v>
      </c>
      <c r="H1852" s="0" t="str">
        <f aca="false">VLOOKUP(C1852,Магазин!A:C,2,0)</f>
        <v>Октябрьский</v>
      </c>
      <c r="I1852" s="0" t="str">
        <f aca="false">VLOOKUP(D1852,Товар!A:F,3,0)</f>
        <v>Сосиски венские</v>
      </c>
      <c r="J1852" s="0" t="n">
        <f aca="false">IF(F1852=$F$2,E1852,-E1852)</f>
        <v>170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22</v>
      </c>
      <c r="D1853" s="0" t="n">
        <v>54</v>
      </c>
      <c r="E1853" s="0" t="n">
        <v>37</v>
      </c>
      <c r="F1853" s="0" t="s">
        <v>11</v>
      </c>
      <c r="G1853" s="0" t="n">
        <v>230</v>
      </c>
      <c r="H1853" s="0" t="str">
        <f aca="false">VLOOKUP(C1853,Магазин!A:C,2,0)</f>
        <v>Октябрьский</v>
      </c>
      <c r="I1853" s="0" t="str">
        <f aca="false">VLOOKUP(D1853,Товар!A:F,3,0)</f>
        <v>Сосиски венские</v>
      </c>
      <c r="J1853" s="0" t="n">
        <f aca="false">IF(F1853=$F$2,E1853,-E1853)</f>
        <v>-37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22</v>
      </c>
      <c r="D1854" s="0" t="n">
        <v>55</v>
      </c>
      <c r="E1854" s="0" t="n">
        <v>180</v>
      </c>
      <c r="F1854" s="0" t="s">
        <v>10</v>
      </c>
      <c r="G1854" s="0" t="n">
        <v>160</v>
      </c>
      <c r="H1854" s="0" t="str">
        <f aca="false">VLOOKUP(C1854,Магазин!A:C,2,0)</f>
        <v>Октябрьский</v>
      </c>
      <c r="I1854" s="0" t="str">
        <f aca="false">VLOOKUP(D1854,Товар!A:F,3,0)</f>
        <v>Сосиски куриные</v>
      </c>
      <c r="J1854" s="0" t="n">
        <f aca="false">IF(F1854=$F$2,E1854,-E1854)</f>
        <v>180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22</v>
      </c>
      <c r="D1855" s="0" t="n">
        <v>55</v>
      </c>
      <c r="E1855" s="0" t="n">
        <v>74</v>
      </c>
      <c r="F1855" s="0" t="s">
        <v>11</v>
      </c>
      <c r="G1855" s="0" t="n">
        <v>160</v>
      </c>
      <c r="H1855" s="0" t="str">
        <f aca="false">VLOOKUP(C1855,Магазин!A:C,2,0)</f>
        <v>Октябрьский</v>
      </c>
      <c r="I1855" s="0" t="str">
        <f aca="false">VLOOKUP(D1855,Товар!A:F,3,0)</f>
        <v>Сосиски куриные</v>
      </c>
      <c r="J1855" s="0" t="n">
        <f aca="false">IF(F1855=$F$2,E1855,-E1855)</f>
        <v>-74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22</v>
      </c>
      <c r="D1856" s="0" t="n">
        <v>56</v>
      </c>
      <c r="E1856" s="0" t="n">
        <v>180</v>
      </c>
      <c r="F1856" s="0" t="s">
        <v>10</v>
      </c>
      <c r="G1856" s="0" t="n">
        <v>180</v>
      </c>
      <c r="H1856" s="0" t="str">
        <f aca="false">VLOOKUP(C1856,Магазин!A:C,2,0)</f>
        <v>Октябрьский</v>
      </c>
      <c r="I1856" s="0" t="str">
        <f aca="false">VLOOKUP(D1856,Товар!A:F,3,0)</f>
        <v>Сардельки</v>
      </c>
      <c r="J1856" s="0" t="n">
        <f aca="false">IF(F1856=$F$2,E1856,-E1856)</f>
        <v>180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22</v>
      </c>
      <c r="D1857" s="0" t="n">
        <v>56</v>
      </c>
      <c r="E1857" s="0" t="n">
        <v>42</v>
      </c>
      <c r="F1857" s="0" t="s">
        <v>11</v>
      </c>
      <c r="G1857" s="0" t="n">
        <v>180</v>
      </c>
      <c r="H1857" s="0" t="str">
        <f aca="false">VLOOKUP(C1857,Магазин!A:C,2,0)</f>
        <v>Октябрьский</v>
      </c>
      <c r="I1857" s="0" t="str">
        <f aca="false">VLOOKUP(D1857,Товар!A:F,3,0)</f>
        <v>Сардельки</v>
      </c>
      <c r="J1857" s="0" t="n">
        <f aca="false">IF(F1857=$F$2,E1857,-E1857)</f>
        <v>-42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22</v>
      </c>
      <c r="D1858" s="0" t="n">
        <v>57</v>
      </c>
      <c r="E1858" s="0" t="n">
        <v>170</v>
      </c>
      <c r="F1858" s="0" t="s">
        <v>10</v>
      </c>
      <c r="G1858" s="0" t="n">
        <v>400</v>
      </c>
      <c r="H1858" s="0" t="str">
        <f aca="false">VLOOKUP(C1858,Магазин!A:C,2,0)</f>
        <v>Октябрьский</v>
      </c>
      <c r="I1858" s="0" t="str">
        <f aca="false">VLOOKUP(D1858,Товар!A:F,3,0)</f>
        <v>Колбаса сырокопченая салями</v>
      </c>
      <c r="J1858" s="0" t="n">
        <f aca="false">IF(F1858=$F$2,E1858,-E1858)</f>
        <v>170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22</v>
      </c>
      <c r="D1859" s="0" t="n">
        <v>57</v>
      </c>
      <c r="E1859" s="0" t="n">
        <v>33</v>
      </c>
      <c r="F1859" s="0" t="s">
        <v>11</v>
      </c>
      <c r="G1859" s="0" t="n">
        <v>400</v>
      </c>
      <c r="H1859" s="0" t="str">
        <f aca="false">VLOOKUP(C1859,Магазин!A:C,2,0)</f>
        <v>Октябрьский</v>
      </c>
      <c r="I1859" s="0" t="str">
        <f aca="false">VLOOKUP(D1859,Товар!A:F,3,0)</f>
        <v>Колбаса сырокопченая салями</v>
      </c>
      <c r="J1859" s="0" t="n">
        <f aca="false">IF(F1859=$F$2,E1859,-E1859)</f>
        <v>-33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22</v>
      </c>
      <c r="D1860" s="0" t="n">
        <v>58</v>
      </c>
      <c r="E1860" s="0" t="n">
        <v>180</v>
      </c>
      <c r="F1860" s="0" t="s">
        <v>10</v>
      </c>
      <c r="G1860" s="0" t="n">
        <v>470</v>
      </c>
      <c r="H1860" s="0" t="str">
        <f aca="false">VLOOKUP(C1860,Магазин!A:C,2,0)</f>
        <v>Октябрьский</v>
      </c>
      <c r="I1860" s="0" t="str">
        <f aca="false">VLOOKUP(D1860,Товар!A:F,3,0)</f>
        <v>Бекон варенокопченый</v>
      </c>
      <c r="J1860" s="0" t="n">
        <f aca="false">IF(F1860=$F$2,E1860,-E1860)</f>
        <v>180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22</v>
      </c>
      <c r="D1861" s="0" t="n">
        <v>58</v>
      </c>
      <c r="E1861" s="0" t="n">
        <v>44</v>
      </c>
      <c r="F1861" s="0" t="s">
        <v>11</v>
      </c>
      <c r="G1861" s="0" t="n">
        <v>470</v>
      </c>
      <c r="H1861" s="0" t="str">
        <f aca="false">VLOOKUP(C1861,Магазин!A:C,2,0)</f>
        <v>Октябрьский</v>
      </c>
      <c r="I1861" s="0" t="str">
        <f aca="false">VLOOKUP(D1861,Товар!A:F,3,0)</f>
        <v>Бекон варенокопченый</v>
      </c>
      <c r="J1861" s="0" t="n">
        <f aca="false">IF(F1861=$F$2,E1861,-E1861)</f>
        <v>-44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22</v>
      </c>
      <c r="D1862" s="0" t="n">
        <v>59</v>
      </c>
      <c r="E1862" s="0" t="n">
        <v>180</v>
      </c>
      <c r="F1862" s="0" t="s">
        <v>10</v>
      </c>
      <c r="G1862" s="0" t="n">
        <v>500</v>
      </c>
      <c r="H1862" s="0" t="str">
        <f aca="false">VLOOKUP(C1862,Магазин!A:C,2,0)</f>
        <v>Октябрьский</v>
      </c>
      <c r="I1862" s="0" t="str">
        <f aca="false">VLOOKUP(D1862,Товар!A:F,3,0)</f>
        <v>Бекон сырокопченый</v>
      </c>
      <c r="J1862" s="0" t="n">
        <f aca="false">IF(F1862=$F$2,E1862,-E1862)</f>
        <v>180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22</v>
      </c>
      <c r="D1863" s="0" t="n">
        <v>59</v>
      </c>
      <c r="E1863" s="0" t="n">
        <v>49</v>
      </c>
      <c r="F1863" s="0" t="s">
        <v>11</v>
      </c>
      <c r="G1863" s="0" t="n">
        <v>500</v>
      </c>
      <c r="H1863" s="0" t="str">
        <f aca="false">VLOOKUP(C1863,Магазин!A:C,2,0)</f>
        <v>Октябрьский</v>
      </c>
      <c r="I1863" s="0" t="str">
        <f aca="false">VLOOKUP(D1863,Товар!A:F,3,0)</f>
        <v>Бекон сырокопченый</v>
      </c>
      <c r="J1863" s="0" t="n">
        <f aca="false">IF(F1863=$F$2,E1863,-E1863)</f>
        <v>-49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22</v>
      </c>
      <c r="D1864" s="0" t="n">
        <v>60</v>
      </c>
      <c r="E1864" s="0" t="n">
        <v>180</v>
      </c>
      <c r="F1864" s="0" t="s">
        <v>10</v>
      </c>
      <c r="G1864" s="0" t="n">
        <v>400</v>
      </c>
      <c r="H1864" s="0" t="str">
        <f aca="false">VLOOKUP(C1864,Магазин!A:C,2,0)</f>
        <v>Октябрьский</v>
      </c>
      <c r="I1864" s="0" t="str">
        <f aca="false">VLOOKUP(D1864,Товар!A:F,3,0)</f>
        <v>Грудинка копченая</v>
      </c>
      <c r="J1864" s="0" t="n">
        <f aca="false">IF(F1864=$F$2,E1864,-E1864)</f>
        <v>180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22</v>
      </c>
      <c r="D1865" s="0" t="n">
        <v>60</v>
      </c>
      <c r="E1865" s="0" t="n">
        <v>41</v>
      </c>
      <c r="F1865" s="0" t="s">
        <v>11</v>
      </c>
      <c r="G1865" s="0" t="n">
        <v>400</v>
      </c>
      <c r="H1865" s="0" t="str">
        <f aca="false">VLOOKUP(C1865,Магазин!A:C,2,0)</f>
        <v>Октябрьский</v>
      </c>
      <c r="I1865" s="0" t="str">
        <f aca="false">VLOOKUP(D1865,Товар!A:F,3,0)</f>
        <v>Грудинка копченая</v>
      </c>
      <c r="J1865" s="0" t="n">
        <f aca="false">IF(F1865=$F$2,E1865,-E1865)</f>
        <v>-41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22</v>
      </c>
      <c r="D1866" s="0" t="n">
        <v>61</v>
      </c>
      <c r="E1866" s="0" t="n">
        <v>180</v>
      </c>
      <c r="F1866" s="0" t="s">
        <v>10</v>
      </c>
      <c r="G1866" s="0" t="n">
        <v>220</v>
      </c>
      <c r="H1866" s="0" t="str">
        <f aca="false">VLOOKUP(C1866,Магазин!A:C,2,0)</f>
        <v>Октябрьский</v>
      </c>
      <c r="I1866" s="0" t="str">
        <f aca="false">VLOOKUP(D1866,Товар!A:F,3,0)</f>
        <v>Ветчина в оболочке</v>
      </c>
      <c r="J1866" s="0" t="n">
        <f aca="false">IF(F1866=$F$2,E1866,-E1866)</f>
        <v>180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22</v>
      </c>
      <c r="D1867" s="0" t="n">
        <v>61</v>
      </c>
      <c r="E1867" s="0" t="n">
        <v>37</v>
      </c>
      <c r="F1867" s="0" t="s">
        <v>11</v>
      </c>
      <c r="G1867" s="0" t="n">
        <v>220</v>
      </c>
      <c r="H1867" s="0" t="str">
        <f aca="false">VLOOKUP(C1867,Магазин!A:C,2,0)</f>
        <v>Октябрьский</v>
      </c>
      <c r="I1867" s="0" t="str">
        <f aca="false">VLOOKUP(D1867,Товар!A:F,3,0)</f>
        <v>Ветчина в оболочке</v>
      </c>
      <c r="J1867" s="0" t="n">
        <f aca="false">IF(F1867=$F$2,E1867,-E1867)</f>
        <v>-37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22</v>
      </c>
      <c r="D1868" s="0" t="n">
        <v>62</v>
      </c>
      <c r="E1868" s="0" t="n">
        <v>170</v>
      </c>
      <c r="F1868" s="0" t="s">
        <v>10</v>
      </c>
      <c r="G1868" s="0" t="n">
        <v>170</v>
      </c>
      <c r="H1868" s="0" t="str">
        <f aca="false">VLOOKUP(C1868,Магазин!A:C,2,0)</f>
        <v>Октябрьский</v>
      </c>
      <c r="I1868" s="0" t="str">
        <f aca="false">VLOOKUP(D1868,Товар!A:F,3,0)</f>
        <v>Паштет фермерский с грибами</v>
      </c>
      <c r="J1868" s="0" t="n">
        <f aca="false">IF(F1868=$F$2,E1868,-E1868)</f>
        <v>170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22</v>
      </c>
      <c r="D1869" s="0" t="n">
        <v>62</v>
      </c>
      <c r="E1869" s="0" t="n">
        <v>25</v>
      </c>
      <c r="F1869" s="0" t="s">
        <v>11</v>
      </c>
      <c r="G1869" s="0" t="n">
        <v>170</v>
      </c>
      <c r="H1869" s="0" t="str">
        <f aca="false">VLOOKUP(C1869,Магазин!A:C,2,0)</f>
        <v>Октябрьский</v>
      </c>
      <c r="I1869" s="0" t="str">
        <f aca="false">VLOOKUP(D1869,Товар!A:F,3,0)</f>
        <v>Паштет фермерский с грибами</v>
      </c>
      <c r="J1869" s="0" t="n">
        <f aca="false">IF(F1869=$F$2,E1869,-E1869)</f>
        <v>-25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22</v>
      </c>
      <c r="D1870" s="0" t="n">
        <v>63</v>
      </c>
      <c r="E1870" s="0" t="n">
        <v>180</v>
      </c>
      <c r="F1870" s="0" t="s">
        <v>10</v>
      </c>
      <c r="G1870" s="0" t="n">
        <v>150</v>
      </c>
      <c r="H1870" s="0" t="str">
        <f aca="false">VLOOKUP(C1870,Магазин!A:C,2,0)</f>
        <v>Октябрьский</v>
      </c>
      <c r="I1870" s="0" t="str">
        <f aca="false">VLOOKUP(D1870,Товар!A:F,3,0)</f>
        <v>Паштет из куриной печени</v>
      </c>
      <c r="J1870" s="0" t="n">
        <f aca="false">IF(F1870=$F$2,E1870,-E1870)</f>
        <v>180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22</v>
      </c>
      <c r="D1871" s="0" t="n">
        <v>63</v>
      </c>
      <c r="E1871" s="0" t="n">
        <v>34</v>
      </c>
      <c r="F1871" s="0" t="s">
        <v>11</v>
      </c>
      <c r="G1871" s="0" t="n">
        <v>150</v>
      </c>
      <c r="H1871" s="0" t="str">
        <f aca="false">VLOOKUP(C1871,Магазин!A:C,2,0)</f>
        <v>Октябрьский</v>
      </c>
      <c r="I1871" s="0" t="str">
        <f aca="false">VLOOKUP(D1871,Товар!A:F,3,0)</f>
        <v>Паштет из куриной печени</v>
      </c>
      <c r="J1871" s="0" t="n">
        <f aca="false">IF(F1871=$F$2,E1871,-E1871)</f>
        <v>-34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22</v>
      </c>
      <c r="D1872" s="0" t="n">
        <v>64</v>
      </c>
      <c r="E1872" s="0" t="n">
        <v>180</v>
      </c>
      <c r="F1872" s="0" t="s">
        <v>10</v>
      </c>
      <c r="G1872" s="0" t="n">
        <v>350</v>
      </c>
      <c r="H1872" s="0" t="str">
        <f aca="false">VLOOKUP(C1872,Магазин!A:C,2,0)</f>
        <v>Октябрьский</v>
      </c>
      <c r="I1872" s="0" t="str">
        <f aca="false">VLOOKUP(D1872,Товар!A:F,3,0)</f>
        <v>Колбаса ливерная </v>
      </c>
      <c r="J1872" s="0" t="n">
        <f aca="false">IF(F1872=$F$2,E1872,-E1872)</f>
        <v>180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22</v>
      </c>
      <c r="D1873" s="0" t="n">
        <v>64</v>
      </c>
      <c r="E1873" s="0" t="n">
        <v>21</v>
      </c>
      <c r="F1873" s="0" t="s">
        <v>11</v>
      </c>
      <c r="G1873" s="0" t="n">
        <v>350</v>
      </c>
      <c r="H1873" s="0" t="str">
        <f aca="false">VLOOKUP(C1873,Магазин!A:C,2,0)</f>
        <v>Октябрьский</v>
      </c>
      <c r="I1873" s="0" t="str">
        <f aca="false">VLOOKUP(D1873,Товар!A:F,3,0)</f>
        <v>Колбаса ливерная </v>
      </c>
      <c r="J1873" s="0" t="n">
        <f aca="false">IF(F1873=$F$2,E1873,-E1873)</f>
        <v>-21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23</v>
      </c>
      <c r="D1874" s="0" t="n">
        <v>2</v>
      </c>
      <c r="E1874" s="0" t="n">
        <v>170</v>
      </c>
      <c r="F1874" s="0" t="s">
        <v>10</v>
      </c>
      <c r="G1874" s="0" t="n">
        <v>75</v>
      </c>
      <c r="H1874" s="0" t="str">
        <f aca="false">VLOOKUP(C1874,Магазин!A:C,2,0)</f>
        <v>Октябрьский</v>
      </c>
      <c r="I1874" s="0" t="str">
        <f aca="false">VLOOKUP(D1874,Товар!A:F,3,0)</f>
        <v>Молоко безлактозное</v>
      </c>
      <c r="J1874" s="0" t="n">
        <f aca="false">IF(F1874=$F$2,E1874,-E1874)</f>
        <v>170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23</v>
      </c>
      <c r="D1875" s="0" t="n">
        <v>2</v>
      </c>
      <c r="E1875" s="0" t="n">
        <v>97</v>
      </c>
      <c r="F1875" s="0" t="s">
        <v>11</v>
      </c>
      <c r="G1875" s="0" t="n">
        <v>75</v>
      </c>
      <c r="H1875" s="0" t="str">
        <f aca="false">VLOOKUP(C1875,Магазин!A:C,2,0)</f>
        <v>Октябрьский</v>
      </c>
      <c r="I1875" s="0" t="str">
        <f aca="false">VLOOKUP(D1875,Товар!A:F,3,0)</f>
        <v>Молоко безлактозное</v>
      </c>
      <c r="J1875" s="0" t="n">
        <f aca="false">IF(F1875=$F$2,E1875,-E1875)</f>
        <v>-97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23</v>
      </c>
      <c r="D1876" s="0" t="n">
        <v>11</v>
      </c>
      <c r="E1876" s="0" t="n">
        <v>180</v>
      </c>
      <c r="F1876" s="0" t="s">
        <v>10</v>
      </c>
      <c r="G1876" s="0" t="n">
        <v>190</v>
      </c>
      <c r="H1876" s="0" t="str">
        <f aca="false">VLOOKUP(C1876,Магазин!A:C,2,0)</f>
        <v>Октябрьский</v>
      </c>
      <c r="I1876" s="0" t="str">
        <f aca="false">VLOOKUP(D1876,Товар!A:F,3,0)</f>
        <v>Молоко кокосовое</v>
      </c>
      <c r="J1876" s="0" t="n">
        <f aca="false">IF(F1876=$F$2,E1876,-E1876)</f>
        <v>180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23</v>
      </c>
      <c r="D1877" s="0" t="n">
        <v>11</v>
      </c>
      <c r="E1877" s="0" t="n">
        <v>104</v>
      </c>
      <c r="F1877" s="0" t="s">
        <v>11</v>
      </c>
      <c r="G1877" s="0" t="n">
        <v>190</v>
      </c>
      <c r="H1877" s="0" t="str">
        <f aca="false">VLOOKUP(C1877,Магазин!A:C,2,0)</f>
        <v>Октябрьский</v>
      </c>
      <c r="I1877" s="0" t="str">
        <f aca="false">VLOOKUP(D1877,Товар!A:F,3,0)</f>
        <v>Молоко кокосовое</v>
      </c>
      <c r="J1877" s="0" t="n">
        <f aca="false">IF(F1877=$F$2,E1877,-E1877)</f>
        <v>-104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23</v>
      </c>
      <c r="D1878" s="0" t="n">
        <v>12</v>
      </c>
      <c r="E1878" s="0" t="n">
        <v>180</v>
      </c>
      <c r="F1878" s="0" t="s">
        <v>10</v>
      </c>
      <c r="G1878" s="0" t="n">
        <v>85</v>
      </c>
      <c r="H1878" s="0" t="str">
        <f aca="false">VLOOKUP(C1878,Магазин!A:C,2,0)</f>
        <v>Октябрьский</v>
      </c>
      <c r="I1878" s="0" t="str">
        <f aca="false">VLOOKUP(D1878,Товар!A:F,3,0)</f>
        <v>Молоко овсяное</v>
      </c>
      <c r="J1878" s="0" t="n">
        <f aca="false">IF(F1878=$F$2,E1878,-E1878)</f>
        <v>180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23</v>
      </c>
      <c r="D1879" s="0" t="n">
        <v>12</v>
      </c>
      <c r="E1879" s="0" t="n">
        <v>112</v>
      </c>
      <c r="F1879" s="0" t="s">
        <v>11</v>
      </c>
      <c r="G1879" s="0" t="n">
        <v>85</v>
      </c>
      <c r="H1879" s="0" t="str">
        <f aca="false">VLOOKUP(C1879,Магазин!A:C,2,0)</f>
        <v>Октябрьский</v>
      </c>
      <c r="I1879" s="0" t="str">
        <f aca="false">VLOOKUP(D1879,Товар!A:F,3,0)</f>
        <v>Молоко овсяное</v>
      </c>
      <c r="J1879" s="0" t="n">
        <f aca="false">IF(F1879=$F$2,E1879,-E1879)</f>
        <v>-112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23</v>
      </c>
      <c r="D1880" s="0" t="n">
        <v>31</v>
      </c>
      <c r="E1880" s="0" t="n">
        <v>180</v>
      </c>
      <c r="F1880" s="0" t="s">
        <v>10</v>
      </c>
      <c r="G1880" s="0" t="n">
        <v>240</v>
      </c>
      <c r="H1880" s="0" t="str">
        <f aca="false">VLOOKUP(C1880,Магазин!A:C,2,0)</f>
        <v>Октябрьский</v>
      </c>
      <c r="I1880" s="0" t="str">
        <f aca="false">VLOOKUP(D1880,Товар!A:F,3,0)</f>
        <v>Лапша гречневая</v>
      </c>
      <c r="J1880" s="0" t="n">
        <f aca="false">IF(F1880=$F$2,E1880,-E1880)</f>
        <v>180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23</v>
      </c>
      <c r="D1881" s="0" t="n">
        <v>31</v>
      </c>
      <c r="E1881" s="0" t="n">
        <v>14</v>
      </c>
      <c r="F1881" s="0" t="s">
        <v>11</v>
      </c>
      <c r="G1881" s="0" t="n">
        <v>240</v>
      </c>
      <c r="H1881" s="0" t="str">
        <f aca="false">VLOOKUP(C1881,Магазин!A:C,2,0)</f>
        <v>Октябрьский</v>
      </c>
      <c r="I1881" s="0" t="str">
        <f aca="false">VLOOKUP(D1881,Товар!A:F,3,0)</f>
        <v>Лапша гречневая</v>
      </c>
      <c r="J1881" s="0" t="n">
        <f aca="false">IF(F1881=$F$2,E1881,-E1881)</f>
        <v>-14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23</v>
      </c>
      <c r="D1882" s="0" t="n">
        <v>32</v>
      </c>
      <c r="E1882" s="0" t="n">
        <v>180</v>
      </c>
      <c r="F1882" s="0" t="s">
        <v>10</v>
      </c>
      <c r="G1882" s="0" t="n">
        <v>350</v>
      </c>
      <c r="H1882" s="0" t="str">
        <f aca="false">VLOOKUP(C1882,Магазин!A:C,2,0)</f>
        <v>Октябрьский</v>
      </c>
      <c r="I1882" s="0" t="str">
        <f aca="false">VLOOKUP(D1882,Товар!A:F,3,0)</f>
        <v>Фунчоза</v>
      </c>
      <c r="J1882" s="0" t="n">
        <f aca="false">IF(F1882=$F$2,E1882,-E1882)</f>
        <v>180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23</v>
      </c>
      <c r="D1883" s="0" t="n">
        <v>32</v>
      </c>
      <c r="E1883" s="0" t="n">
        <v>19</v>
      </c>
      <c r="F1883" s="0" t="s">
        <v>11</v>
      </c>
      <c r="G1883" s="0" t="n">
        <v>350</v>
      </c>
      <c r="H1883" s="0" t="str">
        <f aca="false">VLOOKUP(C1883,Магазин!A:C,2,0)</f>
        <v>Октябрьский</v>
      </c>
      <c r="I1883" s="0" t="str">
        <f aca="false">VLOOKUP(D1883,Товар!A:F,3,0)</f>
        <v>Фунчоза</v>
      </c>
      <c r="J1883" s="0" t="n">
        <f aca="false">IF(F1883=$F$2,E1883,-E1883)</f>
        <v>-19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23</v>
      </c>
      <c r="D1884" s="0" t="n">
        <v>36</v>
      </c>
      <c r="E1884" s="0" t="n">
        <v>170</v>
      </c>
      <c r="F1884" s="0" t="s">
        <v>10</v>
      </c>
      <c r="G1884" s="0" t="n">
        <v>120</v>
      </c>
      <c r="H1884" s="0" t="str">
        <f aca="false">VLOOKUP(C1884,Магазин!A:C,2,0)</f>
        <v>Октябрьский</v>
      </c>
      <c r="I1884" s="0" t="str">
        <f aca="false">VLOOKUP(D1884,Товар!A:F,3,0)</f>
        <v>Чечевица красная</v>
      </c>
      <c r="J1884" s="0" t="n">
        <f aca="false">IF(F1884=$F$2,E1884,-E1884)</f>
        <v>170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23</v>
      </c>
      <c r="D1885" s="0" t="n">
        <v>36</v>
      </c>
      <c r="E1885" s="0" t="n">
        <v>14</v>
      </c>
      <c r="F1885" s="0" t="s">
        <v>11</v>
      </c>
      <c r="G1885" s="0" t="n">
        <v>120</v>
      </c>
      <c r="H1885" s="0" t="str">
        <f aca="false">VLOOKUP(C1885,Магазин!A:C,2,0)</f>
        <v>Октябрьский</v>
      </c>
      <c r="I1885" s="0" t="str">
        <f aca="false">VLOOKUP(D1885,Товар!A:F,3,0)</f>
        <v>Чечевица красная</v>
      </c>
      <c r="J1885" s="0" t="n">
        <f aca="false">IF(F1885=$F$2,E1885,-E1885)</f>
        <v>-14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23</v>
      </c>
      <c r="D1886" s="0" t="n">
        <v>49</v>
      </c>
      <c r="E1886" s="0" t="n">
        <v>180</v>
      </c>
      <c r="F1886" s="0" t="s">
        <v>10</v>
      </c>
      <c r="G1886" s="0" t="n">
        <v>200</v>
      </c>
      <c r="H1886" s="0" t="str">
        <f aca="false">VLOOKUP(C1886,Магазин!A:C,2,0)</f>
        <v>Октябрьский</v>
      </c>
      <c r="I1886" s="0" t="str">
        <f aca="false">VLOOKUP(D1886,Товар!A:F,3,0)</f>
        <v>Колбаса вареная докторская</v>
      </c>
      <c r="J1886" s="0" t="n">
        <f aca="false">IF(F1886=$F$2,E1886,-E1886)</f>
        <v>180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23</v>
      </c>
      <c r="D1887" s="0" t="n">
        <v>49</v>
      </c>
      <c r="E1887" s="0" t="n">
        <v>50</v>
      </c>
      <c r="F1887" s="0" t="s">
        <v>11</v>
      </c>
      <c r="G1887" s="0" t="n">
        <v>200</v>
      </c>
      <c r="H1887" s="0" t="str">
        <f aca="false">VLOOKUP(C1887,Магазин!A:C,2,0)</f>
        <v>Октябрьский</v>
      </c>
      <c r="I1887" s="0" t="str">
        <f aca="false">VLOOKUP(D1887,Товар!A:F,3,0)</f>
        <v>Колбаса вареная докторская</v>
      </c>
      <c r="J1887" s="0" t="n">
        <f aca="false">IF(F1887=$F$2,E1887,-E1887)</f>
        <v>-50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23</v>
      </c>
      <c r="D1888" s="0" t="n">
        <v>50</v>
      </c>
      <c r="E1888" s="0" t="n">
        <v>180</v>
      </c>
      <c r="F1888" s="0" t="s">
        <v>10</v>
      </c>
      <c r="G1888" s="0" t="n">
        <v>195</v>
      </c>
      <c r="H1888" s="0" t="str">
        <f aca="false">VLOOKUP(C1888,Магазин!A:C,2,0)</f>
        <v>Октябрьский</v>
      </c>
      <c r="I1888" s="0" t="str">
        <f aca="false">VLOOKUP(D1888,Товар!A:F,3,0)</f>
        <v>Колбаса вареная любительская</v>
      </c>
      <c r="J1888" s="0" t="n">
        <f aca="false">IF(F1888=$F$2,E1888,-E1888)</f>
        <v>180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23</v>
      </c>
      <c r="D1889" s="0" t="n">
        <v>50</v>
      </c>
      <c r="E1889" s="0" t="n">
        <v>50</v>
      </c>
      <c r="F1889" s="0" t="s">
        <v>11</v>
      </c>
      <c r="G1889" s="0" t="n">
        <v>195</v>
      </c>
      <c r="H1889" s="0" t="str">
        <f aca="false">VLOOKUP(C1889,Магазин!A:C,2,0)</f>
        <v>Октябрьский</v>
      </c>
      <c r="I1889" s="0" t="str">
        <f aca="false">VLOOKUP(D1889,Товар!A:F,3,0)</f>
        <v>Колбаса вареная любительская</v>
      </c>
      <c r="J1889" s="0" t="n">
        <f aca="false">IF(F1889=$F$2,E1889,-E1889)</f>
        <v>-50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23</v>
      </c>
      <c r="D1890" s="0" t="n">
        <v>51</v>
      </c>
      <c r="E1890" s="0" t="n">
        <v>170</v>
      </c>
      <c r="F1890" s="0" t="s">
        <v>10</v>
      </c>
      <c r="G1890" s="0" t="n">
        <v>350</v>
      </c>
      <c r="H1890" s="0" t="str">
        <f aca="false">VLOOKUP(C1890,Магазин!A:C,2,0)</f>
        <v>Октябрьский</v>
      </c>
      <c r="I1890" s="0" t="str">
        <f aca="false">VLOOKUP(D1890,Товар!A:F,3,0)</f>
        <v>Сервелат варенокопченый</v>
      </c>
      <c r="J1890" s="0" t="n">
        <f aca="false">IF(F1890=$F$2,E1890,-E1890)</f>
        <v>170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23</v>
      </c>
      <c r="D1891" s="0" t="n">
        <v>51</v>
      </c>
      <c r="E1891" s="0" t="n">
        <v>50</v>
      </c>
      <c r="F1891" s="0" t="s">
        <v>11</v>
      </c>
      <c r="G1891" s="0" t="n">
        <v>350</v>
      </c>
      <c r="H1891" s="0" t="str">
        <f aca="false">VLOOKUP(C1891,Магазин!A:C,2,0)</f>
        <v>Октябрьский</v>
      </c>
      <c r="I1891" s="0" t="str">
        <f aca="false">VLOOKUP(D1891,Товар!A:F,3,0)</f>
        <v>Сервелат варенокопченый</v>
      </c>
      <c r="J1891" s="0" t="n">
        <f aca="false">IF(F1891=$F$2,E1891,-E1891)</f>
        <v>-50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23</v>
      </c>
      <c r="D1892" s="0" t="n">
        <v>52</v>
      </c>
      <c r="E1892" s="0" t="n">
        <v>180</v>
      </c>
      <c r="F1892" s="0" t="s">
        <v>10</v>
      </c>
      <c r="G1892" s="0" t="n">
        <v>180</v>
      </c>
      <c r="H1892" s="0" t="str">
        <f aca="false">VLOOKUP(C1892,Магазин!A:C,2,0)</f>
        <v>Октябрьский</v>
      </c>
      <c r="I1892" s="0" t="str">
        <f aca="false">VLOOKUP(D1892,Товар!A:F,3,0)</f>
        <v>Колбаса краковская</v>
      </c>
      <c r="J1892" s="0" t="n">
        <f aca="false">IF(F1892=$F$2,E1892,-E1892)</f>
        <v>180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23</v>
      </c>
      <c r="D1893" s="0" t="n">
        <v>52</v>
      </c>
      <c r="E1893" s="0" t="n">
        <v>60</v>
      </c>
      <c r="F1893" s="0" t="s">
        <v>11</v>
      </c>
      <c r="G1893" s="0" t="n">
        <v>180</v>
      </c>
      <c r="H1893" s="0" t="str">
        <f aca="false">VLOOKUP(C1893,Магазин!A:C,2,0)</f>
        <v>Октябрьский</v>
      </c>
      <c r="I1893" s="0" t="str">
        <f aca="false">VLOOKUP(D1893,Товар!A:F,3,0)</f>
        <v>Колбаса краковская</v>
      </c>
      <c r="J1893" s="0" t="n">
        <f aca="false">IF(F1893=$F$2,E1893,-E1893)</f>
        <v>-60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23</v>
      </c>
      <c r="D1894" s="0" t="n">
        <v>53</v>
      </c>
      <c r="E1894" s="0" t="n">
        <v>180</v>
      </c>
      <c r="F1894" s="0" t="s">
        <v>10</v>
      </c>
      <c r="G1894" s="0" t="n">
        <v>190</v>
      </c>
      <c r="H1894" s="0" t="str">
        <f aca="false">VLOOKUP(C1894,Магазин!A:C,2,0)</f>
        <v>Октябрьский</v>
      </c>
      <c r="I1894" s="0" t="str">
        <f aca="false">VLOOKUP(D1894,Товар!A:F,3,0)</f>
        <v>Сосиски молочные</v>
      </c>
      <c r="J1894" s="0" t="n">
        <f aca="false">IF(F1894=$F$2,E1894,-E1894)</f>
        <v>180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23</v>
      </c>
      <c r="D1895" s="0" t="n">
        <v>53</v>
      </c>
      <c r="E1895" s="0" t="n">
        <v>60</v>
      </c>
      <c r="F1895" s="0" t="s">
        <v>11</v>
      </c>
      <c r="G1895" s="0" t="n">
        <v>190</v>
      </c>
      <c r="H1895" s="0" t="str">
        <f aca="false">VLOOKUP(C1895,Магазин!A:C,2,0)</f>
        <v>Октябрьский</v>
      </c>
      <c r="I1895" s="0" t="str">
        <f aca="false">VLOOKUP(D1895,Товар!A:F,3,0)</f>
        <v>Сосиски молочные</v>
      </c>
      <c r="J1895" s="0" t="n">
        <f aca="false">IF(F1895=$F$2,E1895,-E1895)</f>
        <v>-60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23</v>
      </c>
      <c r="D1896" s="0" t="n">
        <v>54</v>
      </c>
      <c r="E1896" s="0" t="n">
        <v>180</v>
      </c>
      <c r="F1896" s="0" t="s">
        <v>10</v>
      </c>
      <c r="G1896" s="0" t="n">
        <v>230</v>
      </c>
      <c r="H1896" s="0" t="str">
        <f aca="false">VLOOKUP(C1896,Магазин!A:C,2,0)</f>
        <v>Октябрьский</v>
      </c>
      <c r="I1896" s="0" t="str">
        <f aca="false">VLOOKUP(D1896,Товар!A:F,3,0)</f>
        <v>Сосиски венские</v>
      </c>
      <c r="J1896" s="0" t="n">
        <f aca="false">IF(F1896=$F$2,E1896,-E1896)</f>
        <v>180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23</v>
      </c>
      <c r="D1897" s="0" t="n">
        <v>54</v>
      </c>
      <c r="E1897" s="0" t="n">
        <v>30</v>
      </c>
      <c r="F1897" s="0" t="s">
        <v>11</v>
      </c>
      <c r="G1897" s="0" t="n">
        <v>230</v>
      </c>
      <c r="H1897" s="0" t="str">
        <f aca="false">VLOOKUP(C1897,Магазин!A:C,2,0)</f>
        <v>Октябрьский</v>
      </c>
      <c r="I1897" s="0" t="str">
        <f aca="false">VLOOKUP(D1897,Товар!A:F,3,0)</f>
        <v>Сосиски венские</v>
      </c>
      <c r="J1897" s="0" t="n">
        <f aca="false">IF(F1897=$F$2,E1897,-E1897)</f>
        <v>-30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23</v>
      </c>
      <c r="D1898" s="0" t="n">
        <v>55</v>
      </c>
      <c r="E1898" s="0" t="n">
        <v>180</v>
      </c>
      <c r="F1898" s="0" t="s">
        <v>10</v>
      </c>
      <c r="G1898" s="0" t="n">
        <v>160</v>
      </c>
      <c r="H1898" s="0" t="str">
        <f aca="false">VLOOKUP(C1898,Магазин!A:C,2,0)</f>
        <v>Октябрьский</v>
      </c>
      <c r="I1898" s="0" t="str">
        <f aca="false">VLOOKUP(D1898,Товар!A:F,3,0)</f>
        <v>Сосиски куриные</v>
      </c>
      <c r="J1898" s="0" t="n">
        <f aca="false">IF(F1898=$F$2,E1898,-E1898)</f>
        <v>180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23</v>
      </c>
      <c r="D1899" s="0" t="n">
        <v>55</v>
      </c>
      <c r="E1899" s="0" t="n">
        <v>70</v>
      </c>
      <c r="F1899" s="0" t="s">
        <v>11</v>
      </c>
      <c r="G1899" s="0" t="n">
        <v>160</v>
      </c>
      <c r="H1899" s="0" t="str">
        <f aca="false">VLOOKUP(C1899,Магазин!A:C,2,0)</f>
        <v>Октябрьский</v>
      </c>
      <c r="I1899" s="0" t="str">
        <f aca="false">VLOOKUP(D1899,Товар!A:F,3,0)</f>
        <v>Сосиски куриные</v>
      </c>
      <c r="J1899" s="0" t="n">
        <f aca="false">IF(F1899=$F$2,E1899,-E1899)</f>
        <v>-70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23</v>
      </c>
      <c r="D1900" s="0" t="n">
        <v>56</v>
      </c>
      <c r="E1900" s="0" t="n">
        <v>170</v>
      </c>
      <c r="F1900" s="0" t="s">
        <v>10</v>
      </c>
      <c r="G1900" s="0" t="n">
        <v>180</v>
      </c>
      <c r="H1900" s="0" t="str">
        <f aca="false">VLOOKUP(C1900,Магазин!A:C,2,0)</f>
        <v>Октябрьский</v>
      </c>
      <c r="I1900" s="0" t="str">
        <f aca="false">VLOOKUP(D1900,Товар!A:F,3,0)</f>
        <v>Сардельки</v>
      </c>
      <c r="J1900" s="0" t="n">
        <f aca="false">IF(F1900=$F$2,E1900,-E1900)</f>
        <v>170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23</v>
      </c>
      <c r="D1901" s="0" t="n">
        <v>56</v>
      </c>
      <c r="E1901" s="0" t="n">
        <v>40</v>
      </c>
      <c r="F1901" s="0" t="s">
        <v>11</v>
      </c>
      <c r="G1901" s="0" t="n">
        <v>180</v>
      </c>
      <c r="H1901" s="0" t="str">
        <f aca="false">VLOOKUP(C1901,Магазин!A:C,2,0)</f>
        <v>Октябрьский</v>
      </c>
      <c r="I1901" s="0" t="str">
        <f aca="false">VLOOKUP(D1901,Товар!A:F,3,0)</f>
        <v>Сардельки</v>
      </c>
      <c r="J1901" s="0" t="n">
        <f aca="false">IF(F1901=$F$2,E1901,-E1901)</f>
        <v>-40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23</v>
      </c>
      <c r="D1902" s="0" t="n">
        <v>57</v>
      </c>
      <c r="E1902" s="0" t="n">
        <v>180</v>
      </c>
      <c r="F1902" s="0" t="s">
        <v>10</v>
      </c>
      <c r="G1902" s="0" t="n">
        <v>400</v>
      </c>
      <c r="H1902" s="0" t="str">
        <f aca="false">VLOOKUP(C1902,Магазин!A:C,2,0)</f>
        <v>Октябрьский</v>
      </c>
      <c r="I1902" s="0" t="str">
        <f aca="false">VLOOKUP(D1902,Товар!A:F,3,0)</f>
        <v>Колбаса сырокопченая салями</v>
      </c>
      <c r="J1902" s="0" t="n">
        <f aca="false">IF(F1902=$F$2,E1902,-E1902)</f>
        <v>180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23</v>
      </c>
      <c r="D1903" s="0" t="n">
        <v>57</v>
      </c>
      <c r="E1903" s="0" t="n">
        <v>30</v>
      </c>
      <c r="F1903" s="0" t="s">
        <v>11</v>
      </c>
      <c r="G1903" s="0" t="n">
        <v>400</v>
      </c>
      <c r="H1903" s="0" t="str">
        <f aca="false">VLOOKUP(C1903,Магазин!A:C,2,0)</f>
        <v>Октябрьский</v>
      </c>
      <c r="I1903" s="0" t="str">
        <f aca="false">VLOOKUP(D1903,Товар!A:F,3,0)</f>
        <v>Колбаса сырокопченая салями</v>
      </c>
      <c r="J1903" s="0" t="n">
        <f aca="false">IF(F1903=$F$2,E1903,-E1903)</f>
        <v>-30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23</v>
      </c>
      <c r="D1904" s="0" t="n">
        <v>58</v>
      </c>
      <c r="E1904" s="0" t="n">
        <v>180</v>
      </c>
      <c r="F1904" s="0" t="s">
        <v>10</v>
      </c>
      <c r="G1904" s="0" t="n">
        <v>470</v>
      </c>
      <c r="H1904" s="0" t="str">
        <f aca="false">VLOOKUP(C1904,Магазин!A:C,2,0)</f>
        <v>Октябрьский</v>
      </c>
      <c r="I1904" s="0" t="str">
        <f aca="false">VLOOKUP(D1904,Товар!A:F,3,0)</f>
        <v>Бекон варенокопченый</v>
      </c>
      <c r="J1904" s="0" t="n">
        <f aca="false">IF(F1904=$F$2,E1904,-E1904)</f>
        <v>180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23</v>
      </c>
      <c r="D1905" s="0" t="n">
        <v>58</v>
      </c>
      <c r="E1905" s="0" t="n">
        <v>40</v>
      </c>
      <c r="F1905" s="0" t="s">
        <v>11</v>
      </c>
      <c r="G1905" s="0" t="n">
        <v>470</v>
      </c>
      <c r="H1905" s="0" t="str">
        <f aca="false">VLOOKUP(C1905,Магазин!A:C,2,0)</f>
        <v>Октябрьский</v>
      </c>
      <c r="I1905" s="0" t="str">
        <f aca="false">VLOOKUP(D1905,Товар!A:F,3,0)</f>
        <v>Бекон варенокопченый</v>
      </c>
      <c r="J1905" s="0" t="n">
        <f aca="false">IF(F1905=$F$2,E1905,-E1905)</f>
        <v>-40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23</v>
      </c>
      <c r="D1906" s="0" t="n">
        <v>59</v>
      </c>
      <c r="E1906" s="0" t="n">
        <v>170</v>
      </c>
      <c r="F1906" s="0" t="s">
        <v>10</v>
      </c>
      <c r="G1906" s="0" t="n">
        <v>500</v>
      </c>
      <c r="H1906" s="0" t="str">
        <f aca="false">VLOOKUP(C1906,Магазин!A:C,2,0)</f>
        <v>Октябрьский</v>
      </c>
      <c r="I1906" s="0" t="str">
        <f aca="false">VLOOKUP(D1906,Товар!A:F,3,0)</f>
        <v>Бекон сырокопченый</v>
      </c>
      <c r="J1906" s="0" t="n">
        <f aca="false">IF(F1906=$F$2,E1906,-E1906)</f>
        <v>170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23</v>
      </c>
      <c r="D1907" s="0" t="n">
        <v>59</v>
      </c>
      <c r="E1907" s="0" t="n">
        <v>40</v>
      </c>
      <c r="F1907" s="0" t="s">
        <v>11</v>
      </c>
      <c r="G1907" s="0" t="n">
        <v>500</v>
      </c>
      <c r="H1907" s="0" t="str">
        <f aca="false">VLOOKUP(C1907,Магазин!A:C,2,0)</f>
        <v>Октябрьский</v>
      </c>
      <c r="I1907" s="0" t="str">
        <f aca="false">VLOOKUP(D1907,Товар!A:F,3,0)</f>
        <v>Бекон сырокопченый</v>
      </c>
      <c r="J1907" s="0" t="n">
        <f aca="false">IF(F1907=$F$2,E1907,-E1907)</f>
        <v>-40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23</v>
      </c>
      <c r="D1908" s="0" t="n">
        <v>60</v>
      </c>
      <c r="E1908" s="0" t="n">
        <v>180</v>
      </c>
      <c r="F1908" s="0" t="s">
        <v>10</v>
      </c>
      <c r="G1908" s="0" t="n">
        <v>400</v>
      </c>
      <c r="H1908" s="0" t="str">
        <f aca="false">VLOOKUP(C1908,Магазин!A:C,2,0)</f>
        <v>Октябрьский</v>
      </c>
      <c r="I1908" s="0" t="str">
        <f aca="false">VLOOKUP(D1908,Товар!A:F,3,0)</f>
        <v>Грудинка копченая</v>
      </c>
      <c r="J1908" s="0" t="n">
        <f aca="false">IF(F1908=$F$2,E1908,-E1908)</f>
        <v>180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23</v>
      </c>
      <c r="D1909" s="0" t="n">
        <v>60</v>
      </c>
      <c r="E1909" s="0" t="n">
        <v>40</v>
      </c>
      <c r="F1909" s="0" t="s">
        <v>11</v>
      </c>
      <c r="G1909" s="0" t="n">
        <v>400</v>
      </c>
      <c r="H1909" s="0" t="str">
        <f aca="false">VLOOKUP(C1909,Магазин!A:C,2,0)</f>
        <v>Октябрьский</v>
      </c>
      <c r="I1909" s="0" t="str">
        <f aca="false">VLOOKUP(D1909,Товар!A:F,3,0)</f>
        <v>Грудинка копченая</v>
      </c>
      <c r="J1909" s="0" t="n">
        <f aca="false">IF(F1909=$F$2,E1909,-E1909)</f>
        <v>-40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23</v>
      </c>
      <c r="D1910" s="0" t="n">
        <v>61</v>
      </c>
      <c r="E1910" s="0" t="n">
        <v>180</v>
      </c>
      <c r="F1910" s="0" t="s">
        <v>10</v>
      </c>
      <c r="G1910" s="0" t="n">
        <v>220</v>
      </c>
      <c r="H1910" s="0" t="str">
        <f aca="false">VLOOKUP(C1910,Магазин!A:C,2,0)</f>
        <v>Октябрьский</v>
      </c>
      <c r="I1910" s="0" t="str">
        <f aca="false">VLOOKUP(D1910,Товар!A:F,3,0)</f>
        <v>Ветчина в оболочке</v>
      </c>
      <c r="J1910" s="0" t="n">
        <f aca="false">IF(F1910=$F$2,E1910,-E1910)</f>
        <v>180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23</v>
      </c>
      <c r="D1911" s="0" t="n">
        <v>61</v>
      </c>
      <c r="E1911" s="0" t="n">
        <v>30</v>
      </c>
      <c r="F1911" s="0" t="s">
        <v>11</v>
      </c>
      <c r="G1911" s="0" t="n">
        <v>220</v>
      </c>
      <c r="H1911" s="0" t="str">
        <f aca="false">VLOOKUP(C1911,Магазин!A:C,2,0)</f>
        <v>Октябрьский</v>
      </c>
      <c r="I1911" s="0" t="str">
        <f aca="false">VLOOKUP(D1911,Товар!A:F,3,0)</f>
        <v>Ветчина в оболочке</v>
      </c>
      <c r="J1911" s="0" t="n">
        <f aca="false">IF(F1911=$F$2,E1911,-E1911)</f>
        <v>-30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23</v>
      </c>
      <c r="D1912" s="0" t="n">
        <v>62</v>
      </c>
      <c r="E1912" s="0" t="n">
        <v>180</v>
      </c>
      <c r="F1912" s="0" t="s">
        <v>10</v>
      </c>
      <c r="G1912" s="0" t="n">
        <v>170</v>
      </c>
      <c r="H1912" s="0" t="str">
        <f aca="false">VLOOKUP(C1912,Магазин!A:C,2,0)</f>
        <v>Октябрьский</v>
      </c>
      <c r="I1912" s="0" t="str">
        <f aca="false">VLOOKUP(D1912,Товар!A:F,3,0)</f>
        <v>Паштет фермерский с грибами</v>
      </c>
      <c r="J1912" s="0" t="n">
        <f aca="false">IF(F1912=$F$2,E1912,-E1912)</f>
        <v>180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23</v>
      </c>
      <c r="D1913" s="0" t="n">
        <v>62</v>
      </c>
      <c r="E1913" s="0" t="n">
        <v>40</v>
      </c>
      <c r="F1913" s="0" t="s">
        <v>11</v>
      </c>
      <c r="G1913" s="0" t="n">
        <v>170</v>
      </c>
      <c r="H1913" s="0" t="str">
        <f aca="false">VLOOKUP(C1913,Магазин!A:C,2,0)</f>
        <v>Октябрьский</v>
      </c>
      <c r="I1913" s="0" t="str">
        <f aca="false">VLOOKUP(D1913,Товар!A:F,3,0)</f>
        <v>Паштет фермерский с грибами</v>
      </c>
      <c r="J1913" s="0" t="n">
        <f aca="false">IF(F1913=$F$2,E1913,-E1913)</f>
        <v>-40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23</v>
      </c>
      <c r="D1914" s="0" t="n">
        <v>63</v>
      </c>
      <c r="E1914" s="0" t="n">
        <v>180</v>
      </c>
      <c r="F1914" s="0" t="s">
        <v>10</v>
      </c>
      <c r="G1914" s="0" t="n">
        <v>150</v>
      </c>
      <c r="H1914" s="0" t="str">
        <f aca="false">VLOOKUP(C1914,Магазин!A:C,2,0)</f>
        <v>Октябрьский</v>
      </c>
      <c r="I1914" s="0" t="str">
        <f aca="false">VLOOKUP(D1914,Товар!A:F,3,0)</f>
        <v>Паштет из куриной печени</v>
      </c>
      <c r="J1914" s="0" t="n">
        <f aca="false">IF(F1914=$F$2,E1914,-E1914)</f>
        <v>180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23</v>
      </c>
      <c r="D1915" s="0" t="n">
        <v>63</v>
      </c>
      <c r="E1915" s="0" t="n">
        <v>30</v>
      </c>
      <c r="F1915" s="0" t="s">
        <v>11</v>
      </c>
      <c r="G1915" s="0" t="n">
        <v>150</v>
      </c>
      <c r="H1915" s="0" t="str">
        <f aca="false">VLOOKUP(C1915,Магазин!A:C,2,0)</f>
        <v>Октябрьский</v>
      </c>
      <c r="I1915" s="0" t="str">
        <f aca="false">VLOOKUP(D1915,Товар!A:F,3,0)</f>
        <v>Паштет из куриной печени</v>
      </c>
      <c r="J1915" s="0" t="n">
        <f aca="false">IF(F1915=$F$2,E1915,-E1915)</f>
        <v>-30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23</v>
      </c>
      <c r="D1916" s="0" t="n">
        <v>64</v>
      </c>
      <c r="E1916" s="0" t="n">
        <v>170</v>
      </c>
      <c r="F1916" s="0" t="s">
        <v>10</v>
      </c>
      <c r="G1916" s="0" t="n">
        <v>350</v>
      </c>
      <c r="H1916" s="0" t="str">
        <f aca="false">VLOOKUP(C1916,Магазин!A:C,2,0)</f>
        <v>Октябрьский</v>
      </c>
      <c r="I1916" s="0" t="str">
        <f aca="false">VLOOKUP(D1916,Товар!A:F,3,0)</f>
        <v>Колбаса ливерная </v>
      </c>
      <c r="J1916" s="0" t="n">
        <f aca="false">IF(F1916=$F$2,E1916,-E1916)</f>
        <v>170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23</v>
      </c>
      <c r="D1917" s="0" t="n">
        <v>64</v>
      </c>
      <c r="E1917" s="0" t="n">
        <v>20</v>
      </c>
      <c r="F1917" s="0" t="s">
        <v>11</v>
      </c>
      <c r="G1917" s="0" t="n">
        <v>350</v>
      </c>
      <c r="H1917" s="0" t="str">
        <f aca="false">VLOOKUP(C1917,Магазин!A:C,2,0)</f>
        <v>Октябрьский</v>
      </c>
      <c r="I1917" s="0" t="str">
        <f aca="false">VLOOKUP(D1917,Товар!A:F,3,0)</f>
        <v>Колбаса ливерная </v>
      </c>
      <c r="J1917" s="0" t="n">
        <f aca="false">IF(F1917=$F$2,E1917,-E1917)</f>
        <v>-20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24</v>
      </c>
      <c r="D1918" s="0" t="n">
        <v>2</v>
      </c>
      <c r="E1918" s="0" t="n">
        <v>180</v>
      </c>
      <c r="F1918" s="0" t="s">
        <v>10</v>
      </c>
      <c r="G1918" s="0" t="n">
        <v>75</v>
      </c>
      <c r="H1918" s="0" t="str">
        <f aca="false">VLOOKUP(C1918,Магазин!A:C,2,0)</f>
        <v>Первомайский</v>
      </c>
      <c r="I1918" s="0" t="str">
        <f aca="false">VLOOKUP(D1918,Товар!A:F,3,0)</f>
        <v>Молоко безлактозное</v>
      </c>
      <c r="J1918" s="0" t="n">
        <f aca="false">IF(F1918=$F$2,E1918,-E1918)</f>
        <v>180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24</v>
      </c>
      <c r="D1919" s="0" t="n">
        <v>2</v>
      </c>
      <c r="E1919" s="0" t="n">
        <v>75</v>
      </c>
      <c r="F1919" s="0" t="s">
        <v>11</v>
      </c>
      <c r="G1919" s="0" t="n">
        <v>75</v>
      </c>
      <c r="H1919" s="0" t="str">
        <f aca="false">VLOOKUP(C1919,Магазин!A:C,2,0)</f>
        <v>Первомайский</v>
      </c>
      <c r="I1919" s="0" t="str">
        <f aca="false">VLOOKUP(D1919,Товар!A:F,3,0)</f>
        <v>Молоко безлактозное</v>
      </c>
      <c r="J1919" s="0" t="n">
        <f aca="false">IF(F1919=$F$2,E1919,-E1919)</f>
        <v>-75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24</v>
      </c>
      <c r="D1920" s="0" t="n">
        <v>11</v>
      </c>
      <c r="E1920" s="0" t="n">
        <v>180</v>
      </c>
      <c r="F1920" s="0" t="s">
        <v>10</v>
      </c>
      <c r="G1920" s="0" t="n">
        <v>190</v>
      </c>
      <c r="H1920" s="0" t="str">
        <f aca="false">VLOOKUP(C1920,Магазин!A:C,2,0)</f>
        <v>Первомайский</v>
      </c>
      <c r="I1920" s="0" t="str">
        <f aca="false">VLOOKUP(D1920,Товар!A:F,3,0)</f>
        <v>Молоко кокосовое</v>
      </c>
      <c r="J1920" s="0" t="n">
        <f aca="false">IF(F1920=$F$2,E1920,-E1920)</f>
        <v>180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24</v>
      </c>
      <c r="D1921" s="0" t="n">
        <v>11</v>
      </c>
      <c r="E1921" s="0" t="n">
        <v>54</v>
      </c>
      <c r="F1921" s="0" t="s">
        <v>11</v>
      </c>
      <c r="G1921" s="0" t="n">
        <v>190</v>
      </c>
      <c r="H1921" s="0" t="str">
        <f aca="false">VLOOKUP(C1921,Магазин!A:C,2,0)</f>
        <v>Первомайский</v>
      </c>
      <c r="I1921" s="0" t="str">
        <f aca="false">VLOOKUP(D1921,Товар!A:F,3,0)</f>
        <v>Молоко кокосовое</v>
      </c>
      <c r="J1921" s="0" t="n">
        <f aca="false">IF(F1921=$F$2,E1921,-E1921)</f>
        <v>-54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24</v>
      </c>
      <c r="D1922" s="0" t="n">
        <v>12</v>
      </c>
      <c r="E1922" s="0" t="n">
        <v>170</v>
      </c>
      <c r="F1922" s="0" t="s">
        <v>10</v>
      </c>
      <c r="G1922" s="0" t="n">
        <v>85</v>
      </c>
      <c r="H1922" s="0" t="str">
        <f aca="false">VLOOKUP(C1922,Магазин!A:C,2,0)</f>
        <v>Первомайский</v>
      </c>
      <c r="I1922" s="0" t="str">
        <f aca="false">VLOOKUP(D1922,Товар!A:F,3,0)</f>
        <v>Молоко овсяное</v>
      </c>
      <c r="J1922" s="0" t="n">
        <f aca="false">IF(F1922=$F$2,E1922,-E1922)</f>
        <v>170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24</v>
      </c>
      <c r="D1923" s="0" t="n">
        <v>12</v>
      </c>
      <c r="E1923" s="0" t="n">
        <v>63</v>
      </c>
      <c r="F1923" s="0" t="s">
        <v>11</v>
      </c>
      <c r="G1923" s="0" t="n">
        <v>85</v>
      </c>
      <c r="H1923" s="0" t="str">
        <f aca="false">VLOOKUP(C1923,Магазин!A:C,2,0)</f>
        <v>Первомайский</v>
      </c>
      <c r="I1923" s="0" t="str">
        <f aca="false">VLOOKUP(D1923,Товар!A:F,3,0)</f>
        <v>Молоко овсяное</v>
      </c>
      <c r="J1923" s="0" t="n">
        <f aca="false">IF(F1923=$F$2,E1923,-E1923)</f>
        <v>-63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24</v>
      </c>
      <c r="D1924" s="0" t="n">
        <v>31</v>
      </c>
      <c r="E1924" s="0" t="n">
        <v>180</v>
      </c>
      <c r="F1924" s="0" t="s">
        <v>10</v>
      </c>
      <c r="G1924" s="0" t="n">
        <v>240</v>
      </c>
      <c r="H1924" s="0" t="str">
        <f aca="false">VLOOKUP(C1924,Магазин!A:C,2,0)</f>
        <v>Первомайский</v>
      </c>
      <c r="I1924" s="0" t="str">
        <f aca="false">VLOOKUP(D1924,Товар!A:F,3,0)</f>
        <v>Лапша гречневая</v>
      </c>
      <c r="J1924" s="0" t="n">
        <f aca="false">IF(F1924=$F$2,E1924,-E1924)</f>
        <v>180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24</v>
      </c>
      <c r="D1925" s="0" t="n">
        <v>31</v>
      </c>
      <c r="E1925" s="0" t="n">
        <v>3</v>
      </c>
      <c r="F1925" s="0" t="s">
        <v>11</v>
      </c>
      <c r="G1925" s="0" t="n">
        <v>240</v>
      </c>
      <c r="H1925" s="0" t="str">
        <f aca="false">VLOOKUP(C1925,Магазин!A:C,2,0)</f>
        <v>Первомайский</v>
      </c>
      <c r="I1925" s="0" t="str">
        <f aca="false">VLOOKUP(D1925,Товар!A:F,3,0)</f>
        <v>Лапша гречневая</v>
      </c>
      <c r="J1925" s="0" t="n">
        <f aca="false">IF(F1925=$F$2,E1925,-E1925)</f>
        <v>-3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24</v>
      </c>
      <c r="D1926" s="0" t="n">
        <v>32</v>
      </c>
      <c r="E1926" s="0" t="n">
        <v>180</v>
      </c>
      <c r="F1926" s="0" t="s">
        <v>10</v>
      </c>
      <c r="G1926" s="0" t="n">
        <v>350</v>
      </c>
      <c r="H1926" s="0" t="str">
        <f aca="false">VLOOKUP(C1926,Магазин!A:C,2,0)</f>
        <v>Первомайский</v>
      </c>
      <c r="I1926" s="0" t="str">
        <f aca="false">VLOOKUP(D1926,Товар!A:F,3,0)</f>
        <v>Фунчоза</v>
      </c>
      <c r="J1926" s="0" t="n">
        <f aca="false">IF(F1926=$F$2,E1926,-E1926)</f>
        <v>180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24</v>
      </c>
      <c r="D1927" s="0" t="n">
        <v>32</v>
      </c>
      <c r="E1927" s="0" t="n">
        <v>5</v>
      </c>
      <c r="F1927" s="0" t="s">
        <v>11</v>
      </c>
      <c r="G1927" s="0" t="n">
        <v>350</v>
      </c>
      <c r="H1927" s="0" t="str">
        <f aca="false">VLOOKUP(C1927,Магазин!A:C,2,0)</f>
        <v>Первомайский</v>
      </c>
      <c r="I1927" s="0" t="str">
        <f aca="false">VLOOKUP(D1927,Товар!A:F,3,0)</f>
        <v>Фунчоза</v>
      </c>
      <c r="J1927" s="0" t="n">
        <f aca="false">IF(F1927=$F$2,E1927,-E1927)</f>
        <v>-5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24</v>
      </c>
      <c r="D1928" s="0" t="n">
        <v>36</v>
      </c>
      <c r="E1928" s="0" t="n">
        <v>180</v>
      </c>
      <c r="F1928" s="0" t="s">
        <v>10</v>
      </c>
      <c r="G1928" s="0" t="n">
        <v>120</v>
      </c>
      <c r="H1928" s="0" t="str">
        <f aca="false">VLOOKUP(C1928,Магазин!A:C,2,0)</f>
        <v>Первомайский</v>
      </c>
      <c r="I1928" s="0" t="str">
        <f aca="false">VLOOKUP(D1928,Товар!A:F,3,0)</f>
        <v>Чечевица красная</v>
      </c>
      <c r="J1928" s="0" t="n">
        <f aca="false">IF(F1928=$F$2,E1928,-E1928)</f>
        <v>180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24</v>
      </c>
      <c r="D1929" s="0" t="n">
        <v>36</v>
      </c>
      <c r="E1929" s="0" t="n">
        <v>10</v>
      </c>
      <c r="F1929" s="0" t="s">
        <v>11</v>
      </c>
      <c r="G1929" s="0" t="n">
        <v>120</v>
      </c>
      <c r="H1929" s="0" t="str">
        <f aca="false">VLOOKUP(C1929,Магазин!A:C,2,0)</f>
        <v>Первомайский</v>
      </c>
      <c r="I1929" s="0" t="str">
        <f aca="false">VLOOKUP(D1929,Товар!A:F,3,0)</f>
        <v>Чечевица красная</v>
      </c>
      <c r="J1929" s="0" t="n">
        <f aca="false">IF(F1929=$F$2,E1929,-E1929)</f>
        <v>-10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24</v>
      </c>
      <c r="D1930" s="0" t="n">
        <v>49</v>
      </c>
      <c r="E1930" s="0" t="n">
        <v>180</v>
      </c>
      <c r="F1930" s="0" t="s">
        <v>10</v>
      </c>
      <c r="G1930" s="0" t="n">
        <v>200</v>
      </c>
      <c r="H1930" s="0" t="str">
        <f aca="false">VLOOKUP(C1930,Магазин!A:C,2,0)</f>
        <v>Первомайский</v>
      </c>
      <c r="I1930" s="0" t="str">
        <f aca="false">VLOOKUP(D1930,Товар!A:F,3,0)</f>
        <v>Колбаса вареная докторская</v>
      </c>
      <c r="J1930" s="0" t="n">
        <f aca="false">IF(F1930=$F$2,E1930,-E1930)</f>
        <v>180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24</v>
      </c>
      <c r="D1931" s="0" t="n">
        <v>49</v>
      </c>
      <c r="E1931" s="0" t="n">
        <v>48</v>
      </c>
      <c r="F1931" s="0" t="s">
        <v>11</v>
      </c>
      <c r="G1931" s="0" t="n">
        <v>200</v>
      </c>
      <c r="H1931" s="0" t="str">
        <f aca="false">VLOOKUP(C1931,Магазин!A:C,2,0)</f>
        <v>Первомайский</v>
      </c>
      <c r="I1931" s="0" t="str">
        <f aca="false">VLOOKUP(D1931,Товар!A:F,3,0)</f>
        <v>Колбаса вареная докторская</v>
      </c>
      <c r="J1931" s="0" t="n">
        <f aca="false">IF(F1931=$F$2,E1931,-E1931)</f>
        <v>-48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24</v>
      </c>
      <c r="D1932" s="0" t="n">
        <v>50</v>
      </c>
      <c r="E1932" s="0" t="n">
        <v>170</v>
      </c>
      <c r="F1932" s="0" t="s">
        <v>10</v>
      </c>
      <c r="G1932" s="0" t="n">
        <v>195</v>
      </c>
      <c r="H1932" s="0" t="str">
        <f aca="false">VLOOKUP(C1932,Магазин!A:C,2,0)</f>
        <v>Первомайский</v>
      </c>
      <c r="I1932" s="0" t="str">
        <f aca="false">VLOOKUP(D1932,Товар!A:F,3,0)</f>
        <v>Колбаса вареная любительская</v>
      </c>
      <c r="J1932" s="0" t="n">
        <f aca="false">IF(F1932=$F$2,E1932,-E1932)</f>
        <v>170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24</v>
      </c>
      <c r="D1933" s="0" t="n">
        <v>50</v>
      </c>
      <c r="E1933" s="0" t="n">
        <v>47</v>
      </c>
      <c r="F1933" s="0" t="s">
        <v>11</v>
      </c>
      <c r="G1933" s="0" t="n">
        <v>195</v>
      </c>
      <c r="H1933" s="0" t="str">
        <f aca="false">VLOOKUP(C1933,Магазин!A:C,2,0)</f>
        <v>Первомайский</v>
      </c>
      <c r="I1933" s="0" t="str">
        <f aca="false">VLOOKUP(D1933,Товар!A:F,3,0)</f>
        <v>Колбаса вареная любительская</v>
      </c>
      <c r="J1933" s="0" t="n">
        <f aca="false">IF(F1933=$F$2,E1933,-E1933)</f>
        <v>-47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24</v>
      </c>
      <c r="D1934" s="0" t="n">
        <v>51</v>
      </c>
      <c r="E1934" s="0" t="n">
        <v>180</v>
      </c>
      <c r="F1934" s="0" t="s">
        <v>10</v>
      </c>
      <c r="G1934" s="0" t="n">
        <v>350</v>
      </c>
      <c r="H1934" s="0" t="str">
        <f aca="false">VLOOKUP(C1934,Магазин!A:C,2,0)</f>
        <v>Первомайский</v>
      </c>
      <c r="I1934" s="0" t="str">
        <f aca="false">VLOOKUP(D1934,Товар!A:F,3,0)</f>
        <v>Сервелат варенокопченый</v>
      </c>
      <c r="J1934" s="0" t="n">
        <f aca="false">IF(F1934=$F$2,E1934,-E1934)</f>
        <v>180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24</v>
      </c>
      <c r="D1935" s="0" t="n">
        <v>51</v>
      </c>
      <c r="E1935" s="0" t="n">
        <v>39</v>
      </c>
      <c r="F1935" s="0" t="s">
        <v>11</v>
      </c>
      <c r="G1935" s="0" t="n">
        <v>350</v>
      </c>
      <c r="H1935" s="0" t="str">
        <f aca="false">VLOOKUP(C1935,Магазин!A:C,2,0)</f>
        <v>Первомайский</v>
      </c>
      <c r="I1935" s="0" t="str">
        <f aca="false">VLOOKUP(D1935,Товар!A:F,3,0)</f>
        <v>Сервелат варенокопченый</v>
      </c>
      <c r="J1935" s="0" t="n">
        <f aca="false">IF(F1935=$F$2,E1935,-E1935)</f>
        <v>-39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24</v>
      </c>
      <c r="D1936" s="0" t="n">
        <v>52</v>
      </c>
      <c r="E1936" s="0" t="n">
        <v>180</v>
      </c>
      <c r="F1936" s="0" t="s">
        <v>10</v>
      </c>
      <c r="G1936" s="0" t="n">
        <v>180</v>
      </c>
      <c r="H1936" s="0" t="str">
        <f aca="false">VLOOKUP(C1936,Магазин!A:C,2,0)</f>
        <v>Первомайский</v>
      </c>
      <c r="I1936" s="0" t="str">
        <f aca="false">VLOOKUP(D1936,Товар!A:F,3,0)</f>
        <v>Колбаса краковская</v>
      </c>
      <c r="J1936" s="0" t="n">
        <f aca="false">IF(F1936=$F$2,E1936,-E1936)</f>
        <v>180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24</v>
      </c>
      <c r="D1937" s="0" t="n">
        <v>52</v>
      </c>
      <c r="E1937" s="0" t="n">
        <v>57</v>
      </c>
      <c r="F1937" s="0" t="s">
        <v>11</v>
      </c>
      <c r="G1937" s="0" t="n">
        <v>180</v>
      </c>
      <c r="H1937" s="0" t="str">
        <f aca="false">VLOOKUP(C1937,Магазин!A:C,2,0)</f>
        <v>Первомайский</v>
      </c>
      <c r="I1937" s="0" t="str">
        <f aca="false">VLOOKUP(D1937,Товар!A:F,3,0)</f>
        <v>Колбаса краковская</v>
      </c>
      <c r="J1937" s="0" t="n">
        <f aca="false">IF(F1937=$F$2,E1937,-E1937)</f>
        <v>-57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24</v>
      </c>
      <c r="D1938" s="0" t="n">
        <v>53</v>
      </c>
      <c r="E1938" s="0" t="n">
        <v>170</v>
      </c>
      <c r="F1938" s="0" t="s">
        <v>10</v>
      </c>
      <c r="G1938" s="0" t="n">
        <v>190</v>
      </c>
      <c r="H1938" s="0" t="str">
        <f aca="false">VLOOKUP(C1938,Магазин!A:C,2,0)</f>
        <v>Первомайский</v>
      </c>
      <c r="I1938" s="0" t="str">
        <f aca="false">VLOOKUP(D1938,Товар!A:F,3,0)</f>
        <v>Сосиски молочные</v>
      </c>
      <c r="J1938" s="0" t="n">
        <f aca="false">IF(F1938=$F$2,E1938,-E1938)</f>
        <v>170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24</v>
      </c>
      <c r="D1939" s="0" t="n">
        <v>53</v>
      </c>
      <c r="E1939" s="0" t="n">
        <v>55</v>
      </c>
      <c r="F1939" s="0" t="s">
        <v>11</v>
      </c>
      <c r="G1939" s="0" t="n">
        <v>190</v>
      </c>
      <c r="H1939" s="0" t="str">
        <f aca="false">VLOOKUP(C1939,Магазин!A:C,2,0)</f>
        <v>Первомайский</v>
      </c>
      <c r="I1939" s="0" t="str">
        <f aca="false">VLOOKUP(D1939,Товар!A:F,3,0)</f>
        <v>Сосиски молочные</v>
      </c>
      <c r="J1939" s="0" t="n">
        <f aca="false">IF(F1939=$F$2,E1939,-E1939)</f>
        <v>-55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24</v>
      </c>
      <c r="D1940" s="0" t="n">
        <v>54</v>
      </c>
      <c r="E1940" s="0" t="n">
        <v>180</v>
      </c>
      <c r="F1940" s="0" t="s">
        <v>10</v>
      </c>
      <c r="G1940" s="0" t="n">
        <v>230</v>
      </c>
      <c r="H1940" s="0" t="str">
        <f aca="false">VLOOKUP(C1940,Магазин!A:C,2,0)</f>
        <v>Первомайский</v>
      </c>
      <c r="I1940" s="0" t="str">
        <f aca="false">VLOOKUP(D1940,Товар!A:F,3,0)</f>
        <v>Сосиски венские</v>
      </c>
      <c r="J1940" s="0" t="n">
        <f aca="false">IF(F1940=$F$2,E1940,-E1940)</f>
        <v>180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24</v>
      </c>
      <c r="D1941" s="0" t="n">
        <v>54</v>
      </c>
      <c r="E1941" s="0" t="n">
        <v>28</v>
      </c>
      <c r="F1941" s="0" t="s">
        <v>11</v>
      </c>
      <c r="G1941" s="0" t="n">
        <v>230</v>
      </c>
      <c r="H1941" s="0" t="str">
        <f aca="false">VLOOKUP(C1941,Магазин!A:C,2,0)</f>
        <v>Первомайский</v>
      </c>
      <c r="I1941" s="0" t="str">
        <f aca="false">VLOOKUP(D1941,Товар!A:F,3,0)</f>
        <v>Сосиски венские</v>
      </c>
      <c r="J1941" s="0" t="n">
        <f aca="false">IF(F1941=$F$2,E1941,-E1941)</f>
        <v>-28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24</v>
      </c>
      <c r="D1942" s="0" t="n">
        <v>55</v>
      </c>
      <c r="E1942" s="0" t="n">
        <v>180</v>
      </c>
      <c r="F1942" s="0" t="s">
        <v>10</v>
      </c>
      <c r="G1942" s="0" t="n">
        <v>160</v>
      </c>
      <c r="H1942" s="0" t="str">
        <f aca="false">VLOOKUP(C1942,Магазин!A:C,2,0)</f>
        <v>Первомайский</v>
      </c>
      <c r="I1942" s="0" t="str">
        <f aca="false">VLOOKUP(D1942,Товар!A:F,3,0)</f>
        <v>Сосиски куриные</v>
      </c>
      <c r="J1942" s="0" t="n">
        <f aca="false">IF(F1942=$F$2,E1942,-E1942)</f>
        <v>180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24</v>
      </c>
      <c r="D1943" s="0" t="n">
        <v>55</v>
      </c>
      <c r="E1943" s="0" t="n">
        <v>64</v>
      </c>
      <c r="F1943" s="0" t="s">
        <v>11</v>
      </c>
      <c r="G1943" s="0" t="n">
        <v>160</v>
      </c>
      <c r="H1943" s="0" t="str">
        <f aca="false">VLOOKUP(C1943,Магазин!A:C,2,0)</f>
        <v>Первомайский</v>
      </c>
      <c r="I1943" s="0" t="str">
        <f aca="false">VLOOKUP(D1943,Товар!A:F,3,0)</f>
        <v>Сосиски куриные</v>
      </c>
      <c r="J1943" s="0" t="n">
        <f aca="false">IF(F1943=$F$2,E1943,-E1943)</f>
        <v>-64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24</v>
      </c>
      <c r="D1944" s="0" t="n">
        <v>56</v>
      </c>
      <c r="E1944" s="0" t="n">
        <v>180</v>
      </c>
      <c r="F1944" s="0" t="s">
        <v>10</v>
      </c>
      <c r="G1944" s="0" t="n">
        <v>180</v>
      </c>
      <c r="H1944" s="0" t="str">
        <f aca="false">VLOOKUP(C1944,Магазин!A:C,2,0)</f>
        <v>Первомайский</v>
      </c>
      <c r="I1944" s="0" t="str">
        <f aca="false">VLOOKUP(D1944,Товар!A:F,3,0)</f>
        <v>Сардельки</v>
      </c>
      <c r="J1944" s="0" t="n">
        <f aca="false">IF(F1944=$F$2,E1944,-E1944)</f>
        <v>180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24</v>
      </c>
      <c r="D1945" s="0" t="n">
        <v>56</v>
      </c>
      <c r="E1945" s="0" t="n">
        <v>37</v>
      </c>
      <c r="F1945" s="0" t="s">
        <v>11</v>
      </c>
      <c r="G1945" s="0" t="n">
        <v>180</v>
      </c>
      <c r="H1945" s="0" t="str">
        <f aca="false">VLOOKUP(C1945,Магазин!A:C,2,0)</f>
        <v>Первомайский</v>
      </c>
      <c r="I1945" s="0" t="str">
        <f aca="false">VLOOKUP(D1945,Товар!A:F,3,0)</f>
        <v>Сардельки</v>
      </c>
      <c r="J1945" s="0" t="n">
        <f aca="false">IF(F1945=$F$2,E1945,-E1945)</f>
        <v>-37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24</v>
      </c>
      <c r="D1946" s="0" t="n">
        <v>57</v>
      </c>
      <c r="E1946" s="0" t="n">
        <v>180</v>
      </c>
      <c r="F1946" s="0" t="s">
        <v>10</v>
      </c>
      <c r="G1946" s="0" t="n">
        <v>400</v>
      </c>
      <c r="H1946" s="0" t="str">
        <f aca="false">VLOOKUP(C1946,Магазин!A:C,2,0)</f>
        <v>Первомайский</v>
      </c>
      <c r="I1946" s="0" t="str">
        <f aca="false">VLOOKUP(D1946,Товар!A:F,3,0)</f>
        <v>Колбаса сырокопченая салями</v>
      </c>
      <c r="J1946" s="0" t="n">
        <f aca="false">IF(F1946=$F$2,E1946,-E1946)</f>
        <v>180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24</v>
      </c>
      <c r="D1947" s="0" t="n">
        <v>57</v>
      </c>
      <c r="E1947" s="0" t="n">
        <v>18</v>
      </c>
      <c r="F1947" s="0" t="s">
        <v>11</v>
      </c>
      <c r="G1947" s="0" t="n">
        <v>400</v>
      </c>
      <c r="H1947" s="0" t="str">
        <f aca="false">VLOOKUP(C1947,Магазин!A:C,2,0)</f>
        <v>Первомайский</v>
      </c>
      <c r="I1947" s="0" t="str">
        <f aca="false">VLOOKUP(D1947,Товар!A:F,3,0)</f>
        <v>Колбаса сырокопченая салями</v>
      </c>
      <c r="J1947" s="0" t="n">
        <f aca="false">IF(F1947=$F$2,E1947,-E1947)</f>
        <v>-18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24</v>
      </c>
      <c r="D1948" s="0" t="n">
        <v>58</v>
      </c>
      <c r="E1948" s="0" t="n">
        <v>170</v>
      </c>
      <c r="F1948" s="0" t="s">
        <v>10</v>
      </c>
      <c r="G1948" s="0" t="n">
        <v>470</v>
      </c>
      <c r="H1948" s="0" t="str">
        <f aca="false">VLOOKUP(C1948,Магазин!A:C,2,0)</f>
        <v>Первомайский</v>
      </c>
      <c r="I1948" s="0" t="str">
        <f aca="false">VLOOKUP(D1948,Товар!A:F,3,0)</f>
        <v>Бекон варенокопченый</v>
      </c>
      <c r="J1948" s="0" t="n">
        <f aca="false">IF(F1948=$F$2,E1948,-E1948)</f>
        <v>170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24</v>
      </c>
      <c r="D1949" s="0" t="n">
        <v>58</v>
      </c>
      <c r="E1949" s="0" t="n">
        <v>29</v>
      </c>
      <c r="F1949" s="0" t="s">
        <v>11</v>
      </c>
      <c r="G1949" s="0" t="n">
        <v>470</v>
      </c>
      <c r="H1949" s="0" t="str">
        <f aca="false">VLOOKUP(C1949,Магазин!A:C,2,0)</f>
        <v>Первомайский</v>
      </c>
      <c r="I1949" s="0" t="str">
        <f aca="false">VLOOKUP(D1949,Товар!A:F,3,0)</f>
        <v>Бекон варенокопченый</v>
      </c>
      <c r="J1949" s="0" t="n">
        <f aca="false">IF(F1949=$F$2,E1949,-E1949)</f>
        <v>-29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24</v>
      </c>
      <c r="D1950" s="0" t="n">
        <v>59</v>
      </c>
      <c r="E1950" s="0" t="n">
        <v>180</v>
      </c>
      <c r="F1950" s="0" t="s">
        <v>10</v>
      </c>
      <c r="G1950" s="0" t="n">
        <v>500</v>
      </c>
      <c r="H1950" s="0" t="str">
        <f aca="false">VLOOKUP(C1950,Магазин!A:C,2,0)</f>
        <v>Первомайский</v>
      </c>
      <c r="I1950" s="0" t="str">
        <f aca="false">VLOOKUP(D1950,Товар!A:F,3,0)</f>
        <v>Бекон сырокопченый</v>
      </c>
      <c r="J1950" s="0" t="n">
        <f aca="false">IF(F1950=$F$2,E1950,-E1950)</f>
        <v>180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24</v>
      </c>
      <c r="D1951" s="0" t="n">
        <v>59</v>
      </c>
      <c r="E1951" s="0" t="n">
        <v>27</v>
      </c>
      <c r="F1951" s="0" t="s">
        <v>11</v>
      </c>
      <c r="G1951" s="0" t="n">
        <v>500</v>
      </c>
      <c r="H1951" s="0" t="str">
        <f aca="false">VLOOKUP(C1951,Магазин!A:C,2,0)</f>
        <v>Первомайский</v>
      </c>
      <c r="I1951" s="0" t="str">
        <f aca="false">VLOOKUP(D1951,Товар!A:F,3,0)</f>
        <v>Бекон сырокопченый</v>
      </c>
      <c r="J1951" s="0" t="n">
        <f aca="false">IF(F1951=$F$2,E1951,-E1951)</f>
        <v>-27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24</v>
      </c>
      <c r="D1952" s="0" t="n">
        <v>60</v>
      </c>
      <c r="E1952" s="0" t="n">
        <v>180</v>
      </c>
      <c r="F1952" s="0" t="s">
        <v>10</v>
      </c>
      <c r="G1952" s="0" t="n">
        <v>400</v>
      </c>
      <c r="H1952" s="0" t="str">
        <f aca="false">VLOOKUP(C1952,Магазин!A:C,2,0)</f>
        <v>Первомайский</v>
      </c>
      <c r="I1952" s="0" t="str">
        <f aca="false">VLOOKUP(D1952,Товар!A:F,3,0)</f>
        <v>Грудинка копченая</v>
      </c>
      <c r="J1952" s="0" t="n">
        <f aca="false">IF(F1952=$F$2,E1952,-E1952)</f>
        <v>180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24</v>
      </c>
      <c r="D1953" s="0" t="n">
        <v>60</v>
      </c>
      <c r="E1953" s="0" t="n">
        <v>35</v>
      </c>
      <c r="F1953" s="0" t="s">
        <v>11</v>
      </c>
      <c r="G1953" s="0" t="n">
        <v>400</v>
      </c>
      <c r="H1953" s="0" t="str">
        <f aca="false">VLOOKUP(C1953,Магазин!A:C,2,0)</f>
        <v>Первомайский</v>
      </c>
      <c r="I1953" s="0" t="str">
        <f aca="false">VLOOKUP(D1953,Товар!A:F,3,0)</f>
        <v>Грудинка копченая</v>
      </c>
      <c r="J1953" s="0" t="n">
        <f aca="false">IF(F1953=$F$2,E1953,-E1953)</f>
        <v>-35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24</v>
      </c>
      <c r="D1954" s="0" t="n">
        <v>61</v>
      </c>
      <c r="E1954" s="0" t="n">
        <v>170</v>
      </c>
      <c r="F1954" s="0" t="s">
        <v>10</v>
      </c>
      <c r="G1954" s="0" t="n">
        <v>220</v>
      </c>
      <c r="H1954" s="0" t="str">
        <f aca="false">VLOOKUP(C1954,Магазин!A:C,2,0)</f>
        <v>Первомайский</v>
      </c>
      <c r="I1954" s="0" t="str">
        <f aca="false">VLOOKUP(D1954,Товар!A:F,3,0)</f>
        <v>Ветчина в оболочке</v>
      </c>
      <c r="J1954" s="0" t="n">
        <f aca="false">IF(F1954=$F$2,E1954,-E1954)</f>
        <v>170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24</v>
      </c>
      <c r="D1955" s="0" t="n">
        <v>61</v>
      </c>
      <c r="E1955" s="0" t="n">
        <v>29</v>
      </c>
      <c r="F1955" s="0" t="s">
        <v>11</v>
      </c>
      <c r="G1955" s="0" t="n">
        <v>220</v>
      </c>
      <c r="H1955" s="0" t="str">
        <f aca="false">VLOOKUP(C1955,Магазин!A:C,2,0)</f>
        <v>Первомайский</v>
      </c>
      <c r="I1955" s="0" t="str">
        <f aca="false">VLOOKUP(D1955,Товар!A:F,3,0)</f>
        <v>Ветчина в оболочке</v>
      </c>
      <c r="J1955" s="0" t="n">
        <f aca="false">IF(F1955=$F$2,E1955,-E1955)</f>
        <v>-29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24</v>
      </c>
      <c r="D1956" s="0" t="n">
        <v>62</v>
      </c>
      <c r="E1956" s="0" t="n">
        <v>180</v>
      </c>
      <c r="F1956" s="0" t="s">
        <v>10</v>
      </c>
      <c r="G1956" s="0" t="n">
        <v>170</v>
      </c>
      <c r="H1956" s="0" t="str">
        <f aca="false">VLOOKUP(C1956,Магазин!A:C,2,0)</f>
        <v>Первомайский</v>
      </c>
      <c r="I1956" s="0" t="str">
        <f aca="false">VLOOKUP(D1956,Товар!A:F,3,0)</f>
        <v>Паштет фермерский с грибами</v>
      </c>
      <c r="J1956" s="0" t="n">
        <f aca="false">IF(F1956=$F$2,E1956,-E1956)</f>
        <v>180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24</v>
      </c>
      <c r="D1957" s="0" t="n">
        <v>62</v>
      </c>
      <c r="E1957" s="0" t="n">
        <v>18</v>
      </c>
      <c r="F1957" s="0" t="s">
        <v>11</v>
      </c>
      <c r="G1957" s="0" t="n">
        <v>170</v>
      </c>
      <c r="H1957" s="0" t="str">
        <f aca="false">VLOOKUP(C1957,Магазин!A:C,2,0)</f>
        <v>Первомайский</v>
      </c>
      <c r="I1957" s="0" t="str">
        <f aca="false">VLOOKUP(D1957,Товар!A:F,3,0)</f>
        <v>Паштет фермерский с грибами</v>
      </c>
      <c r="J1957" s="0" t="n">
        <f aca="false">IF(F1957=$F$2,E1957,-E1957)</f>
        <v>-18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24</v>
      </c>
      <c r="D1958" s="0" t="n">
        <v>63</v>
      </c>
      <c r="E1958" s="0" t="n">
        <v>180</v>
      </c>
      <c r="F1958" s="0" t="s">
        <v>10</v>
      </c>
      <c r="G1958" s="0" t="n">
        <v>150</v>
      </c>
      <c r="H1958" s="0" t="str">
        <f aca="false">VLOOKUP(C1958,Магазин!A:C,2,0)</f>
        <v>Первомайский</v>
      </c>
      <c r="I1958" s="0" t="str">
        <f aca="false">VLOOKUP(D1958,Товар!A:F,3,0)</f>
        <v>Паштет из куриной печени</v>
      </c>
      <c r="J1958" s="0" t="n">
        <f aca="false">IF(F1958=$F$2,E1958,-E1958)</f>
        <v>180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24</v>
      </c>
      <c r="D1959" s="0" t="n">
        <v>63</v>
      </c>
      <c r="E1959" s="0" t="n">
        <v>23</v>
      </c>
      <c r="F1959" s="0" t="s">
        <v>11</v>
      </c>
      <c r="G1959" s="0" t="n">
        <v>150</v>
      </c>
      <c r="H1959" s="0" t="str">
        <f aca="false">VLOOKUP(C1959,Магазин!A:C,2,0)</f>
        <v>Первомайский</v>
      </c>
      <c r="I1959" s="0" t="str">
        <f aca="false">VLOOKUP(D1959,Товар!A:F,3,0)</f>
        <v>Паштет из куриной печени</v>
      </c>
      <c r="J1959" s="0" t="n">
        <f aca="false">IF(F1959=$F$2,E1959,-E1959)</f>
        <v>-23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24</v>
      </c>
      <c r="D1960" s="0" t="n">
        <v>64</v>
      </c>
      <c r="E1960" s="0" t="n">
        <v>180</v>
      </c>
      <c r="F1960" s="0" t="s">
        <v>10</v>
      </c>
      <c r="G1960" s="0" t="n">
        <v>350</v>
      </c>
      <c r="H1960" s="0" t="str">
        <f aca="false">VLOOKUP(C1960,Магазин!A:C,2,0)</f>
        <v>Первомайский</v>
      </c>
      <c r="I1960" s="0" t="str">
        <f aca="false">VLOOKUP(D1960,Товар!A:F,3,0)</f>
        <v>Колбаса ливерная </v>
      </c>
      <c r="J1960" s="0" t="n">
        <f aca="false">IF(F1960=$F$2,E1960,-E1960)</f>
        <v>180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24</v>
      </c>
      <c r="D1961" s="0" t="n">
        <v>64</v>
      </c>
      <c r="E1961" s="0" t="n">
        <v>25</v>
      </c>
      <c r="F1961" s="0" t="s">
        <v>11</v>
      </c>
      <c r="G1961" s="0" t="n">
        <v>350</v>
      </c>
      <c r="H1961" s="0" t="str">
        <f aca="false">VLOOKUP(C1961,Магазин!A:C,2,0)</f>
        <v>Первомайский</v>
      </c>
      <c r="I1961" s="0" t="str">
        <f aca="false">VLOOKUP(D1961,Товар!A:F,3,0)</f>
        <v>Колбаса ливерная </v>
      </c>
      <c r="J1961" s="0" t="n">
        <f aca="false">IF(F1961=$F$2,E1961,-E1961)</f>
        <v>-25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25</v>
      </c>
      <c r="D1962" s="0" t="n">
        <v>2</v>
      </c>
      <c r="E1962" s="0" t="n">
        <v>180</v>
      </c>
      <c r="F1962" s="0" t="s">
        <v>10</v>
      </c>
      <c r="G1962" s="0" t="n">
        <v>75</v>
      </c>
      <c r="H1962" s="0" t="str">
        <f aca="false">VLOOKUP(C1962,Магазин!A:C,2,0)</f>
        <v>Первомайский</v>
      </c>
      <c r="I1962" s="0" t="str">
        <f aca="false">VLOOKUP(D1962,Товар!A:F,3,0)</f>
        <v>Молоко безлактозное</v>
      </c>
      <c r="J1962" s="0" t="n">
        <f aca="false">IF(F1962=$F$2,E1962,-E1962)</f>
        <v>180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25</v>
      </c>
      <c r="D1963" s="0" t="n">
        <v>2</v>
      </c>
      <c r="E1963" s="0" t="n">
        <v>65</v>
      </c>
      <c r="F1963" s="0" t="s">
        <v>11</v>
      </c>
      <c r="G1963" s="0" t="n">
        <v>75</v>
      </c>
      <c r="H1963" s="0" t="str">
        <f aca="false">VLOOKUP(C1963,Магазин!A:C,2,0)</f>
        <v>Первомайский</v>
      </c>
      <c r="I1963" s="0" t="str">
        <f aca="false">VLOOKUP(D1963,Товар!A:F,3,0)</f>
        <v>Молоко безлактозное</v>
      </c>
      <c r="J1963" s="0" t="n">
        <f aca="false">IF(F1963=$F$2,E1963,-E1963)</f>
        <v>-65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25</v>
      </c>
      <c r="D1964" s="0" t="n">
        <v>11</v>
      </c>
      <c r="E1964" s="0" t="n">
        <v>170</v>
      </c>
      <c r="F1964" s="0" t="s">
        <v>10</v>
      </c>
      <c r="G1964" s="0" t="n">
        <v>190</v>
      </c>
      <c r="H1964" s="0" t="str">
        <f aca="false">VLOOKUP(C1964,Магазин!A:C,2,0)</f>
        <v>Первомайский</v>
      </c>
      <c r="I1964" s="0" t="str">
        <f aca="false">VLOOKUP(D1964,Товар!A:F,3,0)</f>
        <v>Молоко кокосовое</v>
      </c>
      <c r="J1964" s="0" t="n">
        <f aca="false">IF(F1964=$F$2,E1964,-E1964)</f>
        <v>170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25</v>
      </c>
      <c r="D1965" s="0" t="n">
        <v>11</v>
      </c>
      <c r="E1965" s="0" t="n">
        <v>56</v>
      </c>
      <c r="F1965" s="0" t="s">
        <v>11</v>
      </c>
      <c r="G1965" s="0" t="n">
        <v>190</v>
      </c>
      <c r="H1965" s="0" t="str">
        <f aca="false">VLOOKUP(C1965,Магазин!A:C,2,0)</f>
        <v>Первомайский</v>
      </c>
      <c r="I1965" s="0" t="str">
        <f aca="false">VLOOKUP(D1965,Товар!A:F,3,0)</f>
        <v>Молоко кокосовое</v>
      </c>
      <c r="J1965" s="0" t="n">
        <f aca="false">IF(F1965=$F$2,E1965,-E1965)</f>
        <v>-56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25</v>
      </c>
      <c r="D1966" s="0" t="n">
        <v>12</v>
      </c>
      <c r="E1966" s="0" t="n">
        <v>180</v>
      </c>
      <c r="F1966" s="0" t="s">
        <v>10</v>
      </c>
      <c r="G1966" s="0" t="n">
        <v>85</v>
      </c>
      <c r="H1966" s="0" t="str">
        <f aca="false">VLOOKUP(C1966,Магазин!A:C,2,0)</f>
        <v>Первомайский</v>
      </c>
      <c r="I1966" s="0" t="str">
        <f aca="false">VLOOKUP(D1966,Товар!A:F,3,0)</f>
        <v>Молоко овсяное</v>
      </c>
      <c r="J1966" s="0" t="n">
        <f aca="false">IF(F1966=$F$2,E1966,-E1966)</f>
        <v>180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25</v>
      </c>
      <c r="D1967" s="0" t="n">
        <v>12</v>
      </c>
      <c r="E1967" s="0" t="n">
        <v>71</v>
      </c>
      <c r="F1967" s="0" t="s">
        <v>11</v>
      </c>
      <c r="G1967" s="0" t="n">
        <v>85</v>
      </c>
      <c r="H1967" s="0" t="str">
        <f aca="false">VLOOKUP(C1967,Магазин!A:C,2,0)</f>
        <v>Первомайский</v>
      </c>
      <c r="I1967" s="0" t="str">
        <f aca="false">VLOOKUP(D1967,Товар!A:F,3,0)</f>
        <v>Молоко овсяное</v>
      </c>
      <c r="J1967" s="0" t="n">
        <f aca="false">IF(F1967=$F$2,E1967,-E1967)</f>
        <v>-71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25</v>
      </c>
      <c r="D1968" s="0" t="n">
        <v>31</v>
      </c>
      <c r="E1968" s="0" t="n">
        <v>180</v>
      </c>
      <c r="F1968" s="0" t="s">
        <v>10</v>
      </c>
      <c r="G1968" s="0" t="n">
        <v>240</v>
      </c>
      <c r="H1968" s="0" t="str">
        <f aca="false">VLOOKUP(C1968,Магазин!A:C,2,0)</f>
        <v>Первомайский</v>
      </c>
      <c r="I1968" s="0" t="str">
        <f aca="false">VLOOKUP(D1968,Товар!A:F,3,0)</f>
        <v>Лапша гречневая</v>
      </c>
      <c r="J1968" s="0" t="n">
        <f aca="false">IF(F1968=$F$2,E1968,-E1968)</f>
        <v>180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25</v>
      </c>
      <c r="D1969" s="0" t="n">
        <v>31</v>
      </c>
      <c r="E1969" s="0" t="n">
        <v>14</v>
      </c>
      <c r="F1969" s="0" t="s">
        <v>11</v>
      </c>
      <c r="G1969" s="0" t="n">
        <v>240</v>
      </c>
      <c r="H1969" s="0" t="str">
        <f aca="false">VLOOKUP(C1969,Магазин!A:C,2,0)</f>
        <v>Первомайский</v>
      </c>
      <c r="I1969" s="0" t="str">
        <f aca="false">VLOOKUP(D1969,Товар!A:F,3,0)</f>
        <v>Лапша гречневая</v>
      </c>
      <c r="J1969" s="0" t="n">
        <f aca="false">IF(F1969=$F$2,E1969,-E1969)</f>
        <v>-14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25</v>
      </c>
      <c r="D1970" s="0" t="n">
        <v>32</v>
      </c>
      <c r="E1970" s="0" t="n">
        <v>170</v>
      </c>
      <c r="F1970" s="0" t="s">
        <v>10</v>
      </c>
      <c r="G1970" s="0" t="n">
        <v>350</v>
      </c>
      <c r="H1970" s="0" t="str">
        <f aca="false">VLOOKUP(C1970,Магазин!A:C,2,0)</f>
        <v>Первомайский</v>
      </c>
      <c r="I1970" s="0" t="str">
        <f aca="false">VLOOKUP(D1970,Товар!A:F,3,0)</f>
        <v>Фунчоза</v>
      </c>
      <c r="J1970" s="0" t="n">
        <f aca="false">IF(F1970=$F$2,E1970,-E1970)</f>
        <v>170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25</v>
      </c>
      <c r="D1971" s="0" t="n">
        <v>32</v>
      </c>
      <c r="E1971" s="0" t="n">
        <v>8</v>
      </c>
      <c r="F1971" s="0" t="s">
        <v>11</v>
      </c>
      <c r="G1971" s="0" t="n">
        <v>350</v>
      </c>
      <c r="H1971" s="0" t="str">
        <f aca="false">VLOOKUP(C1971,Магазин!A:C,2,0)</f>
        <v>Первомайский</v>
      </c>
      <c r="I1971" s="0" t="str">
        <f aca="false">VLOOKUP(D1971,Товар!A:F,3,0)</f>
        <v>Фунчоза</v>
      </c>
      <c r="J1971" s="0" t="n">
        <f aca="false">IF(F1971=$F$2,E1971,-E1971)</f>
        <v>-8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25</v>
      </c>
      <c r="D1972" s="0" t="n">
        <v>36</v>
      </c>
      <c r="E1972" s="0" t="n">
        <v>180</v>
      </c>
      <c r="F1972" s="0" t="s">
        <v>10</v>
      </c>
      <c r="G1972" s="0" t="n">
        <v>120</v>
      </c>
      <c r="H1972" s="0" t="str">
        <f aca="false">VLOOKUP(C1972,Магазин!A:C,2,0)</f>
        <v>Первомайский</v>
      </c>
      <c r="I1972" s="0" t="str">
        <f aca="false">VLOOKUP(D1972,Товар!A:F,3,0)</f>
        <v>Чечевица красная</v>
      </c>
      <c r="J1972" s="0" t="n">
        <f aca="false">IF(F1972=$F$2,E1972,-E1972)</f>
        <v>180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25</v>
      </c>
      <c r="D1973" s="0" t="n">
        <v>36</v>
      </c>
      <c r="E1973" s="0" t="n">
        <v>12</v>
      </c>
      <c r="F1973" s="0" t="s">
        <v>11</v>
      </c>
      <c r="G1973" s="0" t="n">
        <v>120</v>
      </c>
      <c r="H1973" s="0" t="str">
        <f aca="false">VLOOKUP(C1973,Магазин!A:C,2,0)</f>
        <v>Первомайский</v>
      </c>
      <c r="I1973" s="0" t="str">
        <f aca="false">VLOOKUP(D1973,Товар!A:F,3,0)</f>
        <v>Чечевица красная</v>
      </c>
      <c r="J1973" s="0" t="n">
        <f aca="false">IF(F1973=$F$2,E1973,-E1973)</f>
        <v>-12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25</v>
      </c>
      <c r="D1974" s="0" t="n">
        <v>49</v>
      </c>
      <c r="E1974" s="0" t="n">
        <v>180</v>
      </c>
      <c r="F1974" s="0" t="s">
        <v>10</v>
      </c>
      <c r="G1974" s="0" t="n">
        <v>200</v>
      </c>
      <c r="H1974" s="0" t="str">
        <f aca="false">VLOOKUP(C1974,Магазин!A:C,2,0)</f>
        <v>Первомайский</v>
      </c>
      <c r="I1974" s="0" t="str">
        <f aca="false">VLOOKUP(D1974,Товар!A:F,3,0)</f>
        <v>Колбаса вареная докторская</v>
      </c>
      <c r="J1974" s="0" t="n">
        <f aca="false">IF(F1974=$F$2,E1974,-E1974)</f>
        <v>180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25</v>
      </c>
      <c r="D1975" s="0" t="n">
        <v>49</v>
      </c>
      <c r="E1975" s="0" t="n">
        <v>55</v>
      </c>
      <c r="F1975" s="0" t="s">
        <v>11</v>
      </c>
      <c r="G1975" s="0" t="n">
        <v>200</v>
      </c>
      <c r="H1975" s="0" t="str">
        <f aca="false">VLOOKUP(C1975,Магазин!A:C,2,0)</f>
        <v>Первомайский</v>
      </c>
      <c r="I1975" s="0" t="str">
        <f aca="false">VLOOKUP(D1975,Товар!A:F,3,0)</f>
        <v>Колбаса вареная докторская</v>
      </c>
      <c r="J1975" s="0" t="n">
        <f aca="false">IF(F1975=$F$2,E1975,-E1975)</f>
        <v>-55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25</v>
      </c>
      <c r="D1976" s="0" t="n">
        <v>50</v>
      </c>
      <c r="E1976" s="0" t="n">
        <v>180</v>
      </c>
      <c r="F1976" s="0" t="s">
        <v>10</v>
      </c>
      <c r="G1976" s="0" t="n">
        <v>195</v>
      </c>
      <c r="H1976" s="0" t="str">
        <f aca="false">VLOOKUP(C1976,Магазин!A:C,2,0)</f>
        <v>Первомайский</v>
      </c>
      <c r="I1976" s="0" t="str">
        <f aca="false">VLOOKUP(D1976,Товар!A:F,3,0)</f>
        <v>Колбаса вареная любительская</v>
      </c>
      <c r="J1976" s="0" t="n">
        <f aca="false">IF(F1976=$F$2,E1976,-E1976)</f>
        <v>180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25</v>
      </c>
      <c r="D1977" s="0" t="n">
        <v>50</v>
      </c>
      <c r="E1977" s="0" t="n">
        <v>52</v>
      </c>
      <c r="F1977" s="0" t="s">
        <v>11</v>
      </c>
      <c r="G1977" s="0" t="n">
        <v>195</v>
      </c>
      <c r="H1977" s="0" t="str">
        <f aca="false">VLOOKUP(C1977,Магазин!A:C,2,0)</f>
        <v>Первомайский</v>
      </c>
      <c r="I1977" s="0" t="str">
        <f aca="false">VLOOKUP(D1977,Товар!A:F,3,0)</f>
        <v>Колбаса вареная любительская</v>
      </c>
      <c r="J1977" s="0" t="n">
        <f aca="false">IF(F1977=$F$2,E1977,-E1977)</f>
        <v>-52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25</v>
      </c>
      <c r="D1978" s="0" t="n">
        <v>51</v>
      </c>
      <c r="E1978" s="0" t="n">
        <v>180</v>
      </c>
      <c r="F1978" s="0" t="s">
        <v>10</v>
      </c>
      <c r="G1978" s="0" t="n">
        <v>350</v>
      </c>
      <c r="H1978" s="0" t="str">
        <f aca="false">VLOOKUP(C1978,Магазин!A:C,2,0)</f>
        <v>Первомайский</v>
      </c>
      <c r="I1978" s="0" t="str">
        <f aca="false">VLOOKUP(D1978,Товар!A:F,3,0)</f>
        <v>Сервелат варенокопченый</v>
      </c>
      <c r="J1978" s="0" t="n">
        <f aca="false">IF(F1978=$F$2,E1978,-E1978)</f>
        <v>180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25</v>
      </c>
      <c r="D1979" s="0" t="n">
        <v>51</v>
      </c>
      <c r="E1979" s="0" t="n">
        <v>43</v>
      </c>
      <c r="F1979" s="0" t="s">
        <v>11</v>
      </c>
      <c r="G1979" s="0" t="n">
        <v>350</v>
      </c>
      <c r="H1979" s="0" t="str">
        <f aca="false">VLOOKUP(C1979,Магазин!A:C,2,0)</f>
        <v>Первомайский</v>
      </c>
      <c r="I1979" s="0" t="str">
        <f aca="false">VLOOKUP(D1979,Товар!A:F,3,0)</f>
        <v>Сервелат варенокопченый</v>
      </c>
      <c r="J1979" s="0" t="n">
        <f aca="false">IF(F1979=$F$2,E1979,-E1979)</f>
        <v>-43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25</v>
      </c>
      <c r="D1980" s="0" t="n">
        <v>52</v>
      </c>
      <c r="E1980" s="0" t="n">
        <v>170</v>
      </c>
      <c r="F1980" s="0" t="s">
        <v>10</v>
      </c>
      <c r="G1980" s="0" t="n">
        <v>180</v>
      </c>
      <c r="H1980" s="0" t="str">
        <f aca="false">VLOOKUP(C1980,Магазин!A:C,2,0)</f>
        <v>Первомайский</v>
      </c>
      <c r="I1980" s="0" t="str">
        <f aca="false">VLOOKUP(D1980,Товар!A:F,3,0)</f>
        <v>Колбаса краковская</v>
      </c>
      <c r="J1980" s="0" t="n">
        <f aca="false">IF(F1980=$F$2,E1980,-E1980)</f>
        <v>170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25</v>
      </c>
      <c r="D1981" s="0" t="n">
        <v>52</v>
      </c>
      <c r="E1981" s="0" t="n">
        <v>61</v>
      </c>
      <c r="F1981" s="0" t="s">
        <v>11</v>
      </c>
      <c r="G1981" s="0" t="n">
        <v>180</v>
      </c>
      <c r="H1981" s="0" t="str">
        <f aca="false">VLOOKUP(C1981,Магазин!A:C,2,0)</f>
        <v>Первомайский</v>
      </c>
      <c r="I1981" s="0" t="str">
        <f aca="false">VLOOKUP(D1981,Товар!A:F,3,0)</f>
        <v>Колбаса краковская</v>
      </c>
      <c r="J1981" s="0" t="n">
        <f aca="false">IF(F1981=$F$2,E1981,-E1981)</f>
        <v>-61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25</v>
      </c>
      <c r="D1982" s="0" t="n">
        <v>53</v>
      </c>
      <c r="E1982" s="0" t="n">
        <v>180</v>
      </c>
      <c r="F1982" s="0" t="s">
        <v>10</v>
      </c>
      <c r="G1982" s="0" t="n">
        <v>190</v>
      </c>
      <c r="H1982" s="0" t="str">
        <f aca="false">VLOOKUP(C1982,Магазин!A:C,2,0)</f>
        <v>Первомайский</v>
      </c>
      <c r="I1982" s="0" t="str">
        <f aca="false">VLOOKUP(D1982,Товар!A:F,3,0)</f>
        <v>Сосиски молочные</v>
      </c>
      <c r="J1982" s="0" t="n">
        <f aca="false">IF(F1982=$F$2,E1982,-E1982)</f>
        <v>180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25</v>
      </c>
      <c r="D1983" s="0" t="n">
        <v>53</v>
      </c>
      <c r="E1983" s="0" t="n">
        <v>67</v>
      </c>
      <c r="F1983" s="0" t="s">
        <v>11</v>
      </c>
      <c r="G1983" s="0" t="n">
        <v>190</v>
      </c>
      <c r="H1983" s="0" t="str">
        <f aca="false">VLOOKUP(C1983,Магазин!A:C,2,0)</f>
        <v>Первомайский</v>
      </c>
      <c r="I1983" s="0" t="str">
        <f aca="false">VLOOKUP(D1983,Товар!A:F,3,0)</f>
        <v>Сосиски молочные</v>
      </c>
      <c r="J1983" s="0" t="n">
        <f aca="false">IF(F1983=$F$2,E1983,-E1983)</f>
        <v>-67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25</v>
      </c>
      <c r="D1984" s="0" t="n">
        <v>54</v>
      </c>
      <c r="E1984" s="0" t="n">
        <v>180</v>
      </c>
      <c r="F1984" s="0" t="s">
        <v>10</v>
      </c>
      <c r="G1984" s="0" t="n">
        <v>230</v>
      </c>
      <c r="H1984" s="0" t="str">
        <f aca="false">VLOOKUP(C1984,Магазин!A:C,2,0)</f>
        <v>Первомайский</v>
      </c>
      <c r="I1984" s="0" t="str">
        <f aca="false">VLOOKUP(D1984,Товар!A:F,3,0)</f>
        <v>Сосиски венские</v>
      </c>
      <c r="J1984" s="0" t="n">
        <f aca="false">IF(F1984=$F$2,E1984,-E1984)</f>
        <v>180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25</v>
      </c>
      <c r="D1985" s="0" t="n">
        <v>54</v>
      </c>
      <c r="E1985" s="0" t="n">
        <v>34</v>
      </c>
      <c r="F1985" s="0" t="s">
        <v>11</v>
      </c>
      <c r="G1985" s="0" t="n">
        <v>230</v>
      </c>
      <c r="H1985" s="0" t="str">
        <f aca="false">VLOOKUP(C1985,Магазин!A:C,2,0)</f>
        <v>Первомайский</v>
      </c>
      <c r="I1985" s="0" t="str">
        <f aca="false">VLOOKUP(D1985,Товар!A:F,3,0)</f>
        <v>Сосиски венские</v>
      </c>
      <c r="J1985" s="0" t="n">
        <f aca="false">IF(F1985=$F$2,E1985,-E1985)</f>
        <v>-34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25</v>
      </c>
      <c r="D1986" s="0" t="n">
        <v>55</v>
      </c>
      <c r="E1986" s="0" t="n">
        <v>170</v>
      </c>
      <c r="F1986" s="0" t="s">
        <v>10</v>
      </c>
      <c r="G1986" s="0" t="n">
        <v>160</v>
      </c>
      <c r="H1986" s="0" t="str">
        <f aca="false">VLOOKUP(C1986,Магазин!A:C,2,0)</f>
        <v>Первомайский</v>
      </c>
      <c r="I1986" s="0" t="str">
        <f aca="false">VLOOKUP(D1986,Товар!A:F,3,0)</f>
        <v>Сосиски куриные</v>
      </c>
      <c r="J1986" s="0" t="n">
        <f aca="false">IF(F1986=$F$2,E1986,-E1986)</f>
        <v>170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25</v>
      </c>
      <c r="D1987" s="0" t="n">
        <v>55</v>
      </c>
      <c r="E1987" s="0" t="n">
        <v>72</v>
      </c>
      <c r="F1987" s="0" t="s">
        <v>11</v>
      </c>
      <c r="G1987" s="0" t="n">
        <v>160</v>
      </c>
      <c r="H1987" s="0" t="str">
        <f aca="false">VLOOKUP(C1987,Магазин!A:C,2,0)</f>
        <v>Первомайский</v>
      </c>
      <c r="I1987" s="0" t="str">
        <f aca="false">VLOOKUP(D1987,Товар!A:F,3,0)</f>
        <v>Сосиски куриные</v>
      </c>
      <c r="J1987" s="0" t="n">
        <f aca="false">IF(F1987=$F$2,E1987,-E1987)</f>
        <v>-72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25</v>
      </c>
      <c r="D1988" s="0" t="n">
        <v>56</v>
      </c>
      <c r="E1988" s="0" t="n">
        <v>180</v>
      </c>
      <c r="F1988" s="0" t="s">
        <v>10</v>
      </c>
      <c r="G1988" s="0" t="n">
        <v>180</v>
      </c>
      <c r="H1988" s="0" t="str">
        <f aca="false">VLOOKUP(C1988,Магазин!A:C,2,0)</f>
        <v>Первомайский</v>
      </c>
      <c r="I1988" s="0" t="str">
        <f aca="false">VLOOKUP(D1988,Товар!A:F,3,0)</f>
        <v>Сардельки</v>
      </c>
      <c r="J1988" s="0" t="n">
        <f aca="false">IF(F1988=$F$2,E1988,-E1988)</f>
        <v>180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25</v>
      </c>
      <c r="D1989" s="0" t="n">
        <v>56</v>
      </c>
      <c r="E1989" s="0" t="n">
        <v>48</v>
      </c>
      <c r="F1989" s="0" t="s">
        <v>11</v>
      </c>
      <c r="G1989" s="0" t="n">
        <v>180</v>
      </c>
      <c r="H1989" s="0" t="str">
        <f aca="false">VLOOKUP(C1989,Магазин!A:C,2,0)</f>
        <v>Первомайский</v>
      </c>
      <c r="I1989" s="0" t="str">
        <f aca="false">VLOOKUP(D1989,Товар!A:F,3,0)</f>
        <v>Сардельки</v>
      </c>
      <c r="J1989" s="0" t="n">
        <f aca="false">IF(F1989=$F$2,E1989,-E1989)</f>
        <v>-48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25</v>
      </c>
      <c r="D1990" s="0" t="n">
        <v>57</v>
      </c>
      <c r="E1990" s="0" t="n">
        <v>180</v>
      </c>
      <c r="F1990" s="0" t="s">
        <v>10</v>
      </c>
      <c r="G1990" s="0" t="n">
        <v>400</v>
      </c>
      <c r="H1990" s="0" t="str">
        <f aca="false">VLOOKUP(C1990,Магазин!A:C,2,0)</f>
        <v>Первомайский</v>
      </c>
      <c r="I1990" s="0" t="str">
        <f aca="false">VLOOKUP(D1990,Товар!A:F,3,0)</f>
        <v>Колбаса сырокопченая салями</v>
      </c>
      <c r="J1990" s="0" t="n">
        <f aca="false">IF(F1990=$F$2,E1990,-E1990)</f>
        <v>180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25</v>
      </c>
      <c r="D1991" s="0" t="n">
        <v>57</v>
      </c>
      <c r="E1991" s="0" t="n">
        <v>24</v>
      </c>
      <c r="F1991" s="0" t="s">
        <v>11</v>
      </c>
      <c r="G1991" s="0" t="n">
        <v>400</v>
      </c>
      <c r="H1991" s="0" t="str">
        <f aca="false">VLOOKUP(C1991,Магазин!A:C,2,0)</f>
        <v>Первомайский</v>
      </c>
      <c r="I1991" s="0" t="str">
        <f aca="false">VLOOKUP(D1991,Товар!A:F,3,0)</f>
        <v>Колбаса сырокопченая салями</v>
      </c>
      <c r="J1991" s="0" t="n">
        <f aca="false">IF(F1991=$F$2,E1991,-E1991)</f>
        <v>-24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25</v>
      </c>
      <c r="D1992" s="0" t="n">
        <v>58</v>
      </c>
      <c r="E1992" s="0" t="n">
        <v>180</v>
      </c>
      <c r="F1992" s="0" t="s">
        <v>10</v>
      </c>
      <c r="G1992" s="0" t="n">
        <v>470</v>
      </c>
      <c r="H1992" s="0" t="str">
        <f aca="false">VLOOKUP(C1992,Магазин!A:C,2,0)</f>
        <v>Первомайский</v>
      </c>
      <c r="I1992" s="0" t="str">
        <f aca="false">VLOOKUP(D1992,Товар!A:F,3,0)</f>
        <v>Бекон варенокопченый</v>
      </c>
      <c r="J1992" s="0" t="n">
        <f aca="false">IF(F1992=$F$2,E1992,-E1992)</f>
        <v>180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25</v>
      </c>
      <c r="D1993" s="0" t="n">
        <v>58</v>
      </c>
      <c r="E1993" s="0" t="n">
        <v>31</v>
      </c>
      <c r="F1993" s="0" t="s">
        <v>11</v>
      </c>
      <c r="G1993" s="0" t="n">
        <v>470</v>
      </c>
      <c r="H1993" s="0" t="str">
        <f aca="false">VLOOKUP(C1993,Магазин!A:C,2,0)</f>
        <v>Первомайский</v>
      </c>
      <c r="I1993" s="0" t="str">
        <f aca="false">VLOOKUP(D1993,Товар!A:F,3,0)</f>
        <v>Бекон варенокопченый</v>
      </c>
      <c r="J1993" s="0" t="n">
        <f aca="false">IF(F1993=$F$2,E1993,-E1993)</f>
        <v>-31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25</v>
      </c>
      <c r="D1994" s="0" t="n">
        <v>59</v>
      </c>
      <c r="E1994" s="0" t="n">
        <v>180</v>
      </c>
      <c r="F1994" s="0" t="s">
        <v>10</v>
      </c>
      <c r="G1994" s="0" t="n">
        <v>500</v>
      </c>
      <c r="H1994" s="0" t="str">
        <f aca="false">VLOOKUP(C1994,Магазин!A:C,2,0)</f>
        <v>Первомайский</v>
      </c>
      <c r="I1994" s="0" t="str">
        <f aca="false">VLOOKUP(D1994,Товар!A:F,3,0)</f>
        <v>Бекон сырокопченый</v>
      </c>
      <c r="J1994" s="0" t="n">
        <f aca="false">IF(F1994=$F$2,E1994,-E1994)</f>
        <v>180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25</v>
      </c>
      <c r="D1995" s="0" t="n">
        <v>59</v>
      </c>
      <c r="E1995" s="0" t="n">
        <v>32</v>
      </c>
      <c r="F1995" s="0" t="s">
        <v>11</v>
      </c>
      <c r="G1995" s="0" t="n">
        <v>500</v>
      </c>
      <c r="H1995" s="0" t="str">
        <f aca="false">VLOOKUP(C1995,Магазин!A:C,2,0)</f>
        <v>Первомайский</v>
      </c>
      <c r="I1995" s="0" t="str">
        <f aca="false">VLOOKUP(D1995,Товар!A:F,3,0)</f>
        <v>Бекон сырокопченый</v>
      </c>
      <c r="J1995" s="0" t="n">
        <f aca="false">IF(F1995=$F$2,E1995,-E1995)</f>
        <v>-32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25</v>
      </c>
      <c r="D1996" s="0" t="n">
        <v>60</v>
      </c>
      <c r="E1996" s="0" t="n">
        <v>170</v>
      </c>
      <c r="F1996" s="0" t="s">
        <v>10</v>
      </c>
      <c r="G1996" s="0" t="n">
        <v>400</v>
      </c>
      <c r="H1996" s="0" t="str">
        <f aca="false">VLOOKUP(C1996,Магазин!A:C,2,0)</f>
        <v>Первомайский</v>
      </c>
      <c r="I1996" s="0" t="str">
        <f aca="false">VLOOKUP(D1996,Товар!A:F,3,0)</f>
        <v>Грудинка копченая</v>
      </c>
      <c r="J1996" s="0" t="n">
        <f aca="false">IF(F1996=$F$2,E1996,-E1996)</f>
        <v>170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25</v>
      </c>
      <c r="D1997" s="0" t="n">
        <v>60</v>
      </c>
      <c r="E1997" s="0" t="n">
        <v>43</v>
      </c>
      <c r="F1997" s="0" t="s">
        <v>11</v>
      </c>
      <c r="G1997" s="0" t="n">
        <v>400</v>
      </c>
      <c r="H1997" s="0" t="str">
        <f aca="false">VLOOKUP(C1997,Магазин!A:C,2,0)</f>
        <v>Первомайский</v>
      </c>
      <c r="I1997" s="0" t="str">
        <f aca="false">VLOOKUP(D1997,Товар!A:F,3,0)</f>
        <v>Грудинка копченая</v>
      </c>
      <c r="J1997" s="0" t="n">
        <f aca="false">IF(F1997=$F$2,E1997,-E1997)</f>
        <v>-43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25</v>
      </c>
      <c r="D1998" s="0" t="n">
        <v>61</v>
      </c>
      <c r="E1998" s="0" t="n">
        <v>180</v>
      </c>
      <c r="F1998" s="0" t="s">
        <v>10</v>
      </c>
      <c r="G1998" s="0" t="n">
        <v>220</v>
      </c>
      <c r="H1998" s="0" t="str">
        <f aca="false">VLOOKUP(C1998,Магазин!A:C,2,0)</f>
        <v>Первомайский</v>
      </c>
      <c r="I1998" s="0" t="str">
        <f aca="false">VLOOKUP(D1998,Товар!A:F,3,0)</f>
        <v>Ветчина в оболочке</v>
      </c>
      <c r="J1998" s="0" t="n">
        <f aca="false">IF(F1998=$F$2,E1998,-E1998)</f>
        <v>180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25</v>
      </c>
      <c r="D1999" s="0" t="n">
        <v>61</v>
      </c>
      <c r="E1999" s="0" t="n">
        <v>31</v>
      </c>
      <c r="F1999" s="0" t="s">
        <v>11</v>
      </c>
      <c r="G1999" s="0" t="n">
        <v>220</v>
      </c>
      <c r="H1999" s="0" t="str">
        <f aca="false">VLOOKUP(C1999,Магазин!A:C,2,0)</f>
        <v>Первомайский</v>
      </c>
      <c r="I1999" s="0" t="str">
        <f aca="false">VLOOKUP(D1999,Товар!A:F,3,0)</f>
        <v>Ветчина в оболочке</v>
      </c>
      <c r="J1999" s="0" t="n">
        <f aca="false">IF(F1999=$F$2,E1999,-E1999)</f>
        <v>-31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25</v>
      </c>
      <c r="D2000" s="0" t="n">
        <v>62</v>
      </c>
      <c r="E2000" s="0" t="n">
        <v>180</v>
      </c>
      <c r="F2000" s="0" t="s">
        <v>10</v>
      </c>
      <c r="G2000" s="0" t="n">
        <v>170</v>
      </c>
      <c r="H2000" s="0" t="str">
        <f aca="false">VLOOKUP(C2000,Магазин!A:C,2,0)</f>
        <v>Первомайский</v>
      </c>
      <c r="I2000" s="0" t="str">
        <f aca="false">VLOOKUP(D2000,Товар!A:F,3,0)</f>
        <v>Паштет фермерский с грибами</v>
      </c>
      <c r="J2000" s="0" t="n">
        <f aca="false">IF(F2000=$F$2,E2000,-E2000)</f>
        <v>180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25</v>
      </c>
      <c r="D2001" s="0" t="n">
        <v>62</v>
      </c>
      <c r="E2001" s="0" t="n">
        <v>22</v>
      </c>
      <c r="F2001" s="0" t="s">
        <v>11</v>
      </c>
      <c r="G2001" s="0" t="n">
        <v>170</v>
      </c>
      <c r="H2001" s="0" t="str">
        <f aca="false">VLOOKUP(C2001,Магазин!A:C,2,0)</f>
        <v>Первомайский</v>
      </c>
      <c r="I2001" s="0" t="str">
        <f aca="false">VLOOKUP(D2001,Товар!A:F,3,0)</f>
        <v>Паштет фермерский с грибами</v>
      </c>
      <c r="J2001" s="0" t="n">
        <f aca="false">IF(F2001=$F$2,E2001,-E2001)</f>
        <v>-22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25</v>
      </c>
      <c r="D2002" s="0" t="n">
        <v>63</v>
      </c>
      <c r="E2002" s="0" t="n">
        <v>170</v>
      </c>
      <c r="F2002" s="0" t="s">
        <v>10</v>
      </c>
      <c r="G2002" s="0" t="n">
        <v>150</v>
      </c>
      <c r="H2002" s="0" t="str">
        <f aca="false">VLOOKUP(C2002,Магазин!A:C,2,0)</f>
        <v>Первомайский</v>
      </c>
      <c r="I2002" s="0" t="str">
        <f aca="false">VLOOKUP(D2002,Товар!A:F,3,0)</f>
        <v>Паштет из куриной печени</v>
      </c>
      <c r="J2002" s="0" t="n">
        <f aca="false">IF(F2002=$F$2,E2002,-E2002)</f>
        <v>170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25</v>
      </c>
      <c r="D2003" s="0" t="n">
        <v>63</v>
      </c>
      <c r="E2003" s="0" t="n">
        <v>37</v>
      </c>
      <c r="F2003" s="0" t="s">
        <v>11</v>
      </c>
      <c r="G2003" s="0" t="n">
        <v>150</v>
      </c>
      <c r="H2003" s="0" t="str">
        <f aca="false">VLOOKUP(C2003,Магазин!A:C,2,0)</f>
        <v>Первомайский</v>
      </c>
      <c r="I2003" s="0" t="str">
        <f aca="false">VLOOKUP(D2003,Товар!A:F,3,0)</f>
        <v>Паштет из куриной печени</v>
      </c>
      <c r="J2003" s="0" t="n">
        <f aca="false">IF(F2003=$F$2,E2003,-E2003)</f>
        <v>-37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25</v>
      </c>
      <c r="D2004" s="0" t="n">
        <v>64</v>
      </c>
      <c r="E2004" s="0" t="n">
        <v>180</v>
      </c>
      <c r="F2004" s="0" t="s">
        <v>10</v>
      </c>
      <c r="G2004" s="0" t="n">
        <v>350</v>
      </c>
      <c r="H2004" s="0" t="str">
        <f aca="false">VLOOKUP(C2004,Магазин!A:C,2,0)</f>
        <v>Первомайский</v>
      </c>
      <c r="I2004" s="0" t="str">
        <f aca="false">VLOOKUP(D2004,Товар!A:F,3,0)</f>
        <v>Колбаса ливерная </v>
      </c>
      <c r="J2004" s="0" t="n">
        <f aca="false">IF(F2004=$F$2,E2004,-E2004)</f>
        <v>180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25</v>
      </c>
      <c r="D2005" s="0" t="n">
        <v>64</v>
      </c>
      <c r="E2005" s="0" t="n">
        <v>26</v>
      </c>
      <c r="F2005" s="0" t="s">
        <v>11</v>
      </c>
      <c r="G2005" s="0" t="n">
        <v>350</v>
      </c>
      <c r="H2005" s="0" t="str">
        <f aca="false">VLOOKUP(C2005,Магазин!A:C,2,0)</f>
        <v>Первомайский</v>
      </c>
      <c r="I2005" s="0" t="str">
        <f aca="false">VLOOKUP(D2005,Товар!A:F,3,0)</f>
        <v>Колбаса ливерная </v>
      </c>
      <c r="J2005" s="0" t="n">
        <f aca="false">IF(F2005=$F$2,E2005,-E2005)</f>
        <v>-26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26</v>
      </c>
      <c r="D2006" s="0" t="n">
        <v>2</v>
      </c>
      <c r="E2006" s="0" t="n">
        <v>180</v>
      </c>
      <c r="F2006" s="0" t="s">
        <v>10</v>
      </c>
      <c r="G2006" s="0" t="n">
        <v>75</v>
      </c>
      <c r="H2006" s="0" t="str">
        <f aca="false">VLOOKUP(C2006,Магазин!A:C,2,0)</f>
        <v>Заречный</v>
      </c>
      <c r="I2006" s="0" t="str">
        <f aca="false">VLOOKUP(D2006,Товар!A:F,3,0)</f>
        <v>Молоко безлактозное</v>
      </c>
      <c r="J2006" s="0" t="n">
        <f aca="false">IF(F2006=$F$2,E2006,-E2006)</f>
        <v>180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26</v>
      </c>
      <c r="D2007" s="0" t="n">
        <v>2</v>
      </c>
      <c r="E2007" s="0" t="n">
        <v>28</v>
      </c>
      <c r="F2007" s="0" t="s">
        <v>11</v>
      </c>
      <c r="G2007" s="0" t="n">
        <v>75</v>
      </c>
      <c r="H2007" s="0" t="str">
        <f aca="false">VLOOKUP(C2007,Магазин!A:C,2,0)</f>
        <v>Заречный</v>
      </c>
      <c r="I2007" s="0" t="str">
        <f aca="false">VLOOKUP(D2007,Товар!A:F,3,0)</f>
        <v>Молоко безлактозное</v>
      </c>
      <c r="J2007" s="0" t="n">
        <f aca="false">IF(F2007=$F$2,E2007,-E2007)</f>
        <v>-28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26</v>
      </c>
      <c r="D2008" s="0" t="n">
        <v>11</v>
      </c>
      <c r="E2008" s="0" t="n">
        <v>180</v>
      </c>
      <c r="F2008" s="0" t="s">
        <v>10</v>
      </c>
      <c r="G2008" s="0" t="n">
        <v>190</v>
      </c>
      <c r="H2008" s="0" t="str">
        <f aca="false">VLOOKUP(C2008,Магазин!A:C,2,0)</f>
        <v>Заречный</v>
      </c>
      <c r="I2008" s="0" t="str">
        <f aca="false">VLOOKUP(D2008,Товар!A:F,3,0)</f>
        <v>Молоко кокосовое</v>
      </c>
      <c r="J2008" s="0" t="n">
        <f aca="false">IF(F2008=$F$2,E2008,-E2008)</f>
        <v>180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26</v>
      </c>
      <c r="D2009" s="0" t="n">
        <v>11</v>
      </c>
      <c r="E2009" s="0" t="n">
        <v>15</v>
      </c>
      <c r="F2009" s="0" t="s">
        <v>11</v>
      </c>
      <c r="G2009" s="0" t="n">
        <v>190</v>
      </c>
      <c r="H2009" s="0" t="str">
        <f aca="false">VLOOKUP(C2009,Магазин!A:C,2,0)</f>
        <v>Заречный</v>
      </c>
      <c r="I2009" s="0" t="str">
        <f aca="false">VLOOKUP(D2009,Товар!A:F,3,0)</f>
        <v>Молоко кокосовое</v>
      </c>
      <c r="J2009" s="0" t="n">
        <f aca="false">IF(F2009=$F$2,E2009,-E2009)</f>
        <v>-15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26</v>
      </c>
      <c r="D2010" s="0" t="n">
        <v>12</v>
      </c>
      <c r="E2010" s="0" t="n">
        <v>180</v>
      </c>
      <c r="F2010" s="0" t="s">
        <v>10</v>
      </c>
      <c r="G2010" s="0" t="n">
        <v>85</v>
      </c>
      <c r="H2010" s="0" t="str">
        <f aca="false">VLOOKUP(C2010,Магазин!A:C,2,0)</f>
        <v>Заречный</v>
      </c>
      <c r="I2010" s="0" t="str">
        <f aca="false">VLOOKUP(D2010,Товар!A:F,3,0)</f>
        <v>Молоко овсяное</v>
      </c>
      <c r="J2010" s="0" t="n">
        <f aca="false">IF(F2010=$F$2,E2010,-E2010)</f>
        <v>180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26</v>
      </c>
      <c r="D2011" s="0" t="n">
        <v>12</v>
      </c>
      <c r="E2011" s="0" t="n">
        <v>31</v>
      </c>
      <c r="F2011" s="0" t="s">
        <v>11</v>
      </c>
      <c r="G2011" s="0" t="n">
        <v>85</v>
      </c>
      <c r="H2011" s="0" t="str">
        <f aca="false">VLOOKUP(C2011,Магазин!A:C,2,0)</f>
        <v>Заречный</v>
      </c>
      <c r="I2011" s="0" t="str">
        <f aca="false">VLOOKUP(D2011,Товар!A:F,3,0)</f>
        <v>Молоко овсяное</v>
      </c>
      <c r="J2011" s="0" t="n">
        <f aca="false">IF(F2011=$F$2,E2011,-E2011)</f>
        <v>-31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26</v>
      </c>
      <c r="D2012" s="0" t="n">
        <v>31</v>
      </c>
      <c r="E2012" s="0" t="n">
        <v>170</v>
      </c>
      <c r="F2012" s="0" t="s">
        <v>10</v>
      </c>
      <c r="G2012" s="0" t="n">
        <v>240</v>
      </c>
      <c r="H2012" s="0" t="str">
        <f aca="false">VLOOKUP(C2012,Магазин!A:C,2,0)</f>
        <v>Заречный</v>
      </c>
      <c r="I2012" s="0" t="str">
        <f aca="false">VLOOKUP(D2012,Товар!A:F,3,0)</f>
        <v>Лапша гречневая</v>
      </c>
      <c r="J2012" s="0" t="n">
        <f aca="false">IF(F2012=$F$2,E2012,-E2012)</f>
        <v>170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26</v>
      </c>
      <c r="D2013" s="0" t="n">
        <v>31</v>
      </c>
      <c r="E2013" s="0" t="n">
        <v>2</v>
      </c>
      <c r="F2013" s="0" t="s">
        <v>11</v>
      </c>
      <c r="G2013" s="0" t="n">
        <v>240</v>
      </c>
      <c r="H2013" s="0" t="str">
        <f aca="false">VLOOKUP(C2013,Магазин!A:C,2,0)</f>
        <v>Заречный</v>
      </c>
      <c r="I2013" s="0" t="str">
        <f aca="false">VLOOKUP(D2013,Товар!A:F,3,0)</f>
        <v>Лапша гречневая</v>
      </c>
      <c r="J2013" s="0" t="n">
        <f aca="false">IF(F2013=$F$2,E2013,-E2013)</f>
        <v>-2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26</v>
      </c>
      <c r="D2014" s="0" t="n">
        <v>32</v>
      </c>
      <c r="E2014" s="0" t="n">
        <v>180</v>
      </c>
      <c r="F2014" s="0" t="s">
        <v>10</v>
      </c>
      <c r="G2014" s="0" t="n">
        <v>350</v>
      </c>
      <c r="H2014" s="0" t="str">
        <f aca="false">VLOOKUP(C2014,Магазин!A:C,2,0)</f>
        <v>Заречный</v>
      </c>
      <c r="I2014" s="0" t="str">
        <f aca="false">VLOOKUP(D2014,Товар!A:F,3,0)</f>
        <v>Фунчоза</v>
      </c>
      <c r="J2014" s="0" t="n">
        <f aca="false">IF(F2014=$F$2,E2014,-E2014)</f>
        <v>180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26</v>
      </c>
      <c r="D2015" s="0" t="n">
        <v>32</v>
      </c>
      <c r="E2015" s="0" t="n">
        <v>1</v>
      </c>
      <c r="F2015" s="0" t="s">
        <v>11</v>
      </c>
      <c r="G2015" s="0" t="n">
        <v>350</v>
      </c>
      <c r="H2015" s="0" t="str">
        <f aca="false">VLOOKUP(C2015,Магазин!A:C,2,0)</f>
        <v>Заречный</v>
      </c>
      <c r="I2015" s="0" t="str">
        <f aca="false">VLOOKUP(D2015,Товар!A:F,3,0)</f>
        <v>Фунчоза</v>
      </c>
      <c r="J2015" s="0" t="n">
        <f aca="false">IF(F2015=$F$2,E2015,-E2015)</f>
        <v>-1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26</v>
      </c>
      <c r="D2016" s="0" t="n">
        <v>36</v>
      </c>
      <c r="E2016" s="0" t="n">
        <v>180</v>
      </c>
      <c r="F2016" s="0" t="s">
        <v>10</v>
      </c>
      <c r="G2016" s="0" t="n">
        <v>120</v>
      </c>
      <c r="H2016" s="0" t="str">
        <f aca="false">VLOOKUP(C2016,Магазин!A:C,2,0)</f>
        <v>Заречный</v>
      </c>
      <c r="I2016" s="0" t="str">
        <f aca="false">VLOOKUP(D2016,Товар!A:F,3,0)</f>
        <v>Чечевица красная</v>
      </c>
      <c r="J2016" s="0" t="n">
        <f aca="false">IF(F2016=$F$2,E2016,-E2016)</f>
        <v>180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26</v>
      </c>
      <c r="D2017" s="0" t="n">
        <v>36</v>
      </c>
      <c r="E2017" s="0" t="n">
        <v>7</v>
      </c>
      <c r="F2017" s="0" t="s">
        <v>11</v>
      </c>
      <c r="G2017" s="0" t="n">
        <v>120</v>
      </c>
      <c r="H2017" s="0" t="str">
        <f aca="false">VLOOKUP(C2017,Магазин!A:C,2,0)</f>
        <v>Заречный</v>
      </c>
      <c r="I2017" s="0" t="str">
        <f aca="false">VLOOKUP(D2017,Товар!A:F,3,0)</f>
        <v>Чечевица красная</v>
      </c>
      <c r="J2017" s="0" t="n">
        <f aca="false">IF(F2017=$F$2,E2017,-E2017)</f>
        <v>-7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26</v>
      </c>
      <c r="D2018" s="0" t="n">
        <v>49</v>
      </c>
      <c r="E2018" s="0" t="n">
        <v>170</v>
      </c>
      <c r="F2018" s="0" t="s">
        <v>10</v>
      </c>
      <c r="G2018" s="0" t="n">
        <v>200</v>
      </c>
      <c r="H2018" s="0" t="str">
        <f aca="false">VLOOKUP(C2018,Магазин!A:C,2,0)</f>
        <v>Заречный</v>
      </c>
      <c r="I2018" s="0" t="str">
        <f aca="false">VLOOKUP(D2018,Товар!A:F,3,0)</f>
        <v>Колбаса вареная докторская</v>
      </c>
      <c r="J2018" s="0" t="n">
        <f aca="false">IF(F2018=$F$2,E2018,-E2018)</f>
        <v>170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26</v>
      </c>
      <c r="D2019" s="0" t="n">
        <v>49</v>
      </c>
      <c r="E2019" s="0" t="n">
        <v>37</v>
      </c>
      <c r="F2019" s="0" t="s">
        <v>11</v>
      </c>
      <c r="G2019" s="0" t="n">
        <v>200</v>
      </c>
      <c r="H2019" s="0" t="str">
        <f aca="false">VLOOKUP(C2019,Магазин!A:C,2,0)</f>
        <v>Заречный</v>
      </c>
      <c r="I2019" s="0" t="str">
        <f aca="false">VLOOKUP(D2019,Товар!A:F,3,0)</f>
        <v>Колбаса вареная докторская</v>
      </c>
      <c r="J2019" s="0" t="n">
        <f aca="false">IF(F2019=$F$2,E2019,-E2019)</f>
        <v>-37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26</v>
      </c>
      <c r="D2020" s="0" t="n">
        <v>50</v>
      </c>
      <c r="E2020" s="0" t="n">
        <v>180</v>
      </c>
      <c r="F2020" s="0" t="s">
        <v>10</v>
      </c>
      <c r="G2020" s="0" t="n">
        <v>195</v>
      </c>
      <c r="H2020" s="0" t="str">
        <f aca="false">VLOOKUP(C2020,Магазин!A:C,2,0)</f>
        <v>Заречный</v>
      </c>
      <c r="I2020" s="0" t="str">
        <f aca="false">VLOOKUP(D2020,Товар!A:F,3,0)</f>
        <v>Колбаса вареная любительская</v>
      </c>
      <c r="J2020" s="0" t="n">
        <f aca="false">IF(F2020=$F$2,E2020,-E2020)</f>
        <v>180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26</v>
      </c>
      <c r="D2021" s="0" t="n">
        <v>50</v>
      </c>
      <c r="E2021" s="0" t="n">
        <v>35</v>
      </c>
      <c r="F2021" s="0" t="s">
        <v>11</v>
      </c>
      <c r="G2021" s="0" t="n">
        <v>195</v>
      </c>
      <c r="H2021" s="0" t="str">
        <f aca="false">VLOOKUP(C2021,Магазин!A:C,2,0)</f>
        <v>Заречный</v>
      </c>
      <c r="I2021" s="0" t="str">
        <f aca="false">VLOOKUP(D2021,Товар!A:F,3,0)</f>
        <v>Колбаса вареная любительская</v>
      </c>
      <c r="J2021" s="0" t="n">
        <f aca="false">IF(F2021=$F$2,E2021,-E2021)</f>
        <v>-35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26</v>
      </c>
      <c r="D2022" s="0" t="n">
        <v>51</v>
      </c>
      <c r="E2022" s="0" t="n">
        <v>180</v>
      </c>
      <c r="F2022" s="0" t="s">
        <v>10</v>
      </c>
      <c r="G2022" s="0" t="n">
        <v>350</v>
      </c>
      <c r="H2022" s="0" t="str">
        <f aca="false">VLOOKUP(C2022,Магазин!A:C,2,0)</f>
        <v>Заречный</v>
      </c>
      <c r="I2022" s="0" t="str">
        <f aca="false">VLOOKUP(D2022,Товар!A:F,3,0)</f>
        <v>Сервелат варенокопченый</v>
      </c>
      <c r="J2022" s="0" t="n">
        <f aca="false">IF(F2022=$F$2,E2022,-E2022)</f>
        <v>180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26</v>
      </c>
      <c r="D2023" s="0" t="n">
        <v>51</v>
      </c>
      <c r="E2023" s="0" t="n">
        <v>28</v>
      </c>
      <c r="F2023" s="0" t="s">
        <v>11</v>
      </c>
      <c r="G2023" s="0" t="n">
        <v>350</v>
      </c>
      <c r="H2023" s="0" t="str">
        <f aca="false">VLOOKUP(C2023,Магазин!A:C,2,0)</f>
        <v>Заречный</v>
      </c>
      <c r="I2023" s="0" t="str">
        <f aca="false">VLOOKUP(D2023,Товар!A:F,3,0)</f>
        <v>Сервелат варенокопченый</v>
      </c>
      <c r="J2023" s="0" t="n">
        <f aca="false">IF(F2023=$F$2,E2023,-E2023)</f>
        <v>-28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26</v>
      </c>
      <c r="D2024" s="0" t="n">
        <v>52</v>
      </c>
      <c r="E2024" s="0" t="n">
        <v>180</v>
      </c>
      <c r="F2024" s="0" t="s">
        <v>10</v>
      </c>
      <c r="G2024" s="0" t="n">
        <v>180</v>
      </c>
      <c r="H2024" s="0" t="str">
        <f aca="false">VLOOKUP(C2024,Магазин!A:C,2,0)</f>
        <v>Заречный</v>
      </c>
      <c r="I2024" s="0" t="str">
        <f aca="false">VLOOKUP(D2024,Товар!A:F,3,0)</f>
        <v>Колбаса краковская</v>
      </c>
      <c r="J2024" s="0" t="n">
        <f aca="false">IF(F2024=$F$2,E2024,-E2024)</f>
        <v>180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26</v>
      </c>
      <c r="D2025" s="0" t="n">
        <v>52</v>
      </c>
      <c r="E2025" s="0" t="n">
        <v>58</v>
      </c>
      <c r="F2025" s="0" t="s">
        <v>11</v>
      </c>
      <c r="G2025" s="0" t="n">
        <v>180</v>
      </c>
      <c r="H2025" s="0" t="str">
        <f aca="false">VLOOKUP(C2025,Магазин!A:C,2,0)</f>
        <v>Заречный</v>
      </c>
      <c r="I2025" s="0" t="str">
        <f aca="false">VLOOKUP(D2025,Товар!A:F,3,0)</f>
        <v>Колбаса краковская</v>
      </c>
      <c r="J2025" s="0" t="n">
        <f aca="false">IF(F2025=$F$2,E2025,-E2025)</f>
        <v>-58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26</v>
      </c>
      <c r="D2026" s="0" t="n">
        <v>53</v>
      </c>
      <c r="E2026" s="0" t="n">
        <v>180</v>
      </c>
      <c r="F2026" s="0" t="s">
        <v>10</v>
      </c>
      <c r="G2026" s="0" t="n">
        <v>190</v>
      </c>
      <c r="H2026" s="0" t="str">
        <f aca="false">VLOOKUP(C2026,Магазин!A:C,2,0)</f>
        <v>Заречный</v>
      </c>
      <c r="I2026" s="0" t="str">
        <f aca="false">VLOOKUP(D2026,Товар!A:F,3,0)</f>
        <v>Сосиски молочные</v>
      </c>
      <c r="J2026" s="0" t="n">
        <f aca="false">IF(F2026=$F$2,E2026,-E2026)</f>
        <v>180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26</v>
      </c>
      <c r="D2027" s="0" t="n">
        <v>53</v>
      </c>
      <c r="E2027" s="0" t="n">
        <v>59</v>
      </c>
      <c r="F2027" s="0" t="s">
        <v>11</v>
      </c>
      <c r="G2027" s="0" t="n">
        <v>190</v>
      </c>
      <c r="H2027" s="0" t="str">
        <f aca="false">VLOOKUP(C2027,Магазин!A:C,2,0)</f>
        <v>Заречный</v>
      </c>
      <c r="I2027" s="0" t="str">
        <f aca="false">VLOOKUP(D2027,Товар!A:F,3,0)</f>
        <v>Сосиски молочные</v>
      </c>
      <c r="J2027" s="0" t="n">
        <f aca="false">IF(F2027=$F$2,E2027,-E2027)</f>
        <v>-59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26</v>
      </c>
      <c r="D2028" s="0" t="n">
        <v>54</v>
      </c>
      <c r="E2028" s="0" t="n">
        <v>170</v>
      </c>
      <c r="F2028" s="0" t="s">
        <v>10</v>
      </c>
      <c r="G2028" s="0" t="n">
        <v>230</v>
      </c>
      <c r="H2028" s="0" t="str">
        <f aca="false">VLOOKUP(C2028,Магазин!A:C,2,0)</f>
        <v>Заречный</v>
      </c>
      <c r="I2028" s="0" t="str">
        <f aca="false">VLOOKUP(D2028,Товар!A:F,3,0)</f>
        <v>Сосиски венские</v>
      </c>
      <c r="J2028" s="0" t="n">
        <f aca="false">IF(F2028=$F$2,E2028,-E2028)</f>
        <v>170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26</v>
      </c>
      <c r="D2029" s="0" t="n">
        <v>54</v>
      </c>
      <c r="E2029" s="0" t="n">
        <v>22</v>
      </c>
      <c r="F2029" s="0" t="s">
        <v>11</v>
      </c>
      <c r="G2029" s="0" t="n">
        <v>230</v>
      </c>
      <c r="H2029" s="0" t="str">
        <f aca="false">VLOOKUP(C2029,Магазин!A:C,2,0)</f>
        <v>Заречный</v>
      </c>
      <c r="I2029" s="0" t="str">
        <f aca="false">VLOOKUP(D2029,Товар!A:F,3,0)</f>
        <v>Сосиски венские</v>
      </c>
      <c r="J2029" s="0" t="n">
        <f aca="false">IF(F2029=$F$2,E2029,-E2029)</f>
        <v>-22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26</v>
      </c>
      <c r="D2030" s="0" t="n">
        <v>55</v>
      </c>
      <c r="E2030" s="0" t="n">
        <v>180</v>
      </c>
      <c r="F2030" s="0" t="s">
        <v>10</v>
      </c>
      <c r="G2030" s="0" t="n">
        <v>160</v>
      </c>
      <c r="H2030" s="0" t="str">
        <f aca="false">VLOOKUP(C2030,Магазин!A:C,2,0)</f>
        <v>Заречный</v>
      </c>
      <c r="I2030" s="0" t="str">
        <f aca="false">VLOOKUP(D2030,Товар!A:F,3,0)</f>
        <v>Сосиски куриные</v>
      </c>
      <c r="J2030" s="0" t="n">
        <f aca="false">IF(F2030=$F$2,E2030,-E2030)</f>
        <v>180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26</v>
      </c>
      <c r="D2031" s="0" t="n">
        <v>55</v>
      </c>
      <c r="E2031" s="0" t="n">
        <v>65</v>
      </c>
      <c r="F2031" s="0" t="s">
        <v>11</v>
      </c>
      <c r="G2031" s="0" t="n">
        <v>160</v>
      </c>
      <c r="H2031" s="0" t="str">
        <f aca="false">VLOOKUP(C2031,Магазин!A:C,2,0)</f>
        <v>Заречный</v>
      </c>
      <c r="I2031" s="0" t="str">
        <f aca="false">VLOOKUP(D2031,Товар!A:F,3,0)</f>
        <v>Сосиски куриные</v>
      </c>
      <c r="J2031" s="0" t="n">
        <f aca="false">IF(F2031=$F$2,E2031,-E2031)</f>
        <v>-65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26</v>
      </c>
      <c r="D2032" s="0" t="n">
        <v>56</v>
      </c>
      <c r="E2032" s="0" t="n">
        <v>180</v>
      </c>
      <c r="F2032" s="0" t="s">
        <v>10</v>
      </c>
      <c r="G2032" s="0" t="n">
        <v>180</v>
      </c>
      <c r="H2032" s="0" t="str">
        <f aca="false">VLOOKUP(C2032,Магазин!A:C,2,0)</f>
        <v>Заречный</v>
      </c>
      <c r="I2032" s="0" t="str">
        <f aca="false">VLOOKUP(D2032,Товар!A:F,3,0)</f>
        <v>Сардельки</v>
      </c>
      <c r="J2032" s="0" t="n">
        <f aca="false">IF(F2032=$F$2,E2032,-E2032)</f>
        <v>180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26</v>
      </c>
      <c r="D2033" s="0" t="n">
        <v>56</v>
      </c>
      <c r="E2033" s="0" t="n">
        <v>37</v>
      </c>
      <c r="F2033" s="0" t="s">
        <v>11</v>
      </c>
      <c r="G2033" s="0" t="n">
        <v>180</v>
      </c>
      <c r="H2033" s="0" t="str">
        <f aca="false">VLOOKUP(C2033,Магазин!A:C,2,0)</f>
        <v>Заречный</v>
      </c>
      <c r="I2033" s="0" t="str">
        <f aca="false">VLOOKUP(D2033,Товар!A:F,3,0)</f>
        <v>Сардельки</v>
      </c>
      <c r="J2033" s="0" t="n">
        <f aca="false">IF(F2033=$F$2,E2033,-E2033)</f>
        <v>-37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26</v>
      </c>
      <c r="D2034" s="0" t="n">
        <v>57</v>
      </c>
      <c r="E2034" s="0" t="n">
        <v>170</v>
      </c>
      <c r="F2034" s="0" t="s">
        <v>10</v>
      </c>
      <c r="G2034" s="0" t="n">
        <v>400</v>
      </c>
      <c r="H2034" s="0" t="str">
        <f aca="false">VLOOKUP(C2034,Магазин!A:C,2,0)</f>
        <v>Заречный</v>
      </c>
      <c r="I2034" s="0" t="str">
        <f aca="false">VLOOKUP(D2034,Товар!A:F,3,0)</f>
        <v>Колбаса сырокопченая салями</v>
      </c>
      <c r="J2034" s="0" t="n">
        <f aca="false">IF(F2034=$F$2,E2034,-E2034)</f>
        <v>170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26</v>
      </c>
      <c r="D2035" s="0" t="n">
        <v>57</v>
      </c>
      <c r="E2035" s="0" t="n">
        <v>28</v>
      </c>
      <c r="F2035" s="0" t="s">
        <v>11</v>
      </c>
      <c r="G2035" s="0" t="n">
        <v>400</v>
      </c>
      <c r="H2035" s="0" t="str">
        <f aca="false">VLOOKUP(C2035,Магазин!A:C,2,0)</f>
        <v>Заречный</v>
      </c>
      <c r="I2035" s="0" t="str">
        <f aca="false">VLOOKUP(D2035,Товар!A:F,3,0)</f>
        <v>Колбаса сырокопченая салями</v>
      </c>
      <c r="J2035" s="0" t="n">
        <f aca="false">IF(F2035=$F$2,E2035,-E2035)</f>
        <v>-28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26</v>
      </c>
      <c r="D2036" s="0" t="n">
        <v>58</v>
      </c>
      <c r="E2036" s="0" t="n">
        <v>180</v>
      </c>
      <c r="F2036" s="0" t="s">
        <v>10</v>
      </c>
      <c r="G2036" s="0" t="n">
        <v>470</v>
      </c>
      <c r="H2036" s="0" t="str">
        <f aca="false">VLOOKUP(C2036,Магазин!A:C,2,0)</f>
        <v>Заречный</v>
      </c>
      <c r="I2036" s="0" t="str">
        <f aca="false">VLOOKUP(D2036,Товар!A:F,3,0)</f>
        <v>Бекон варенокопченый</v>
      </c>
      <c r="J2036" s="0" t="n">
        <f aca="false">IF(F2036=$F$2,E2036,-E2036)</f>
        <v>180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26</v>
      </c>
      <c r="D2037" s="0" t="n">
        <v>58</v>
      </c>
      <c r="E2037" s="0" t="n">
        <v>13</v>
      </c>
      <c r="F2037" s="0" t="s">
        <v>11</v>
      </c>
      <c r="G2037" s="0" t="n">
        <v>470</v>
      </c>
      <c r="H2037" s="0" t="str">
        <f aca="false">VLOOKUP(C2037,Магазин!A:C,2,0)</f>
        <v>Заречный</v>
      </c>
      <c r="I2037" s="0" t="str">
        <f aca="false">VLOOKUP(D2037,Товар!A:F,3,0)</f>
        <v>Бекон варенокопченый</v>
      </c>
      <c r="J2037" s="0" t="n">
        <f aca="false">IF(F2037=$F$2,E2037,-E2037)</f>
        <v>-13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26</v>
      </c>
      <c r="D2038" s="0" t="n">
        <v>59</v>
      </c>
      <c r="E2038" s="0" t="n">
        <v>180</v>
      </c>
      <c r="F2038" s="0" t="s">
        <v>10</v>
      </c>
      <c r="G2038" s="0" t="n">
        <v>500</v>
      </c>
      <c r="H2038" s="0" t="str">
        <f aca="false">VLOOKUP(C2038,Магазин!A:C,2,0)</f>
        <v>Заречный</v>
      </c>
      <c r="I2038" s="0" t="str">
        <f aca="false">VLOOKUP(D2038,Товар!A:F,3,0)</f>
        <v>Бекон сырокопченый</v>
      </c>
      <c r="J2038" s="0" t="n">
        <f aca="false">IF(F2038=$F$2,E2038,-E2038)</f>
        <v>180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26</v>
      </c>
      <c r="D2039" s="0" t="n">
        <v>59</v>
      </c>
      <c r="E2039" s="0" t="n">
        <v>18</v>
      </c>
      <c r="F2039" s="0" t="s">
        <v>11</v>
      </c>
      <c r="G2039" s="0" t="n">
        <v>500</v>
      </c>
      <c r="H2039" s="0" t="str">
        <f aca="false">VLOOKUP(C2039,Магазин!A:C,2,0)</f>
        <v>Заречный</v>
      </c>
      <c r="I2039" s="0" t="str">
        <f aca="false">VLOOKUP(D2039,Товар!A:F,3,0)</f>
        <v>Бекон сырокопченый</v>
      </c>
      <c r="J2039" s="0" t="n">
        <f aca="false">IF(F2039=$F$2,E2039,-E2039)</f>
        <v>-18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26</v>
      </c>
      <c r="D2040" s="0" t="n">
        <v>60</v>
      </c>
      <c r="E2040" s="0" t="n">
        <v>180</v>
      </c>
      <c r="F2040" s="0" t="s">
        <v>10</v>
      </c>
      <c r="G2040" s="0" t="n">
        <v>400</v>
      </c>
      <c r="H2040" s="0" t="str">
        <f aca="false">VLOOKUP(C2040,Магазин!A:C,2,0)</f>
        <v>Заречный</v>
      </c>
      <c r="I2040" s="0" t="str">
        <f aca="false">VLOOKUP(D2040,Товар!A:F,3,0)</f>
        <v>Грудинка копченая</v>
      </c>
      <c r="J2040" s="0" t="n">
        <f aca="false">IF(F2040=$F$2,E2040,-E2040)</f>
        <v>180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26</v>
      </c>
      <c r="D2041" s="0" t="n">
        <v>60</v>
      </c>
      <c r="E2041" s="0" t="n">
        <v>16</v>
      </c>
      <c r="F2041" s="0" t="s">
        <v>11</v>
      </c>
      <c r="G2041" s="0" t="n">
        <v>400</v>
      </c>
      <c r="H2041" s="0" t="str">
        <f aca="false">VLOOKUP(C2041,Магазин!A:C,2,0)</f>
        <v>Заречный</v>
      </c>
      <c r="I2041" s="0" t="str">
        <f aca="false">VLOOKUP(D2041,Товар!A:F,3,0)</f>
        <v>Грудинка копченая</v>
      </c>
      <c r="J2041" s="0" t="n">
        <f aca="false">IF(F2041=$F$2,E2041,-E2041)</f>
        <v>-16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26</v>
      </c>
      <c r="D2042" s="0" t="n">
        <v>61</v>
      </c>
      <c r="E2042" s="0" t="n">
        <v>180</v>
      </c>
      <c r="F2042" s="0" t="s">
        <v>10</v>
      </c>
      <c r="G2042" s="0" t="n">
        <v>220</v>
      </c>
      <c r="H2042" s="0" t="str">
        <f aca="false">VLOOKUP(C2042,Магазин!A:C,2,0)</f>
        <v>Заречный</v>
      </c>
      <c r="I2042" s="0" t="str">
        <f aca="false">VLOOKUP(D2042,Товар!A:F,3,0)</f>
        <v>Ветчина в оболочке</v>
      </c>
      <c r="J2042" s="0" t="n">
        <f aca="false">IF(F2042=$F$2,E2042,-E2042)</f>
        <v>180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26</v>
      </c>
      <c r="D2043" s="0" t="n">
        <v>61</v>
      </c>
      <c r="E2043" s="0" t="n">
        <v>25</v>
      </c>
      <c r="F2043" s="0" t="s">
        <v>11</v>
      </c>
      <c r="G2043" s="0" t="n">
        <v>220</v>
      </c>
      <c r="H2043" s="0" t="str">
        <f aca="false">VLOOKUP(C2043,Магазин!A:C,2,0)</f>
        <v>Заречный</v>
      </c>
      <c r="I2043" s="0" t="str">
        <f aca="false">VLOOKUP(D2043,Товар!A:F,3,0)</f>
        <v>Ветчина в оболочке</v>
      </c>
      <c r="J2043" s="0" t="n">
        <f aca="false">IF(F2043=$F$2,E2043,-E2043)</f>
        <v>-25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26</v>
      </c>
      <c r="D2044" s="0" t="n">
        <v>62</v>
      </c>
      <c r="E2044" s="0" t="n">
        <v>170</v>
      </c>
      <c r="F2044" s="0" t="s">
        <v>10</v>
      </c>
      <c r="G2044" s="0" t="n">
        <v>170</v>
      </c>
      <c r="H2044" s="0" t="str">
        <f aca="false">VLOOKUP(C2044,Магазин!A:C,2,0)</f>
        <v>Заречный</v>
      </c>
      <c r="I2044" s="0" t="str">
        <f aca="false">VLOOKUP(D2044,Товар!A:F,3,0)</f>
        <v>Паштет фермерский с грибами</v>
      </c>
      <c r="J2044" s="0" t="n">
        <f aca="false">IF(F2044=$F$2,E2044,-E2044)</f>
        <v>170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26</v>
      </c>
      <c r="D2045" s="0" t="n">
        <v>62</v>
      </c>
      <c r="E2045" s="0" t="n">
        <v>15</v>
      </c>
      <c r="F2045" s="0" t="s">
        <v>11</v>
      </c>
      <c r="G2045" s="0" t="n">
        <v>170</v>
      </c>
      <c r="H2045" s="0" t="str">
        <f aca="false">VLOOKUP(C2045,Магазин!A:C,2,0)</f>
        <v>Заречный</v>
      </c>
      <c r="I2045" s="0" t="str">
        <f aca="false">VLOOKUP(D2045,Товар!A:F,3,0)</f>
        <v>Паштет фермерский с грибами</v>
      </c>
      <c r="J2045" s="0" t="n">
        <f aca="false">IF(F2045=$F$2,E2045,-E2045)</f>
        <v>-15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26</v>
      </c>
      <c r="D2046" s="0" t="n">
        <v>63</v>
      </c>
      <c r="E2046" s="0" t="n">
        <v>180</v>
      </c>
      <c r="F2046" s="0" t="s">
        <v>10</v>
      </c>
      <c r="G2046" s="0" t="n">
        <v>150</v>
      </c>
      <c r="H2046" s="0" t="str">
        <f aca="false">VLOOKUP(C2046,Магазин!A:C,2,0)</f>
        <v>Заречный</v>
      </c>
      <c r="I2046" s="0" t="str">
        <f aca="false">VLOOKUP(D2046,Товар!A:F,3,0)</f>
        <v>Паштет из куриной печени</v>
      </c>
      <c r="J2046" s="0" t="n">
        <f aca="false">IF(F2046=$F$2,E2046,-E2046)</f>
        <v>180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26</v>
      </c>
      <c r="D2047" s="0" t="n">
        <v>63</v>
      </c>
      <c r="E2047" s="0" t="n">
        <v>27</v>
      </c>
      <c r="F2047" s="0" t="s">
        <v>11</v>
      </c>
      <c r="G2047" s="0" t="n">
        <v>150</v>
      </c>
      <c r="H2047" s="0" t="str">
        <f aca="false">VLOOKUP(C2047,Магазин!A:C,2,0)</f>
        <v>Заречный</v>
      </c>
      <c r="I2047" s="0" t="str">
        <f aca="false">VLOOKUP(D2047,Товар!A:F,3,0)</f>
        <v>Паштет из куриной печени</v>
      </c>
      <c r="J2047" s="0" t="n">
        <f aca="false">IF(F2047=$F$2,E2047,-E2047)</f>
        <v>-27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26</v>
      </c>
      <c r="D2048" s="0" t="n">
        <v>64</v>
      </c>
      <c r="E2048" s="0" t="n">
        <v>180</v>
      </c>
      <c r="F2048" s="0" t="s">
        <v>10</v>
      </c>
      <c r="G2048" s="0" t="n">
        <v>350</v>
      </c>
      <c r="H2048" s="0" t="str">
        <f aca="false">VLOOKUP(C2048,Магазин!A:C,2,0)</f>
        <v>Заречный</v>
      </c>
      <c r="I2048" s="0" t="str">
        <f aca="false">VLOOKUP(D2048,Товар!A:F,3,0)</f>
        <v>Колбаса ливерная </v>
      </c>
      <c r="J2048" s="0" t="n">
        <f aca="false">IF(F2048=$F$2,E2048,-E2048)</f>
        <v>180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26</v>
      </c>
      <c r="D2049" s="0" t="n">
        <v>64</v>
      </c>
      <c r="E2049" s="0" t="n">
        <v>14</v>
      </c>
      <c r="F2049" s="0" t="s">
        <v>11</v>
      </c>
      <c r="G2049" s="0" t="n">
        <v>350</v>
      </c>
      <c r="H2049" s="0" t="str">
        <f aca="false">VLOOKUP(C2049,Магазин!A:C,2,0)</f>
        <v>Заречный</v>
      </c>
      <c r="I2049" s="0" t="str">
        <f aca="false">VLOOKUP(D2049,Товар!A:F,3,0)</f>
        <v>Колбаса ливерная </v>
      </c>
      <c r="J2049" s="0" t="n">
        <f aca="false">IF(F2049=$F$2,E2049,-E2049)</f>
        <v>-14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4</v>
      </c>
      <c r="E2050" s="0" t="n">
        <v>170</v>
      </c>
      <c r="F2050" s="0" t="s">
        <v>10</v>
      </c>
      <c r="G2050" s="0" t="n">
        <v>75</v>
      </c>
      <c r="H2050" s="0" t="str">
        <f aca="false">VLOOKUP(C2050,Магазин!A:C,2,0)</f>
        <v>Октябрьский</v>
      </c>
      <c r="I2050" s="0" t="str">
        <f aca="false">VLOOKUP(D2050,Товар!A:F,3,0)</f>
        <v>Кефир 3,2%</v>
      </c>
      <c r="J2050" s="0" t="n">
        <f aca="false">IF(F2050=$F$2,E2050,-E2050)</f>
        <v>170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4</v>
      </c>
      <c r="E2051" s="0" t="n">
        <v>36</v>
      </c>
      <c r="F2051" s="0" t="s">
        <v>11</v>
      </c>
      <c r="G2051" s="0" t="n">
        <v>75</v>
      </c>
      <c r="H2051" s="0" t="str">
        <f aca="false">VLOOKUP(C2051,Магазин!A:C,2,0)</f>
        <v>Октябрьский</v>
      </c>
      <c r="I2051" s="0" t="str">
        <f aca="false">VLOOKUP(D2051,Товар!A:F,3,0)</f>
        <v>Кефир 3,2%</v>
      </c>
      <c r="J2051" s="0" t="n">
        <f aca="false">IF(F2051=$F$2,E2051,-E2051)</f>
        <v>-36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9</v>
      </c>
      <c r="D2052" s="0" t="n">
        <v>5</v>
      </c>
      <c r="E2052" s="0" t="n">
        <v>180</v>
      </c>
      <c r="F2052" s="0" t="s">
        <v>10</v>
      </c>
      <c r="G2052" s="0" t="n">
        <v>70</v>
      </c>
      <c r="H2052" s="0" t="str">
        <f aca="false">VLOOKUP(C2052,Магазин!A:C,2,0)</f>
        <v>Октябрьский</v>
      </c>
      <c r="I2052" s="0" t="str">
        <f aca="false">VLOOKUP(D2052,Товар!A:F,3,0)</f>
        <v>Кефир обезжиренный</v>
      </c>
      <c r="J2052" s="0" t="n">
        <f aca="false">IF(F2052=$F$2,E2052,-E2052)</f>
        <v>180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9</v>
      </c>
      <c r="D2053" s="0" t="n">
        <v>5</v>
      </c>
      <c r="E2053" s="0" t="n">
        <v>36</v>
      </c>
      <c r="F2053" s="0" t="s">
        <v>11</v>
      </c>
      <c r="G2053" s="0" t="n">
        <v>70</v>
      </c>
      <c r="H2053" s="0" t="str">
        <f aca="false">VLOOKUP(C2053,Магазин!A:C,2,0)</f>
        <v>Октябрьский</v>
      </c>
      <c r="I2053" s="0" t="str">
        <f aca="false">VLOOKUP(D2053,Товар!A:F,3,0)</f>
        <v>Кефир обезжиренный</v>
      </c>
      <c r="J2053" s="0" t="n">
        <f aca="false">IF(F2053=$F$2,E2053,-E2053)</f>
        <v>-36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9</v>
      </c>
      <c r="D2054" s="0" t="n">
        <v>6</v>
      </c>
      <c r="E2054" s="0" t="n">
        <v>180</v>
      </c>
      <c r="F2054" s="0" t="s">
        <v>10</v>
      </c>
      <c r="G2054" s="0" t="n">
        <v>50</v>
      </c>
      <c r="H2054" s="0" t="str">
        <f aca="false">VLOOKUP(C2054,Магазин!A:C,2,0)</f>
        <v>Октябрьский</v>
      </c>
      <c r="I2054" s="0" t="str">
        <f aca="false">VLOOKUP(D2054,Товар!A:F,3,0)</f>
        <v>Ряженка термостатная</v>
      </c>
      <c r="J2054" s="0" t="n">
        <f aca="false">IF(F2054=$F$2,E2054,-E2054)</f>
        <v>180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9</v>
      </c>
      <c r="D2055" s="0" t="n">
        <v>6</v>
      </c>
      <c r="E2055" s="0" t="n">
        <v>36</v>
      </c>
      <c r="F2055" s="0" t="s">
        <v>11</v>
      </c>
      <c r="G2055" s="0" t="n">
        <v>50</v>
      </c>
      <c r="H2055" s="0" t="str">
        <f aca="false">VLOOKUP(C2055,Магазин!A:C,2,0)</f>
        <v>Октябрьский</v>
      </c>
      <c r="I2055" s="0" t="str">
        <f aca="false">VLOOKUP(D2055,Товар!A:F,3,0)</f>
        <v>Ряженка термостатная</v>
      </c>
      <c r="J2055" s="0" t="n">
        <f aca="false">IF(F2055=$F$2,E2055,-E2055)</f>
        <v>-36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9</v>
      </c>
      <c r="D2056" s="0" t="n">
        <v>9</v>
      </c>
      <c r="E2056" s="0" t="n">
        <v>180</v>
      </c>
      <c r="F2056" s="0" t="s">
        <v>10</v>
      </c>
      <c r="G2056" s="0" t="n">
        <v>55</v>
      </c>
      <c r="H2056" s="0" t="str">
        <f aca="false">VLOOKUP(C2056,Магазин!A:C,2,0)</f>
        <v>Октябрьский</v>
      </c>
      <c r="I2056" s="0" t="str">
        <f aca="false">VLOOKUP(D2056,Товар!A:F,3,0)</f>
        <v>Сметана 15%</v>
      </c>
      <c r="J2056" s="0" t="n">
        <f aca="false">IF(F2056=$F$2,E2056,-E2056)</f>
        <v>180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9</v>
      </c>
      <c r="D2057" s="0" t="n">
        <v>9</v>
      </c>
      <c r="E2057" s="0" t="n">
        <v>30</v>
      </c>
      <c r="F2057" s="0" t="s">
        <v>11</v>
      </c>
      <c r="G2057" s="0" t="n">
        <v>55</v>
      </c>
      <c r="H2057" s="0" t="str">
        <f aca="false">VLOOKUP(C2057,Магазин!A:C,2,0)</f>
        <v>Октябрьский</v>
      </c>
      <c r="I2057" s="0" t="str">
        <f aca="false">VLOOKUP(D2057,Товар!A:F,3,0)</f>
        <v>Сметана 15%</v>
      </c>
      <c r="J2057" s="0" t="n">
        <f aca="false">IF(F2057=$F$2,E2057,-E2057)</f>
        <v>-30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9</v>
      </c>
      <c r="D2058" s="0" t="n">
        <v>10</v>
      </c>
      <c r="E2058" s="0" t="n">
        <v>180</v>
      </c>
      <c r="F2058" s="0" t="s">
        <v>10</v>
      </c>
      <c r="G2058" s="0" t="n">
        <v>70</v>
      </c>
      <c r="H2058" s="0" t="str">
        <f aca="false">VLOOKUP(C2058,Магазин!A:C,2,0)</f>
        <v>Октябрьский</v>
      </c>
      <c r="I2058" s="0" t="str">
        <f aca="false">VLOOKUP(D2058,Товар!A:F,3,0)</f>
        <v>Сметана 25%</v>
      </c>
      <c r="J2058" s="0" t="n">
        <f aca="false">IF(F2058=$F$2,E2058,-E2058)</f>
        <v>180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9</v>
      </c>
      <c r="D2059" s="0" t="n">
        <v>10</v>
      </c>
      <c r="E2059" s="0" t="n">
        <v>30</v>
      </c>
      <c r="F2059" s="0" t="s">
        <v>11</v>
      </c>
      <c r="G2059" s="0" t="n">
        <v>70</v>
      </c>
      <c r="H2059" s="0" t="str">
        <f aca="false">VLOOKUP(C2059,Магазин!A:C,2,0)</f>
        <v>Октябрьский</v>
      </c>
      <c r="I2059" s="0" t="str">
        <f aca="false">VLOOKUP(D2059,Товар!A:F,3,0)</f>
        <v>Сметана 25%</v>
      </c>
      <c r="J2059" s="0" t="n">
        <f aca="false">IF(F2059=$F$2,E2059,-E2059)</f>
        <v>-30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13</v>
      </c>
      <c r="E2060" s="0" t="n">
        <v>170</v>
      </c>
      <c r="F2060" s="0" t="s">
        <v>10</v>
      </c>
      <c r="G2060" s="0" t="n">
        <v>60</v>
      </c>
      <c r="H2060" s="0" t="str">
        <f aca="false">VLOOKUP(C2060,Магазин!A:C,2,0)</f>
        <v>Октябрьский</v>
      </c>
      <c r="I2060" s="0" t="str">
        <f aca="false">VLOOKUP(D2060,Товар!A:F,3,0)</f>
        <v>Творог 9% жирности</v>
      </c>
      <c r="J2060" s="0" t="n">
        <f aca="false">IF(F2060=$F$2,E2060,-E2060)</f>
        <v>170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13</v>
      </c>
      <c r="E2061" s="0" t="n">
        <v>24</v>
      </c>
      <c r="F2061" s="0" t="s">
        <v>11</v>
      </c>
      <c r="G2061" s="0" t="n">
        <v>60</v>
      </c>
      <c r="H2061" s="0" t="str">
        <f aca="false">VLOOKUP(C2061,Магазин!A:C,2,0)</f>
        <v>Октябрьский</v>
      </c>
      <c r="I2061" s="0" t="str">
        <f aca="false">VLOOKUP(D2061,Товар!A:F,3,0)</f>
        <v>Творог 9% жирности</v>
      </c>
      <c r="J2061" s="0" t="n">
        <f aca="false">IF(F2061=$F$2,E2061,-E2061)</f>
        <v>-24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15</v>
      </c>
      <c r="E2062" s="0" t="n">
        <v>180</v>
      </c>
      <c r="F2062" s="0" t="s">
        <v>10</v>
      </c>
      <c r="G2062" s="0" t="n">
        <v>70</v>
      </c>
      <c r="H2062" s="0" t="str">
        <f aca="false">VLOOKUP(C2062,Магазин!A:C,2,0)</f>
        <v>Октябрьский</v>
      </c>
      <c r="I2062" s="0" t="str">
        <f aca="false">VLOOKUP(D2062,Товар!A:F,3,0)</f>
        <v>Яйцо диетическое</v>
      </c>
      <c r="J2062" s="0" t="n">
        <f aca="false">IF(F2062=$F$2,E2062,-E2062)</f>
        <v>180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15</v>
      </c>
      <c r="E2063" s="0" t="n">
        <v>80</v>
      </c>
      <c r="F2063" s="0" t="s">
        <v>11</v>
      </c>
      <c r="G2063" s="0" t="n">
        <v>70</v>
      </c>
      <c r="H2063" s="0" t="str">
        <f aca="false">VLOOKUP(C2063,Магазин!A:C,2,0)</f>
        <v>Октябрьский</v>
      </c>
      <c r="I2063" s="0" t="str">
        <f aca="false">VLOOKUP(D2063,Товар!A:F,3,0)</f>
        <v>Яйцо диетическое</v>
      </c>
      <c r="J2063" s="0" t="n">
        <f aca="false">IF(F2063=$F$2,E2063,-E2063)</f>
        <v>-80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12</v>
      </c>
      <c r="D2064" s="0" t="n">
        <v>4</v>
      </c>
      <c r="E2064" s="0" t="n">
        <v>180</v>
      </c>
      <c r="F2064" s="0" t="s">
        <v>10</v>
      </c>
      <c r="G2064" s="0" t="n">
        <v>75</v>
      </c>
      <c r="H2064" s="0" t="str">
        <f aca="false">VLOOKUP(C2064,Магазин!A:C,2,0)</f>
        <v>Октябрьский</v>
      </c>
      <c r="I2064" s="0" t="str">
        <f aca="false">VLOOKUP(D2064,Товар!A:F,3,0)</f>
        <v>Кефир 3,2%</v>
      </c>
      <c r="J2064" s="0" t="n">
        <f aca="false">IF(F2064=$F$2,E2064,-E2064)</f>
        <v>180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12</v>
      </c>
      <c r="D2065" s="0" t="n">
        <v>4</v>
      </c>
      <c r="E2065" s="0" t="n">
        <v>36</v>
      </c>
      <c r="F2065" s="0" t="s">
        <v>11</v>
      </c>
      <c r="G2065" s="0" t="n">
        <v>75</v>
      </c>
      <c r="H2065" s="0" t="str">
        <f aca="false">VLOOKUP(C2065,Магазин!A:C,2,0)</f>
        <v>Октябрьский</v>
      </c>
      <c r="I2065" s="0" t="str">
        <f aca="false">VLOOKUP(D2065,Товар!A:F,3,0)</f>
        <v>Кефир 3,2%</v>
      </c>
      <c r="J2065" s="0" t="n">
        <f aca="false">IF(F2065=$F$2,E2065,-E2065)</f>
        <v>-36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12</v>
      </c>
      <c r="D2066" s="0" t="n">
        <v>5</v>
      </c>
      <c r="E2066" s="0" t="n">
        <v>170</v>
      </c>
      <c r="F2066" s="0" t="s">
        <v>10</v>
      </c>
      <c r="G2066" s="0" t="n">
        <v>70</v>
      </c>
      <c r="H2066" s="0" t="str">
        <f aca="false">VLOOKUP(C2066,Магазин!A:C,2,0)</f>
        <v>Октябрьский</v>
      </c>
      <c r="I2066" s="0" t="str">
        <f aca="false">VLOOKUP(D2066,Товар!A:F,3,0)</f>
        <v>Кефир обезжиренный</v>
      </c>
      <c r="J2066" s="0" t="n">
        <f aca="false">IF(F2066=$F$2,E2066,-E2066)</f>
        <v>170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12</v>
      </c>
      <c r="D2067" s="0" t="n">
        <v>5</v>
      </c>
      <c r="E2067" s="0" t="n">
        <v>36</v>
      </c>
      <c r="F2067" s="0" t="s">
        <v>11</v>
      </c>
      <c r="G2067" s="0" t="n">
        <v>70</v>
      </c>
      <c r="H2067" s="0" t="str">
        <f aca="false">VLOOKUP(C2067,Магазин!A:C,2,0)</f>
        <v>Октябрьский</v>
      </c>
      <c r="I2067" s="0" t="str">
        <f aca="false">VLOOKUP(D2067,Товар!A:F,3,0)</f>
        <v>Кефир обезжиренный</v>
      </c>
      <c r="J2067" s="0" t="n">
        <f aca="false">IF(F2067=$F$2,E2067,-E2067)</f>
        <v>-36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12</v>
      </c>
      <c r="D2068" s="0" t="n">
        <v>6</v>
      </c>
      <c r="E2068" s="0" t="n">
        <v>180</v>
      </c>
      <c r="F2068" s="0" t="s">
        <v>10</v>
      </c>
      <c r="G2068" s="0" t="n">
        <v>50</v>
      </c>
      <c r="H2068" s="0" t="str">
        <f aca="false">VLOOKUP(C2068,Магазин!A:C,2,0)</f>
        <v>Октябрьский</v>
      </c>
      <c r="I2068" s="0" t="str">
        <f aca="false">VLOOKUP(D2068,Товар!A:F,3,0)</f>
        <v>Ряженка термостатная</v>
      </c>
      <c r="J2068" s="0" t="n">
        <f aca="false">IF(F2068=$F$2,E2068,-E2068)</f>
        <v>180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12</v>
      </c>
      <c r="D2069" s="0" t="n">
        <v>6</v>
      </c>
      <c r="E2069" s="0" t="n">
        <v>36</v>
      </c>
      <c r="F2069" s="0" t="s">
        <v>11</v>
      </c>
      <c r="G2069" s="0" t="n">
        <v>50</v>
      </c>
      <c r="H2069" s="0" t="str">
        <f aca="false">VLOOKUP(C2069,Магазин!A:C,2,0)</f>
        <v>Октябрьский</v>
      </c>
      <c r="I2069" s="0" t="str">
        <f aca="false">VLOOKUP(D2069,Товар!A:F,3,0)</f>
        <v>Ряженка термостатная</v>
      </c>
      <c r="J2069" s="0" t="n">
        <f aca="false">IF(F2069=$F$2,E2069,-E2069)</f>
        <v>-36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12</v>
      </c>
      <c r="D2070" s="0" t="n">
        <v>9</v>
      </c>
      <c r="E2070" s="0" t="n">
        <v>180</v>
      </c>
      <c r="F2070" s="0" t="s">
        <v>10</v>
      </c>
      <c r="G2070" s="0" t="n">
        <v>55</v>
      </c>
      <c r="H2070" s="0" t="str">
        <f aca="false">VLOOKUP(C2070,Магазин!A:C,2,0)</f>
        <v>Октябрьский</v>
      </c>
      <c r="I2070" s="0" t="str">
        <f aca="false">VLOOKUP(D2070,Товар!A:F,3,0)</f>
        <v>Сметана 15%</v>
      </c>
      <c r="J2070" s="0" t="n">
        <f aca="false">IF(F2070=$F$2,E2070,-E2070)</f>
        <v>180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12</v>
      </c>
      <c r="D2071" s="0" t="n">
        <v>9</v>
      </c>
      <c r="E2071" s="0" t="n">
        <v>30</v>
      </c>
      <c r="F2071" s="0" t="s">
        <v>11</v>
      </c>
      <c r="G2071" s="0" t="n">
        <v>55</v>
      </c>
      <c r="H2071" s="0" t="str">
        <f aca="false">VLOOKUP(C2071,Магазин!A:C,2,0)</f>
        <v>Октябрьский</v>
      </c>
      <c r="I2071" s="0" t="str">
        <f aca="false">VLOOKUP(D2071,Товар!A:F,3,0)</f>
        <v>Сметана 15%</v>
      </c>
      <c r="J2071" s="0" t="n">
        <f aca="false">IF(F2071=$F$2,E2071,-E2071)</f>
        <v>-30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10</v>
      </c>
      <c r="E2072" s="0" t="n">
        <v>180</v>
      </c>
      <c r="F2072" s="0" t="s">
        <v>10</v>
      </c>
      <c r="G2072" s="0" t="n">
        <v>70</v>
      </c>
      <c r="H2072" s="0" t="str">
        <f aca="false">VLOOKUP(C2072,Магазин!A:C,2,0)</f>
        <v>Октябрьский</v>
      </c>
      <c r="I2072" s="0" t="str">
        <f aca="false">VLOOKUP(D2072,Товар!A:F,3,0)</f>
        <v>Сметана 25%</v>
      </c>
      <c r="J2072" s="0" t="n">
        <f aca="false">IF(F2072=$F$2,E2072,-E2072)</f>
        <v>180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10</v>
      </c>
      <c r="E2073" s="0" t="n">
        <v>30</v>
      </c>
      <c r="F2073" s="0" t="s">
        <v>11</v>
      </c>
      <c r="G2073" s="0" t="n">
        <v>70</v>
      </c>
      <c r="H2073" s="0" t="str">
        <f aca="false">VLOOKUP(C2073,Магазин!A:C,2,0)</f>
        <v>Октябрьский</v>
      </c>
      <c r="I2073" s="0" t="str">
        <f aca="false">VLOOKUP(D2073,Товар!A:F,3,0)</f>
        <v>Сметана 25%</v>
      </c>
      <c r="J2073" s="0" t="n">
        <f aca="false">IF(F2073=$F$2,E2073,-E2073)</f>
        <v>-30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13</v>
      </c>
      <c r="E2074" s="0" t="n">
        <v>180</v>
      </c>
      <c r="F2074" s="0" t="s">
        <v>10</v>
      </c>
      <c r="G2074" s="0" t="n">
        <v>60</v>
      </c>
      <c r="H2074" s="0" t="str">
        <f aca="false">VLOOKUP(C2074,Магазин!A:C,2,0)</f>
        <v>Октябрьский</v>
      </c>
      <c r="I2074" s="0" t="str">
        <f aca="false">VLOOKUP(D2074,Товар!A:F,3,0)</f>
        <v>Творог 9% жирности</v>
      </c>
      <c r="J2074" s="0" t="n">
        <f aca="false">IF(F2074=$F$2,E2074,-E2074)</f>
        <v>180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13</v>
      </c>
      <c r="E2075" s="0" t="n">
        <v>24</v>
      </c>
      <c r="F2075" s="0" t="s">
        <v>11</v>
      </c>
      <c r="G2075" s="0" t="n">
        <v>60</v>
      </c>
      <c r="H2075" s="0" t="str">
        <f aca="false">VLOOKUP(C2075,Магазин!A:C,2,0)</f>
        <v>Октябрьский</v>
      </c>
      <c r="I2075" s="0" t="str">
        <f aca="false">VLOOKUP(D2075,Товар!A:F,3,0)</f>
        <v>Творог 9% жирности</v>
      </c>
      <c r="J2075" s="0" t="n">
        <f aca="false">IF(F2075=$F$2,E2075,-E2075)</f>
        <v>-24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15</v>
      </c>
      <c r="E2076" s="0" t="n">
        <v>170</v>
      </c>
      <c r="F2076" s="0" t="s">
        <v>10</v>
      </c>
      <c r="G2076" s="0" t="n">
        <v>70</v>
      </c>
      <c r="H2076" s="0" t="str">
        <f aca="false">VLOOKUP(C2076,Магазин!A:C,2,0)</f>
        <v>Октябрьский</v>
      </c>
      <c r="I2076" s="0" t="str">
        <f aca="false">VLOOKUP(D2076,Товар!A:F,3,0)</f>
        <v>Яйцо диетическое</v>
      </c>
      <c r="J2076" s="0" t="n">
        <f aca="false">IF(F2076=$F$2,E2076,-E2076)</f>
        <v>170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15</v>
      </c>
      <c r="E2077" s="0" t="n">
        <v>70</v>
      </c>
      <c r="F2077" s="0" t="s">
        <v>11</v>
      </c>
      <c r="G2077" s="0" t="n">
        <v>70</v>
      </c>
      <c r="H2077" s="0" t="str">
        <f aca="false">VLOOKUP(C2077,Магазин!A:C,2,0)</f>
        <v>Октябрьский</v>
      </c>
      <c r="I2077" s="0" t="str">
        <f aca="false">VLOOKUP(D2077,Товар!A:F,3,0)</f>
        <v>Яйцо диетическое</v>
      </c>
      <c r="J2077" s="0" t="n">
        <f aca="false">IF(F2077=$F$2,E2077,-E2077)</f>
        <v>-70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13</v>
      </c>
      <c r="D2078" s="0" t="n">
        <v>4</v>
      </c>
      <c r="E2078" s="0" t="n">
        <v>180</v>
      </c>
      <c r="F2078" s="0" t="s">
        <v>10</v>
      </c>
      <c r="G2078" s="0" t="n">
        <v>75</v>
      </c>
      <c r="H2078" s="0" t="str">
        <f aca="false">VLOOKUP(C2078,Магазин!A:C,2,0)</f>
        <v>Заречный</v>
      </c>
      <c r="I2078" s="0" t="str">
        <f aca="false">VLOOKUP(D2078,Товар!A:F,3,0)</f>
        <v>Кефир 3,2%</v>
      </c>
      <c r="J2078" s="0" t="n">
        <f aca="false">IF(F2078=$F$2,E2078,-E2078)</f>
        <v>180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13</v>
      </c>
      <c r="D2079" s="0" t="n">
        <v>4</v>
      </c>
      <c r="E2079" s="0" t="n">
        <v>24</v>
      </c>
      <c r="F2079" s="0" t="s">
        <v>11</v>
      </c>
      <c r="G2079" s="0" t="n">
        <v>75</v>
      </c>
      <c r="H2079" s="0" t="str">
        <f aca="false">VLOOKUP(C2079,Магазин!A:C,2,0)</f>
        <v>Заречный</v>
      </c>
      <c r="I2079" s="0" t="str">
        <f aca="false">VLOOKUP(D2079,Товар!A:F,3,0)</f>
        <v>Кефир 3,2%</v>
      </c>
      <c r="J2079" s="0" t="n">
        <f aca="false">IF(F2079=$F$2,E2079,-E2079)</f>
        <v>-24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13</v>
      </c>
      <c r="D2080" s="0" t="n">
        <v>5</v>
      </c>
      <c r="E2080" s="0" t="n">
        <v>180</v>
      </c>
      <c r="F2080" s="0" t="s">
        <v>10</v>
      </c>
      <c r="G2080" s="0" t="n">
        <v>70</v>
      </c>
      <c r="H2080" s="0" t="str">
        <f aca="false">VLOOKUP(C2080,Магазин!A:C,2,0)</f>
        <v>Заречный</v>
      </c>
      <c r="I2080" s="0" t="str">
        <f aca="false">VLOOKUP(D2080,Товар!A:F,3,0)</f>
        <v>Кефир обезжиренный</v>
      </c>
      <c r="J2080" s="0" t="n">
        <f aca="false">IF(F2080=$F$2,E2080,-E2080)</f>
        <v>180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13</v>
      </c>
      <c r="D2081" s="0" t="n">
        <v>5</v>
      </c>
      <c r="E2081" s="0" t="n">
        <v>12</v>
      </c>
      <c r="F2081" s="0" t="s">
        <v>11</v>
      </c>
      <c r="G2081" s="0" t="n">
        <v>70</v>
      </c>
      <c r="H2081" s="0" t="str">
        <f aca="false">VLOOKUP(C2081,Магазин!A:C,2,0)</f>
        <v>Заречный</v>
      </c>
      <c r="I2081" s="0" t="str">
        <f aca="false">VLOOKUP(D2081,Товар!A:F,3,0)</f>
        <v>Кефир обезжиренный</v>
      </c>
      <c r="J2081" s="0" t="n">
        <f aca="false">IF(F2081=$F$2,E2081,-E2081)</f>
        <v>-12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13</v>
      </c>
      <c r="D2082" s="0" t="n">
        <v>6</v>
      </c>
      <c r="E2082" s="0" t="n">
        <v>170</v>
      </c>
      <c r="F2082" s="0" t="s">
        <v>10</v>
      </c>
      <c r="G2082" s="0" t="n">
        <v>50</v>
      </c>
      <c r="H2082" s="0" t="str">
        <f aca="false">VLOOKUP(C2082,Магазин!A:C,2,0)</f>
        <v>Заречный</v>
      </c>
      <c r="I2082" s="0" t="str">
        <f aca="false">VLOOKUP(D2082,Товар!A:F,3,0)</f>
        <v>Ряженка термостатная</v>
      </c>
      <c r="J2082" s="0" t="n">
        <f aca="false">IF(F2082=$F$2,E2082,-E2082)</f>
        <v>170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13</v>
      </c>
      <c r="D2083" s="0" t="n">
        <v>6</v>
      </c>
      <c r="E2083" s="0" t="n">
        <v>15</v>
      </c>
      <c r="F2083" s="0" t="s">
        <v>11</v>
      </c>
      <c r="G2083" s="0" t="n">
        <v>50</v>
      </c>
      <c r="H2083" s="0" t="str">
        <f aca="false">VLOOKUP(C2083,Магазин!A:C,2,0)</f>
        <v>Заречный</v>
      </c>
      <c r="I2083" s="0" t="str">
        <f aca="false">VLOOKUP(D2083,Товар!A:F,3,0)</f>
        <v>Ряженка термостатная</v>
      </c>
      <c r="J2083" s="0" t="n">
        <f aca="false">IF(F2083=$F$2,E2083,-E2083)</f>
        <v>-15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9</v>
      </c>
      <c r="E2084" s="0" t="n">
        <v>180</v>
      </c>
      <c r="F2084" s="0" t="s">
        <v>10</v>
      </c>
      <c r="G2084" s="0" t="n">
        <v>55</v>
      </c>
      <c r="H2084" s="0" t="str">
        <f aca="false">VLOOKUP(C2084,Магазин!A:C,2,0)</f>
        <v>Заречный</v>
      </c>
      <c r="I2084" s="0" t="str">
        <f aca="false">VLOOKUP(D2084,Товар!A:F,3,0)</f>
        <v>Сметана 15%</v>
      </c>
      <c r="J2084" s="0" t="n">
        <f aca="false">IF(F2084=$F$2,E2084,-E2084)</f>
        <v>180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9</v>
      </c>
      <c r="E2085" s="0" t="n">
        <v>18</v>
      </c>
      <c r="F2085" s="0" t="s">
        <v>11</v>
      </c>
      <c r="G2085" s="0" t="n">
        <v>55</v>
      </c>
      <c r="H2085" s="0" t="str">
        <f aca="false">VLOOKUP(C2085,Магазин!A:C,2,0)</f>
        <v>Заречный</v>
      </c>
      <c r="I2085" s="0" t="str">
        <f aca="false">VLOOKUP(D2085,Товар!A:F,3,0)</f>
        <v>Сметана 15%</v>
      </c>
      <c r="J2085" s="0" t="n">
        <f aca="false">IF(F2085=$F$2,E2085,-E2085)</f>
        <v>-18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10</v>
      </c>
      <c r="E2086" s="0" t="n">
        <v>180</v>
      </c>
      <c r="F2086" s="0" t="s">
        <v>10</v>
      </c>
      <c r="G2086" s="0" t="n">
        <v>70</v>
      </c>
      <c r="H2086" s="0" t="str">
        <f aca="false">VLOOKUP(C2086,Магазин!A:C,2,0)</f>
        <v>Заречный</v>
      </c>
      <c r="I2086" s="0" t="str">
        <f aca="false">VLOOKUP(D2086,Товар!A:F,3,0)</f>
        <v>Сметана 25%</v>
      </c>
      <c r="J2086" s="0" t="n">
        <f aca="false">IF(F2086=$F$2,E2086,-E2086)</f>
        <v>180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10</v>
      </c>
      <c r="E2087" s="0" t="n">
        <v>18</v>
      </c>
      <c r="F2087" s="0" t="s">
        <v>11</v>
      </c>
      <c r="G2087" s="0" t="n">
        <v>70</v>
      </c>
      <c r="H2087" s="0" t="str">
        <f aca="false">VLOOKUP(C2087,Магазин!A:C,2,0)</f>
        <v>Заречный</v>
      </c>
      <c r="I2087" s="0" t="str">
        <f aca="false">VLOOKUP(D2087,Товар!A:F,3,0)</f>
        <v>Сметана 25%</v>
      </c>
      <c r="J2087" s="0" t="n">
        <f aca="false">IF(F2087=$F$2,E2087,-E2087)</f>
        <v>-18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13</v>
      </c>
      <c r="E2088" s="0" t="n">
        <v>180</v>
      </c>
      <c r="F2088" s="0" t="s">
        <v>10</v>
      </c>
      <c r="G2088" s="0" t="n">
        <v>60</v>
      </c>
      <c r="H2088" s="0" t="str">
        <f aca="false">VLOOKUP(C2088,Магазин!A:C,2,0)</f>
        <v>Заречный</v>
      </c>
      <c r="I2088" s="0" t="str">
        <f aca="false">VLOOKUP(D2088,Товар!A:F,3,0)</f>
        <v>Творог 9% жирности</v>
      </c>
      <c r="J2088" s="0" t="n">
        <f aca="false">IF(F2088=$F$2,E2088,-E2088)</f>
        <v>180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13</v>
      </c>
      <c r="E2089" s="0" t="n">
        <v>16</v>
      </c>
      <c r="F2089" s="0" t="s">
        <v>11</v>
      </c>
      <c r="G2089" s="0" t="n">
        <v>60</v>
      </c>
      <c r="H2089" s="0" t="str">
        <f aca="false">VLOOKUP(C2089,Магазин!A:C,2,0)</f>
        <v>Заречный</v>
      </c>
      <c r="I2089" s="0" t="str">
        <f aca="false">VLOOKUP(D2089,Товар!A:F,3,0)</f>
        <v>Творог 9% жирности</v>
      </c>
      <c r="J2089" s="0" t="n">
        <f aca="false">IF(F2089=$F$2,E2089,-E2089)</f>
        <v>-16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15</v>
      </c>
      <c r="E2090" s="0" t="n">
        <v>180</v>
      </c>
      <c r="F2090" s="0" t="s">
        <v>10</v>
      </c>
      <c r="G2090" s="0" t="n">
        <v>70</v>
      </c>
      <c r="H2090" s="0" t="str">
        <f aca="false">VLOOKUP(C2090,Магазин!A:C,2,0)</f>
        <v>Заречный</v>
      </c>
      <c r="I2090" s="0" t="str">
        <f aca="false">VLOOKUP(D2090,Товар!A:F,3,0)</f>
        <v>Яйцо диетическое</v>
      </c>
      <c r="J2090" s="0" t="n">
        <f aca="false">IF(F2090=$F$2,E2090,-E2090)</f>
        <v>180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15</v>
      </c>
      <c r="E2091" s="0" t="n">
        <v>36</v>
      </c>
      <c r="F2091" s="0" t="s">
        <v>11</v>
      </c>
      <c r="G2091" s="0" t="n">
        <v>70</v>
      </c>
      <c r="H2091" s="0" t="str">
        <f aca="false">VLOOKUP(C2091,Магазин!A:C,2,0)</f>
        <v>Заречный</v>
      </c>
      <c r="I2091" s="0" t="str">
        <f aca="false">VLOOKUP(D2091,Товар!A:F,3,0)</f>
        <v>Яйцо диетическое</v>
      </c>
      <c r="J2091" s="0" t="n">
        <f aca="false">IF(F2091=$F$2,E2091,-E2091)</f>
        <v>-36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14</v>
      </c>
      <c r="D2092" s="0" t="n">
        <v>4</v>
      </c>
      <c r="E2092" s="0" t="n">
        <v>170</v>
      </c>
      <c r="F2092" s="0" t="s">
        <v>10</v>
      </c>
      <c r="G2092" s="0" t="n">
        <v>75</v>
      </c>
      <c r="H2092" s="0" t="str">
        <f aca="false">VLOOKUP(C2092,Магазин!A:C,2,0)</f>
        <v>Первомайский</v>
      </c>
      <c r="I2092" s="0" t="str">
        <f aca="false">VLOOKUP(D2092,Товар!A:F,3,0)</f>
        <v>Кефир 3,2%</v>
      </c>
      <c r="J2092" s="0" t="n">
        <f aca="false">IF(F2092=$F$2,E2092,-E2092)</f>
        <v>170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14</v>
      </c>
      <c r="D2093" s="0" t="n">
        <v>4</v>
      </c>
      <c r="E2093" s="0" t="n">
        <v>36</v>
      </c>
      <c r="F2093" s="0" t="s">
        <v>11</v>
      </c>
      <c r="G2093" s="0" t="n">
        <v>75</v>
      </c>
      <c r="H2093" s="0" t="str">
        <f aca="false">VLOOKUP(C2093,Магазин!A:C,2,0)</f>
        <v>Первомайский</v>
      </c>
      <c r="I2093" s="0" t="str">
        <f aca="false">VLOOKUP(D2093,Товар!A:F,3,0)</f>
        <v>Кефир 3,2%</v>
      </c>
      <c r="J2093" s="0" t="n">
        <f aca="false">IF(F2093=$F$2,E2093,-E2093)</f>
        <v>-36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14</v>
      </c>
      <c r="D2094" s="0" t="n">
        <v>5</v>
      </c>
      <c r="E2094" s="0" t="n">
        <v>180</v>
      </c>
      <c r="F2094" s="0" t="s">
        <v>10</v>
      </c>
      <c r="G2094" s="0" t="n">
        <v>70</v>
      </c>
      <c r="H2094" s="0" t="str">
        <f aca="false">VLOOKUP(C2094,Магазин!A:C,2,0)</f>
        <v>Первомайский</v>
      </c>
      <c r="I2094" s="0" t="str">
        <f aca="false">VLOOKUP(D2094,Товар!A:F,3,0)</f>
        <v>Кефир обезжиренный</v>
      </c>
      <c r="J2094" s="0" t="n">
        <f aca="false">IF(F2094=$F$2,E2094,-E2094)</f>
        <v>180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14</v>
      </c>
      <c r="D2095" s="0" t="n">
        <v>5</v>
      </c>
      <c r="E2095" s="0" t="n">
        <v>24</v>
      </c>
      <c r="F2095" s="0" t="s">
        <v>11</v>
      </c>
      <c r="G2095" s="0" t="n">
        <v>70</v>
      </c>
      <c r="H2095" s="0" t="str">
        <f aca="false">VLOOKUP(C2095,Магазин!A:C,2,0)</f>
        <v>Первомайский</v>
      </c>
      <c r="I2095" s="0" t="str">
        <f aca="false">VLOOKUP(D2095,Товар!A:F,3,0)</f>
        <v>Кефир обезжиренный</v>
      </c>
      <c r="J2095" s="0" t="n">
        <f aca="false">IF(F2095=$F$2,E2095,-E2095)</f>
        <v>-24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14</v>
      </c>
      <c r="D2096" s="0" t="n">
        <v>6</v>
      </c>
      <c r="E2096" s="0" t="n">
        <v>180</v>
      </c>
      <c r="F2096" s="0" t="s">
        <v>10</v>
      </c>
      <c r="G2096" s="0" t="n">
        <v>50</v>
      </c>
      <c r="H2096" s="0" t="str">
        <f aca="false">VLOOKUP(C2096,Магазин!A:C,2,0)</f>
        <v>Первомайский</v>
      </c>
      <c r="I2096" s="0" t="str">
        <f aca="false">VLOOKUP(D2096,Товар!A:F,3,0)</f>
        <v>Ряженка термостатная</v>
      </c>
      <c r="J2096" s="0" t="n">
        <f aca="false">IF(F2096=$F$2,E2096,-E2096)</f>
        <v>180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14</v>
      </c>
      <c r="D2097" s="0" t="n">
        <v>6</v>
      </c>
      <c r="E2097" s="0" t="n">
        <v>18</v>
      </c>
      <c r="F2097" s="0" t="s">
        <v>11</v>
      </c>
      <c r="G2097" s="0" t="n">
        <v>50</v>
      </c>
      <c r="H2097" s="0" t="str">
        <f aca="false">VLOOKUP(C2097,Магазин!A:C,2,0)</f>
        <v>Первомайский</v>
      </c>
      <c r="I2097" s="0" t="str">
        <f aca="false">VLOOKUP(D2097,Товар!A:F,3,0)</f>
        <v>Ряженка термостатная</v>
      </c>
      <c r="J2097" s="0" t="n">
        <f aca="false">IF(F2097=$F$2,E2097,-E2097)</f>
        <v>-18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14</v>
      </c>
      <c r="D2098" s="0" t="n">
        <v>9</v>
      </c>
      <c r="E2098" s="0" t="n">
        <v>170</v>
      </c>
      <c r="F2098" s="0" t="s">
        <v>10</v>
      </c>
      <c r="G2098" s="0" t="n">
        <v>55</v>
      </c>
      <c r="H2098" s="0" t="str">
        <f aca="false">VLOOKUP(C2098,Магазин!A:C,2,0)</f>
        <v>Первомайский</v>
      </c>
      <c r="I2098" s="0" t="str">
        <f aca="false">VLOOKUP(D2098,Товар!A:F,3,0)</f>
        <v>Сметана 15%</v>
      </c>
      <c r="J2098" s="0" t="n">
        <f aca="false">IF(F2098=$F$2,E2098,-E2098)</f>
        <v>170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14</v>
      </c>
      <c r="D2099" s="0" t="n">
        <v>9</v>
      </c>
      <c r="E2099" s="0" t="n">
        <v>30</v>
      </c>
      <c r="F2099" s="0" t="s">
        <v>11</v>
      </c>
      <c r="G2099" s="0" t="n">
        <v>55</v>
      </c>
      <c r="H2099" s="0" t="str">
        <f aca="false">VLOOKUP(C2099,Магазин!A:C,2,0)</f>
        <v>Первомайский</v>
      </c>
      <c r="I2099" s="0" t="str">
        <f aca="false">VLOOKUP(D2099,Товар!A:F,3,0)</f>
        <v>Сметана 15%</v>
      </c>
      <c r="J2099" s="0" t="n">
        <f aca="false">IF(F2099=$F$2,E2099,-E2099)</f>
        <v>-30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14</v>
      </c>
      <c r="D2100" s="0" t="n">
        <v>10</v>
      </c>
      <c r="E2100" s="0" t="n">
        <v>180</v>
      </c>
      <c r="F2100" s="0" t="s">
        <v>10</v>
      </c>
      <c r="G2100" s="0" t="n">
        <v>70</v>
      </c>
      <c r="H2100" s="0" t="str">
        <f aca="false">VLOOKUP(C2100,Магазин!A:C,2,0)</f>
        <v>Первомайский</v>
      </c>
      <c r="I2100" s="0" t="str">
        <f aca="false">VLOOKUP(D2100,Товар!A:F,3,0)</f>
        <v>Сметана 25%</v>
      </c>
      <c r="J2100" s="0" t="n">
        <f aca="false">IF(F2100=$F$2,E2100,-E2100)</f>
        <v>180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14</v>
      </c>
      <c r="D2101" s="0" t="n">
        <v>10</v>
      </c>
      <c r="E2101" s="0" t="n">
        <v>18</v>
      </c>
      <c r="F2101" s="0" t="s">
        <v>11</v>
      </c>
      <c r="G2101" s="0" t="n">
        <v>70</v>
      </c>
      <c r="H2101" s="0" t="str">
        <f aca="false">VLOOKUP(C2101,Магазин!A:C,2,0)</f>
        <v>Первомайский</v>
      </c>
      <c r="I2101" s="0" t="str">
        <f aca="false">VLOOKUP(D2101,Товар!A:F,3,0)</f>
        <v>Сметана 25%</v>
      </c>
      <c r="J2101" s="0" t="n">
        <f aca="false">IF(F2101=$F$2,E2101,-E2101)</f>
        <v>-18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14</v>
      </c>
      <c r="D2102" s="0" t="n">
        <v>13</v>
      </c>
      <c r="E2102" s="0" t="n">
        <v>180</v>
      </c>
      <c r="F2102" s="0" t="s">
        <v>10</v>
      </c>
      <c r="G2102" s="0" t="n">
        <v>60</v>
      </c>
      <c r="H2102" s="0" t="str">
        <f aca="false">VLOOKUP(C2102,Магазин!A:C,2,0)</f>
        <v>Первомайский</v>
      </c>
      <c r="I2102" s="0" t="str">
        <f aca="false">VLOOKUP(D2102,Товар!A:F,3,0)</f>
        <v>Творог 9% жирности</v>
      </c>
      <c r="J2102" s="0" t="n">
        <f aca="false">IF(F2102=$F$2,E2102,-E2102)</f>
        <v>180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14</v>
      </c>
      <c r="D2103" s="0" t="n">
        <v>13</v>
      </c>
      <c r="E2103" s="0" t="n">
        <v>20</v>
      </c>
      <c r="F2103" s="0" t="s">
        <v>11</v>
      </c>
      <c r="G2103" s="0" t="n">
        <v>60</v>
      </c>
      <c r="H2103" s="0" t="str">
        <f aca="false">VLOOKUP(C2103,Магазин!A:C,2,0)</f>
        <v>Первомайский</v>
      </c>
      <c r="I2103" s="0" t="str">
        <f aca="false">VLOOKUP(D2103,Товар!A:F,3,0)</f>
        <v>Творог 9% жирности</v>
      </c>
      <c r="J2103" s="0" t="n">
        <f aca="false">IF(F2103=$F$2,E2103,-E2103)</f>
        <v>-20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14</v>
      </c>
      <c r="D2104" s="0" t="n">
        <v>15</v>
      </c>
      <c r="E2104" s="0" t="n">
        <v>180</v>
      </c>
      <c r="F2104" s="0" t="s">
        <v>10</v>
      </c>
      <c r="G2104" s="0" t="n">
        <v>70</v>
      </c>
      <c r="H2104" s="0" t="str">
        <f aca="false">VLOOKUP(C2104,Магазин!A:C,2,0)</f>
        <v>Первомайский</v>
      </c>
      <c r="I2104" s="0" t="str">
        <f aca="false">VLOOKUP(D2104,Товар!A:F,3,0)</f>
        <v>Яйцо диетическое</v>
      </c>
      <c r="J2104" s="0" t="n">
        <f aca="false">IF(F2104=$F$2,E2104,-E2104)</f>
        <v>180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14</v>
      </c>
      <c r="D2105" s="0" t="n">
        <v>15</v>
      </c>
      <c r="E2105" s="0" t="n">
        <v>36</v>
      </c>
      <c r="F2105" s="0" t="s">
        <v>11</v>
      </c>
      <c r="G2105" s="0" t="n">
        <v>70</v>
      </c>
      <c r="H2105" s="0" t="str">
        <f aca="false">VLOOKUP(C2105,Магазин!A:C,2,0)</f>
        <v>Первомайский</v>
      </c>
      <c r="I2105" s="0" t="str">
        <f aca="false">VLOOKUP(D2105,Товар!A:F,3,0)</f>
        <v>Яйцо диетическое</v>
      </c>
      <c r="J2105" s="0" t="n">
        <f aca="false">IF(F2105=$F$2,E2105,-E2105)</f>
        <v>-36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15</v>
      </c>
      <c r="D2106" s="0" t="n">
        <v>4</v>
      </c>
      <c r="E2106" s="0" t="n">
        <v>180</v>
      </c>
      <c r="F2106" s="0" t="s">
        <v>10</v>
      </c>
      <c r="G2106" s="0" t="n">
        <v>75</v>
      </c>
      <c r="H2106" s="0" t="str">
        <f aca="false">VLOOKUP(C2106,Магазин!A:C,2,0)</f>
        <v>Первомайский</v>
      </c>
      <c r="I2106" s="0" t="str">
        <f aca="false">VLOOKUP(D2106,Товар!A:F,3,0)</f>
        <v>Кефир 3,2%</v>
      </c>
      <c r="J2106" s="0" t="n">
        <f aca="false">IF(F2106=$F$2,E2106,-E2106)</f>
        <v>180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15</v>
      </c>
      <c r="D2107" s="0" t="n">
        <v>4</v>
      </c>
      <c r="E2107" s="0" t="n">
        <v>36</v>
      </c>
      <c r="F2107" s="0" t="s">
        <v>11</v>
      </c>
      <c r="G2107" s="0" t="n">
        <v>75</v>
      </c>
      <c r="H2107" s="0" t="str">
        <f aca="false">VLOOKUP(C2107,Магазин!A:C,2,0)</f>
        <v>Первомайский</v>
      </c>
      <c r="I2107" s="0" t="str">
        <f aca="false">VLOOKUP(D2107,Товар!A:F,3,0)</f>
        <v>Кефир 3,2%</v>
      </c>
      <c r="J2107" s="0" t="n">
        <f aca="false">IF(F2107=$F$2,E2107,-E2107)</f>
        <v>-36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15</v>
      </c>
      <c r="D2108" s="0" t="n">
        <v>5</v>
      </c>
      <c r="E2108" s="0" t="n">
        <v>170</v>
      </c>
      <c r="F2108" s="0" t="s">
        <v>10</v>
      </c>
      <c r="G2108" s="0" t="n">
        <v>70</v>
      </c>
      <c r="H2108" s="0" t="str">
        <f aca="false">VLOOKUP(C2108,Магазин!A:C,2,0)</f>
        <v>Первомайский</v>
      </c>
      <c r="I2108" s="0" t="str">
        <f aca="false">VLOOKUP(D2108,Товар!A:F,3,0)</f>
        <v>Кефир обезжиренный</v>
      </c>
      <c r="J2108" s="0" t="n">
        <f aca="false">IF(F2108=$F$2,E2108,-E2108)</f>
        <v>170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15</v>
      </c>
      <c r="D2109" s="0" t="n">
        <v>5</v>
      </c>
      <c r="E2109" s="0" t="n">
        <v>24</v>
      </c>
      <c r="F2109" s="0" t="s">
        <v>11</v>
      </c>
      <c r="G2109" s="0" t="n">
        <v>70</v>
      </c>
      <c r="H2109" s="0" t="str">
        <f aca="false">VLOOKUP(C2109,Магазин!A:C,2,0)</f>
        <v>Первомайский</v>
      </c>
      <c r="I2109" s="0" t="str">
        <f aca="false">VLOOKUP(D2109,Товар!A:F,3,0)</f>
        <v>Кефир обезжиренный</v>
      </c>
      <c r="J2109" s="0" t="n">
        <f aca="false">IF(F2109=$F$2,E2109,-E2109)</f>
        <v>-24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15</v>
      </c>
      <c r="D2110" s="0" t="n">
        <v>6</v>
      </c>
      <c r="E2110" s="0" t="n">
        <v>180</v>
      </c>
      <c r="F2110" s="0" t="s">
        <v>10</v>
      </c>
      <c r="G2110" s="0" t="n">
        <v>50</v>
      </c>
      <c r="H2110" s="0" t="str">
        <f aca="false">VLOOKUP(C2110,Магазин!A:C,2,0)</f>
        <v>Первомайский</v>
      </c>
      <c r="I2110" s="0" t="str">
        <f aca="false">VLOOKUP(D2110,Товар!A:F,3,0)</f>
        <v>Ряженка термостатная</v>
      </c>
      <c r="J2110" s="0" t="n">
        <f aca="false">IF(F2110=$F$2,E2110,-E2110)</f>
        <v>180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15</v>
      </c>
      <c r="D2111" s="0" t="n">
        <v>6</v>
      </c>
      <c r="E2111" s="0" t="n">
        <v>18</v>
      </c>
      <c r="F2111" s="0" t="s">
        <v>11</v>
      </c>
      <c r="G2111" s="0" t="n">
        <v>50</v>
      </c>
      <c r="H2111" s="0" t="str">
        <f aca="false">VLOOKUP(C2111,Магазин!A:C,2,0)</f>
        <v>Первомайский</v>
      </c>
      <c r="I2111" s="0" t="str">
        <f aca="false">VLOOKUP(D2111,Товар!A:F,3,0)</f>
        <v>Ряженка термостатная</v>
      </c>
      <c r="J2111" s="0" t="n">
        <f aca="false">IF(F2111=$F$2,E2111,-E2111)</f>
        <v>-18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15</v>
      </c>
      <c r="D2112" s="0" t="n">
        <v>9</v>
      </c>
      <c r="E2112" s="0" t="n">
        <v>180</v>
      </c>
      <c r="F2112" s="0" t="s">
        <v>10</v>
      </c>
      <c r="G2112" s="0" t="n">
        <v>55</v>
      </c>
      <c r="H2112" s="0" t="str">
        <f aca="false">VLOOKUP(C2112,Магазин!A:C,2,0)</f>
        <v>Первомайский</v>
      </c>
      <c r="I2112" s="0" t="str">
        <f aca="false">VLOOKUP(D2112,Товар!A:F,3,0)</f>
        <v>Сметана 15%</v>
      </c>
      <c r="J2112" s="0" t="n">
        <f aca="false">IF(F2112=$F$2,E2112,-E2112)</f>
        <v>180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15</v>
      </c>
      <c r="D2113" s="0" t="n">
        <v>9</v>
      </c>
      <c r="E2113" s="0" t="n">
        <v>30</v>
      </c>
      <c r="F2113" s="0" t="s">
        <v>11</v>
      </c>
      <c r="G2113" s="0" t="n">
        <v>55</v>
      </c>
      <c r="H2113" s="0" t="str">
        <f aca="false">VLOOKUP(C2113,Магазин!A:C,2,0)</f>
        <v>Первомайский</v>
      </c>
      <c r="I2113" s="0" t="str">
        <f aca="false">VLOOKUP(D2113,Товар!A:F,3,0)</f>
        <v>Сметана 15%</v>
      </c>
      <c r="J2113" s="0" t="n">
        <f aca="false">IF(F2113=$F$2,E2113,-E2113)</f>
        <v>-30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15</v>
      </c>
      <c r="D2114" s="0" t="n">
        <v>10</v>
      </c>
      <c r="E2114" s="0" t="n">
        <v>170</v>
      </c>
      <c r="F2114" s="0" t="s">
        <v>10</v>
      </c>
      <c r="G2114" s="0" t="n">
        <v>70</v>
      </c>
      <c r="H2114" s="0" t="str">
        <f aca="false">VLOOKUP(C2114,Магазин!A:C,2,0)</f>
        <v>Первомайский</v>
      </c>
      <c r="I2114" s="0" t="str">
        <f aca="false">VLOOKUP(D2114,Товар!A:F,3,0)</f>
        <v>Сметана 25%</v>
      </c>
      <c r="J2114" s="0" t="n">
        <f aca="false">IF(F2114=$F$2,E2114,-E2114)</f>
        <v>170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15</v>
      </c>
      <c r="D2115" s="0" t="n">
        <v>10</v>
      </c>
      <c r="E2115" s="0" t="n">
        <v>18</v>
      </c>
      <c r="F2115" s="0" t="s">
        <v>11</v>
      </c>
      <c r="G2115" s="0" t="n">
        <v>70</v>
      </c>
      <c r="H2115" s="0" t="str">
        <f aca="false">VLOOKUP(C2115,Магазин!A:C,2,0)</f>
        <v>Первомайский</v>
      </c>
      <c r="I2115" s="0" t="str">
        <f aca="false">VLOOKUP(D2115,Товар!A:F,3,0)</f>
        <v>Сметана 25%</v>
      </c>
      <c r="J2115" s="0" t="n">
        <f aca="false">IF(F2115=$F$2,E2115,-E2115)</f>
        <v>-18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15</v>
      </c>
      <c r="D2116" s="0" t="n">
        <v>13</v>
      </c>
      <c r="E2116" s="0" t="n">
        <v>180</v>
      </c>
      <c r="F2116" s="0" t="s">
        <v>10</v>
      </c>
      <c r="G2116" s="0" t="n">
        <v>60</v>
      </c>
      <c r="H2116" s="0" t="str">
        <f aca="false">VLOOKUP(C2116,Магазин!A:C,2,0)</f>
        <v>Первомайский</v>
      </c>
      <c r="I2116" s="0" t="str">
        <f aca="false">VLOOKUP(D2116,Товар!A:F,3,0)</f>
        <v>Творог 9% жирности</v>
      </c>
      <c r="J2116" s="0" t="n">
        <f aca="false">IF(F2116=$F$2,E2116,-E2116)</f>
        <v>180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15</v>
      </c>
      <c r="D2117" s="0" t="n">
        <v>13</v>
      </c>
      <c r="E2117" s="0" t="n">
        <v>20</v>
      </c>
      <c r="F2117" s="0" t="s">
        <v>11</v>
      </c>
      <c r="G2117" s="0" t="n">
        <v>60</v>
      </c>
      <c r="H2117" s="0" t="str">
        <f aca="false">VLOOKUP(C2117,Магазин!A:C,2,0)</f>
        <v>Первомайский</v>
      </c>
      <c r="I2117" s="0" t="str">
        <f aca="false">VLOOKUP(D2117,Товар!A:F,3,0)</f>
        <v>Творог 9% жирности</v>
      </c>
      <c r="J2117" s="0" t="n">
        <f aca="false">IF(F2117=$F$2,E2117,-E2117)</f>
        <v>-20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15</v>
      </c>
      <c r="D2118" s="0" t="n">
        <v>15</v>
      </c>
      <c r="E2118" s="0" t="n">
        <v>180</v>
      </c>
      <c r="F2118" s="0" t="s">
        <v>10</v>
      </c>
      <c r="G2118" s="0" t="n">
        <v>70</v>
      </c>
      <c r="H2118" s="0" t="str">
        <f aca="false">VLOOKUP(C2118,Магазин!A:C,2,0)</f>
        <v>Первомайский</v>
      </c>
      <c r="I2118" s="0" t="str">
        <f aca="false">VLOOKUP(D2118,Товар!A:F,3,0)</f>
        <v>Яйцо диетическое</v>
      </c>
      <c r="J2118" s="0" t="n">
        <f aca="false">IF(F2118=$F$2,E2118,-E2118)</f>
        <v>180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15</v>
      </c>
      <c r="D2119" s="0" t="n">
        <v>15</v>
      </c>
      <c r="E2119" s="0" t="n">
        <v>72</v>
      </c>
      <c r="F2119" s="0" t="s">
        <v>11</v>
      </c>
      <c r="G2119" s="0" t="n">
        <v>70</v>
      </c>
      <c r="H2119" s="0" t="str">
        <f aca="false">VLOOKUP(C2119,Магазин!A:C,2,0)</f>
        <v>Первомайский</v>
      </c>
      <c r="I2119" s="0" t="str">
        <f aca="false">VLOOKUP(D2119,Товар!A:F,3,0)</f>
        <v>Яйцо диетическое</v>
      </c>
      <c r="J2119" s="0" t="n">
        <f aca="false">IF(F2119=$F$2,E2119,-E2119)</f>
        <v>-72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16</v>
      </c>
      <c r="D2120" s="0" t="n">
        <v>4</v>
      </c>
      <c r="E2120" s="0" t="n">
        <v>180</v>
      </c>
      <c r="F2120" s="0" t="s">
        <v>10</v>
      </c>
      <c r="G2120" s="0" t="n">
        <v>75</v>
      </c>
      <c r="H2120" s="0" t="str">
        <f aca="false">VLOOKUP(C2120,Магазин!A:C,2,0)</f>
        <v>Заречный</v>
      </c>
      <c r="I2120" s="0" t="str">
        <f aca="false">VLOOKUP(D2120,Товар!A:F,3,0)</f>
        <v>Кефир 3,2%</v>
      </c>
      <c r="J2120" s="0" t="n">
        <f aca="false">IF(F2120=$F$2,E2120,-E2120)</f>
        <v>180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16</v>
      </c>
      <c r="D2121" s="0" t="n">
        <v>4</v>
      </c>
      <c r="E2121" s="0" t="n">
        <v>24</v>
      </c>
      <c r="F2121" s="0" t="s">
        <v>11</v>
      </c>
      <c r="G2121" s="0" t="n">
        <v>75</v>
      </c>
      <c r="H2121" s="0" t="str">
        <f aca="false">VLOOKUP(C2121,Магазин!A:C,2,0)</f>
        <v>Заречный</v>
      </c>
      <c r="I2121" s="0" t="str">
        <f aca="false">VLOOKUP(D2121,Товар!A:F,3,0)</f>
        <v>Кефир 3,2%</v>
      </c>
      <c r="J2121" s="0" t="n">
        <f aca="false">IF(F2121=$F$2,E2121,-E2121)</f>
        <v>-24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16</v>
      </c>
      <c r="D2122" s="0" t="n">
        <v>5</v>
      </c>
      <c r="E2122" s="0" t="n">
        <v>180</v>
      </c>
      <c r="F2122" s="0" t="s">
        <v>10</v>
      </c>
      <c r="G2122" s="0" t="n">
        <v>70</v>
      </c>
      <c r="H2122" s="0" t="str">
        <f aca="false">VLOOKUP(C2122,Магазин!A:C,2,0)</f>
        <v>Заречный</v>
      </c>
      <c r="I2122" s="0" t="str">
        <f aca="false">VLOOKUP(D2122,Товар!A:F,3,0)</f>
        <v>Кефир обезжиренный</v>
      </c>
      <c r="J2122" s="0" t="n">
        <f aca="false">IF(F2122=$F$2,E2122,-E2122)</f>
        <v>180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16</v>
      </c>
      <c r="D2123" s="0" t="n">
        <v>5</v>
      </c>
      <c r="E2123" s="0" t="n">
        <v>12</v>
      </c>
      <c r="F2123" s="0" t="s">
        <v>11</v>
      </c>
      <c r="G2123" s="0" t="n">
        <v>70</v>
      </c>
      <c r="H2123" s="0" t="str">
        <f aca="false">VLOOKUP(C2123,Магазин!A:C,2,0)</f>
        <v>Заречный</v>
      </c>
      <c r="I2123" s="0" t="str">
        <f aca="false">VLOOKUP(D2123,Товар!A:F,3,0)</f>
        <v>Кефир обезжиренный</v>
      </c>
      <c r="J2123" s="0" t="n">
        <f aca="false">IF(F2123=$F$2,E2123,-E2123)</f>
        <v>-12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16</v>
      </c>
      <c r="D2124" s="0" t="n">
        <v>6</v>
      </c>
      <c r="E2124" s="0" t="n">
        <v>170</v>
      </c>
      <c r="F2124" s="0" t="s">
        <v>10</v>
      </c>
      <c r="G2124" s="0" t="n">
        <v>50</v>
      </c>
      <c r="H2124" s="0" t="str">
        <f aca="false">VLOOKUP(C2124,Магазин!A:C,2,0)</f>
        <v>Заречный</v>
      </c>
      <c r="I2124" s="0" t="str">
        <f aca="false">VLOOKUP(D2124,Товар!A:F,3,0)</f>
        <v>Ряженка термостатная</v>
      </c>
      <c r="J2124" s="0" t="n">
        <f aca="false">IF(F2124=$F$2,E2124,-E2124)</f>
        <v>170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16</v>
      </c>
      <c r="D2125" s="0" t="n">
        <v>6</v>
      </c>
      <c r="E2125" s="0" t="n">
        <v>15</v>
      </c>
      <c r="F2125" s="0" t="s">
        <v>11</v>
      </c>
      <c r="G2125" s="0" t="n">
        <v>50</v>
      </c>
      <c r="H2125" s="0" t="str">
        <f aca="false">VLOOKUP(C2125,Магазин!A:C,2,0)</f>
        <v>Заречный</v>
      </c>
      <c r="I2125" s="0" t="str">
        <f aca="false">VLOOKUP(D2125,Товар!A:F,3,0)</f>
        <v>Ряженка термостатная</v>
      </c>
      <c r="J2125" s="0" t="n">
        <f aca="false">IF(F2125=$F$2,E2125,-E2125)</f>
        <v>-15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16</v>
      </c>
      <c r="D2126" s="0" t="n">
        <v>9</v>
      </c>
      <c r="E2126" s="0" t="n">
        <v>180</v>
      </c>
      <c r="F2126" s="0" t="s">
        <v>10</v>
      </c>
      <c r="G2126" s="0" t="n">
        <v>55</v>
      </c>
      <c r="H2126" s="0" t="str">
        <f aca="false">VLOOKUP(C2126,Магазин!A:C,2,0)</f>
        <v>Заречный</v>
      </c>
      <c r="I2126" s="0" t="str">
        <f aca="false">VLOOKUP(D2126,Товар!A:F,3,0)</f>
        <v>Сметана 15%</v>
      </c>
      <c r="J2126" s="0" t="n">
        <f aca="false">IF(F2126=$F$2,E2126,-E2126)</f>
        <v>180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16</v>
      </c>
      <c r="D2127" s="0" t="n">
        <v>9</v>
      </c>
      <c r="E2127" s="0" t="n">
        <v>18</v>
      </c>
      <c r="F2127" s="0" t="s">
        <v>11</v>
      </c>
      <c r="G2127" s="0" t="n">
        <v>55</v>
      </c>
      <c r="H2127" s="0" t="str">
        <f aca="false">VLOOKUP(C2127,Магазин!A:C,2,0)</f>
        <v>Заречный</v>
      </c>
      <c r="I2127" s="0" t="str">
        <f aca="false">VLOOKUP(D2127,Товар!A:F,3,0)</f>
        <v>Сметана 15%</v>
      </c>
      <c r="J2127" s="0" t="n">
        <f aca="false">IF(F2127=$F$2,E2127,-E2127)</f>
        <v>-18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16</v>
      </c>
      <c r="D2128" s="0" t="n">
        <v>10</v>
      </c>
      <c r="E2128" s="0" t="n">
        <v>180</v>
      </c>
      <c r="F2128" s="0" t="s">
        <v>10</v>
      </c>
      <c r="G2128" s="0" t="n">
        <v>70</v>
      </c>
      <c r="H2128" s="0" t="str">
        <f aca="false">VLOOKUP(C2128,Магазин!A:C,2,0)</f>
        <v>Заречный</v>
      </c>
      <c r="I2128" s="0" t="str">
        <f aca="false">VLOOKUP(D2128,Товар!A:F,3,0)</f>
        <v>Сметана 25%</v>
      </c>
      <c r="J2128" s="0" t="n">
        <f aca="false">IF(F2128=$F$2,E2128,-E2128)</f>
        <v>180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16</v>
      </c>
      <c r="D2129" s="0" t="n">
        <v>10</v>
      </c>
      <c r="E2129" s="0" t="n">
        <v>18</v>
      </c>
      <c r="F2129" s="0" t="s">
        <v>11</v>
      </c>
      <c r="G2129" s="0" t="n">
        <v>70</v>
      </c>
      <c r="H2129" s="0" t="str">
        <f aca="false">VLOOKUP(C2129,Магазин!A:C,2,0)</f>
        <v>Заречный</v>
      </c>
      <c r="I2129" s="0" t="str">
        <f aca="false">VLOOKUP(D2129,Товар!A:F,3,0)</f>
        <v>Сметана 25%</v>
      </c>
      <c r="J2129" s="0" t="n">
        <f aca="false">IF(F2129=$F$2,E2129,-E2129)</f>
        <v>-18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16</v>
      </c>
      <c r="D2130" s="0" t="n">
        <v>13</v>
      </c>
      <c r="E2130" s="0" t="n">
        <v>170</v>
      </c>
      <c r="F2130" s="0" t="s">
        <v>10</v>
      </c>
      <c r="G2130" s="0" t="n">
        <v>60</v>
      </c>
      <c r="H2130" s="0" t="str">
        <f aca="false">VLOOKUP(C2130,Магазин!A:C,2,0)</f>
        <v>Заречный</v>
      </c>
      <c r="I2130" s="0" t="str">
        <f aca="false">VLOOKUP(D2130,Товар!A:F,3,0)</f>
        <v>Творог 9% жирности</v>
      </c>
      <c r="J2130" s="0" t="n">
        <f aca="false">IF(F2130=$F$2,E2130,-E2130)</f>
        <v>170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16</v>
      </c>
      <c r="D2131" s="0" t="n">
        <v>13</v>
      </c>
      <c r="E2131" s="0" t="n">
        <v>16</v>
      </c>
      <c r="F2131" s="0" t="s">
        <v>11</v>
      </c>
      <c r="G2131" s="0" t="n">
        <v>60</v>
      </c>
      <c r="H2131" s="0" t="str">
        <f aca="false">VLOOKUP(C2131,Магазин!A:C,2,0)</f>
        <v>Заречный</v>
      </c>
      <c r="I2131" s="0" t="str">
        <f aca="false">VLOOKUP(D2131,Товар!A:F,3,0)</f>
        <v>Творог 9% жирности</v>
      </c>
      <c r="J2131" s="0" t="n">
        <f aca="false">IF(F2131=$F$2,E2131,-E2131)</f>
        <v>-16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16</v>
      </c>
      <c r="D2132" s="0" t="n">
        <v>15</v>
      </c>
      <c r="E2132" s="0" t="n">
        <v>180</v>
      </c>
      <c r="F2132" s="0" t="s">
        <v>10</v>
      </c>
      <c r="G2132" s="0" t="n">
        <v>70</v>
      </c>
      <c r="H2132" s="0" t="str">
        <f aca="false">VLOOKUP(C2132,Магазин!A:C,2,0)</f>
        <v>Заречный</v>
      </c>
      <c r="I2132" s="0" t="str">
        <f aca="false">VLOOKUP(D2132,Товар!A:F,3,0)</f>
        <v>Яйцо диетическое</v>
      </c>
      <c r="J2132" s="0" t="n">
        <f aca="false">IF(F2132=$F$2,E2132,-E2132)</f>
        <v>180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16</v>
      </c>
      <c r="D2133" s="0" t="n">
        <v>15</v>
      </c>
      <c r="E2133" s="0" t="n">
        <v>0</v>
      </c>
      <c r="F2133" s="0" t="s">
        <v>11</v>
      </c>
      <c r="G2133" s="0" t="n">
        <v>70</v>
      </c>
      <c r="H2133" s="0" t="str">
        <f aca="false">VLOOKUP(C2133,Магазин!A:C,2,0)</f>
        <v>Заречный</v>
      </c>
      <c r="I2133" s="0" t="str">
        <f aca="false">VLOOKUP(D2133,Товар!A:F,3,0)</f>
        <v>Яйцо диетическое</v>
      </c>
      <c r="J2133" s="0" t="n">
        <f aca="false">IF(F2133=$F$2,E2133,-E2133)</f>
        <v>-0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17</v>
      </c>
      <c r="D2134" s="0" t="n">
        <v>4</v>
      </c>
      <c r="E2134" s="0" t="n">
        <v>180</v>
      </c>
      <c r="F2134" s="0" t="s">
        <v>10</v>
      </c>
      <c r="G2134" s="0" t="n">
        <v>75</v>
      </c>
      <c r="H2134" s="0" t="str">
        <f aca="false">VLOOKUP(C2134,Магазин!A:C,2,0)</f>
        <v>Октябрьский</v>
      </c>
      <c r="I2134" s="0" t="str">
        <f aca="false">VLOOKUP(D2134,Товар!A:F,3,0)</f>
        <v>Кефир 3,2%</v>
      </c>
      <c r="J2134" s="0" t="n">
        <f aca="false">IF(F2134=$F$2,E2134,-E2134)</f>
        <v>180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17</v>
      </c>
      <c r="D2135" s="0" t="n">
        <v>4</v>
      </c>
      <c r="E2135" s="0" t="n">
        <v>36</v>
      </c>
      <c r="F2135" s="0" t="s">
        <v>11</v>
      </c>
      <c r="G2135" s="0" t="n">
        <v>75</v>
      </c>
      <c r="H2135" s="0" t="str">
        <f aca="false">VLOOKUP(C2135,Магазин!A:C,2,0)</f>
        <v>Октябрьский</v>
      </c>
      <c r="I2135" s="0" t="str">
        <f aca="false">VLOOKUP(D2135,Товар!A:F,3,0)</f>
        <v>Кефир 3,2%</v>
      </c>
      <c r="J2135" s="0" t="n">
        <f aca="false">IF(F2135=$F$2,E2135,-E2135)</f>
        <v>-36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17</v>
      </c>
      <c r="D2136" s="0" t="n">
        <v>5</v>
      </c>
      <c r="E2136" s="0" t="n">
        <v>180</v>
      </c>
      <c r="F2136" s="0" t="s">
        <v>10</v>
      </c>
      <c r="G2136" s="0" t="n">
        <v>70</v>
      </c>
      <c r="H2136" s="0" t="str">
        <f aca="false">VLOOKUP(C2136,Магазин!A:C,2,0)</f>
        <v>Октябрьский</v>
      </c>
      <c r="I2136" s="0" t="str">
        <f aca="false">VLOOKUP(D2136,Товар!A:F,3,0)</f>
        <v>Кефир обезжиренный</v>
      </c>
      <c r="J2136" s="0" t="n">
        <f aca="false">IF(F2136=$F$2,E2136,-E2136)</f>
        <v>180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17</v>
      </c>
      <c r="D2137" s="0" t="n">
        <v>5</v>
      </c>
      <c r="E2137" s="0" t="n">
        <v>36</v>
      </c>
      <c r="F2137" s="0" t="s">
        <v>11</v>
      </c>
      <c r="G2137" s="0" t="n">
        <v>70</v>
      </c>
      <c r="H2137" s="0" t="str">
        <f aca="false">VLOOKUP(C2137,Магазин!A:C,2,0)</f>
        <v>Октябрьский</v>
      </c>
      <c r="I2137" s="0" t="str">
        <f aca="false">VLOOKUP(D2137,Товар!A:F,3,0)</f>
        <v>Кефир обезжиренный</v>
      </c>
      <c r="J2137" s="0" t="n">
        <f aca="false">IF(F2137=$F$2,E2137,-E2137)</f>
        <v>-36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17</v>
      </c>
      <c r="D2138" s="0" t="n">
        <v>6</v>
      </c>
      <c r="E2138" s="0" t="n">
        <v>180</v>
      </c>
      <c r="F2138" s="0" t="s">
        <v>10</v>
      </c>
      <c r="G2138" s="0" t="n">
        <v>50</v>
      </c>
      <c r="H2138" s="0" t="str">
        <f aca="false">VLOOKUP(C2138,Магазин!A:C,2,0)</f>
        <v>Октябрьский</v>
      </c>
      <c r="I2138" s="0" t="str">
        <f aca="false">VLOOKUP(D2138,Товар!A:F,3,0)</f>
        <v>Ряженка термостатная</v>
      </c>
      <c r="J2138" s="0" t="n">
        <f aca="false">IF(F2138=$F$2,E2138,-E2138)</f>
        <v>180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17</v>
      </c>
      <c r="D2139" s="0" t="n">
        <v>6</v>
      </c>
      <c r="E2139" s="0" t="n">
        <v>36</v>
      </c>
      <c r="F2139" s="0" t="s">
        <v>11</v>
      </c>
      <c r="G2139" s="0" t="n">
        <v>50</v>
      </c>
      <c r="H2139" s="0" t="str">
        <f aca="false">VLOOKUP(C2139,Магазин!A:C,2,0)</f>
        <v>Октябрьский</v>
      </c>
      <c r="I2139" s="0" t="str">
        <f aca="false">VLOOKUP(D2139,Товар!A:F,3,0)</f>
        <v>Ряженка термостатная</v>
      </c>
      <c r="J2139" s="0" t="n">
        <f aca="false">IF(F2139=$F$2,E2139,-E2139)</f>
        <v>-36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17</v>
      </c>
      <c r="D2140" s="0" t="n">
        <v>9</v>
      </c>
      <c r="E2140" s="0" t="n">
        <v>170</v>
      </c>
      <c r="F2140" s="0" t="s">
        <v>10</v>
      </c>
      <c r="G2140" s="0" t="n">
        <v>55</v>
      </c>
      <c r="H2140" s="0" t="str">
        <f aca="false">VLOOKUP(C2140,Магазин!A:C,2,0)</f>
        <v>Октябрьский</v>
      </c>
      <c r="I2140" s="0" t="str">
        <f aca="false">VLOOKUP(D2140,Товар!A:F,3,0)</f>
        <v>Сметана 15%</v>
      </c>
      <c r="J2140" s="0" t="n">
        <f aca="false">IF(F2140=$F$2,E2140,-E2140)</f>
        <v>170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17</v>
      </c>
      <c r="D2141" s="0" t="n">
        <v>9</v>
      </c>
      <c r="E2141" s="0" t="n">
        <v>30</v>
      </c>
      <c r="F2141" s="0" t="s">
        <v>11</v>
      </c>
      <c r="G2141" s="0" t="n">
        <v>55</v>
      </c>
      <c r="H2141" s="0" t="str">
        <f aca="false">VLOOKUP(C2141,Магазин!A:C,2,0)</f>
        <v>Октябрьский</v>
      </c>
      <c r="I2141" s="0" t="str">
        <f aca="false">VLOOKUP(D2141,Товар!A:F,3,0)</f>
        <v>Сметана 15%</v>
      </c>
      <c r="J2141" s="0" t="n">
        <f aca="false">IF(F2141=$F$2,E2141,-E2141)</f>
        <v>-30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17</v>
      </c>
      <c r="D2142" s="0" t="n">
        <v>10</v>
      </c>
      <c r="E2142" s="0" t="n">
        <v>180</v>
      </c>
      <c r="F2142" s="0" t="s">
        <v>10</v>
      </c>
      <c r="G2142" s="0" t="n">
        <v>70</v>
      </c>
      <c r="H2142" s="0" t="str">
        <f aca="false">VLOOKUP(C2142,Магазин!A:C,2,0)</f>
        <v>Октябрьский</v>
      </c>
      <c r="I2142" s="0" t="str">
        <f aca="false">VLOOKUP(D2142,Товар!A:F,3,0)</f>
        <v>Сметана 25%</v>
      </c>
      <c r="J2142" s="0" t="n">
        <f aca="false">IF(F2142=$F$2,E2142,-E2142)</f>
        <v>180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17</v>
      </c>
      <c r="D2143" s="0" t="n">
        <v>10</v>
      </c>
      <c r="E2143" s="0" t="n">
        <v>30</v>
      </c>
      <c r="F2143" s="0" t="s">
        <v>11</v>
      </c>
      <c r="G2143" s="0" t="n">
        <v>70</v>
      </c>
      <c r="H2143" s="0" t="str">
        <f aca="false">VLOOKUP(C2143,Магазин!A:C,2,0)</f>
        <v>Октябрьский</v>
      </c>
      <c r="I2143" s="0" t="str">
        <f aca="false">VLOOKUP(D2143,Товар!A:F,3,0)</f>
        <v>Сметана 25%</v>
      </c>
      <c r="J2143" s="0" t="n">
        <f aca="false">IF(F2143=$F$2,E2143,-E2143)</f>
        <v>-30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17</v>
      </c>
      <c r="D2144" s="0" t="n">
        <v>13</v>
      </c>
      <c r="E2144" s="0" t="n">
        <v>180</v>
      </c>
      <c r="F2144" s="0" t="s">
        <v>10</v>
      </c>
      <c r="G2144" s="0" t="n">
        <v>60</v>
      </c>
      <c r="H2144" s="0" t="str">
        <f aca="false">VLOOKUP(C2144,Магазин!A:C,2,0)</f>
        <v>Октябрьский</v>
      </c>
      <c r="I2144" s="0" t="str">
        <f aca="false">VLOOKUP(D2144,Товар!A:F,3,0)</f>
        <v>Творог 9% жирности</v>
      </c>
      <c r="J2144" s="0" t="n">
        <f aca="false">IF(F2144=$F$2,E2144,-E2144)</f>
        <v>180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17</v>
      </c>
      <c r="D2145" s="0" t="n">
        <v>13</v>
      </c>
      <c r="E2145" s="0" t="n">
        <v>24</v>
      </c>
      <c r="F2145" s="0" t="s">
        <v>11</v>
      </c>
      <c r="G2145" s="0" t="n">
        <v>60</v>
      </c>
      <c r="H2145" s="0" t="str">
        <f aca="false">VLOOKUP(C2145,Магазин!A:C,2,0)</f>
        <v>Октябрьский</v>
      </c>
      <c r="I2145" s="0" t="str">
        <f aca="false">VLOOKUP(D2145,Товар!A:F,3,0)</f>
        <v>Творог 9% жирности</v>
      </c>
      <c r="J2145" s="0" t="n">
        <f aca="false">IF(F2145=$F$2,E2145,-E2145)</f>
        <v>-24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17</v>
      </c>
      <c r="D2146" s="0" t="n">
        <v>15</v>
      </c>
      <c r="E2146" s="0" t="n">
        <v>170</v>
      </c>
      <c r="F2146" s="0" t="s">
        <v>10</v>
      </c>
      <c r="G2146" s="0" t="n">
        <v>70</v>
      </c>
      <c r="H2146" s="0" t="str">
        <f aca="false">VLOOKUP(C2146,Магазин!A:C,2,0)</f>
        <v>Октябрьский</v>
      </c>
      <c r="I2146" s="0" t="str">
        <f aca="false">VLOOKUP(D2146,Товар!A:F,3,0)</f>
        <v>Яйцо диетическое</v>
      </c>
      <c r="J2146" s="0" t="n">
        <f aca="false">IF(F2146=$F$2,E2146,-E2146)</f>
        <v>170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17</v>
      </c>
      <c r="D2147" s="0" t="n">
        <v>15</v>
      </c>
      <c r="E2147" s="0" t="n">
        <v>90</v>
      </c>
      <c r="F2147" s="0" t="s">
        <v>11</v>
      </c>
      <c r="G2147" s="0" t="n">
        <v>70</v>
      </c>
      <c r="H2147" s="0" t="str">
        <f aca="false">VLOOKUP(C2147,Магазин!A:C,2,0)</f>
        <v>Октябрьский</v>
      </c>
      <c r="I2147" s="0" t="str">
        <f aca="false">VLOOKUP(D2147,Товар!A:F,3,0)</f>
        <v>Яйцо диетическое</v>
      </c>
      <c r="J2147" s="0" t="n">
        <f aca="false">IF(F2147=$F$2,E2147,-E2147)</f>
        <v>-90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18</v>
      </c>
      <c r="D2148" s="0" t="n">
        <v>4</v>
      </c>
      <c r="E2148" s="0" t="n">
        <v>180</v>
      </c>
      <c r="F2148" s="0" t="s">
        <v>10</v>
      </c>
      <c r="G2148" s="0" t="n">
        <v>75</v>
      </c>
      <c r="H2148" s="0" t="str">
        <f aca="false">VLOOKUP(C2148,Магазин!A:C,2,0)</f>
        <v>Первомайский</v>
      </c>
      <c r="I2148" s="0" t="str">
        <f aca="false">VLOOKUP(D2148,Товар!A:F,3,0)</f>
        <v>Кефир 3,2%</v>
      </c>
      <c r="J2148" s="0" t="n">
        <f aca="false">IF(F2148=$F$2,E2148,-E2148)</f>
        <v>180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18</v>
      </c>
      <c r="D2149" s="0" t="n">
        <v>4</v>
      </c>
      <c r="E2149" s="0" t="n">
        <v>36</v>
      </c>
      <c r="F2149" s="0" t="s">
        <v>11</v>
      </c>
      <c r="G2149" s="0" t="n">
        <v>75</v>
      </c>
      <c r="H2149" s="0" t="str">
        <f aca="false">VLOOKUP(C2149,Магазин!A:C,2,0)</f>
        <v>Первомайский</v>
      </c>
      <c r="I2149" s="0" t="str">
        <f aca="false">VLOOKUP(D2149,Товар!A:F,3,0)</f>
        <v>Кефир 3,2%</v>
      </c>
      <c r="J2149" s="0" t="n">
        <f aca="false">IF(F2149=$F$2,E2149,-E2149)</f>
        <v>-36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18</v>
      </c>
      <c r="D2150" s="0" t="n">
        <v>5</v>
      </c>
      <c r="E2150" s="0" t="n">
        <v>180</v>
      </c>
      <c r="F2150" s="0" t="s">
        <v>10</v>
      </c>
      <c r="G2150" s="0" t="n">
        <v>70</v>
      </c>
      <c r="H2150" s="0" t="str">
        <f aca="false">VLOOKUP(C2150,Магазин!A:C,2,0)</f>
        <v>Первомайский</v>
      </c>
      <c r="I2150" s="0" t="str">
        <f aca="false">VLOOKUP(D2150,Товар!A:F,3,0)</f>
        <v>Кефир обезжиренный</v>
      </c>
      <c r="J2150" s="0" t="n">
        <f aca="false">IF(F2150=$F$2,E2150,-E2150)</f>
        <v>180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18</v>
      </c>
      <c r="D2151" s="0" t="n">
        <v>5</v>
      </c>
      <c r="E2151" s="0" t="n">
        <v>24</v>
      </c>
      <c r="F2151" s="0" t="s">
        <v>11</v>
      </c>
      <c r="G2151" s="0" t="n">
        <v>70</v>
      </c>
      <c r="H2151" s="0" t="str">
        <f aca="false">VLOOKUP(C2151,Магазин!A:C,2,0)</f>
        <v>Первомайский</v>
      </c>
      <c r="I2151" s="0" t="str">
        <f aca="false">VLOOKUP(D2151,Товар!A:F,3,0)</f>
        <v>Кефир обезжиренный</v>
      </c>
      <c r="J2151" s="0" t="n">
        <f aca="false">IF(F2151=$F$2,E2151,-E2151)</f>
        <v>-24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18</v>
      </c>
      <c r="D2152" s="0" t="n">
        <v>6</v>
      </c>
      <c r="E2152" s="0" t="n">
        <v>180</v>
      </c>
      <c r="F2152" s="0" t="s">
        <v>10</v>
      </c>
      <c r="G2152" s="0" t="n">
        <v>50</v>
      </c>
      <c r="H2152" s="0" t="str">
        <f aca="false">VLOOKUP(C2152,Магазин!A:C,2,0)</f>
        <v>Первомайский</v>
      </c>
      <c r="I2152" s="0" t="str">
        <f aca="false">VLOOKUP(D2152,Товар!A:F,3,0)</f>
        <v>Ряженка термостатная</v>
      </c>
      <c r="J2152" s="0" t="n">
        <f aca="false">IF(F2152=$F$2,E2152,-E2152)</f>
        <v>180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18</v>
      </c>
      <c r="D2153" s="0" t="n">
        <v>6</v>
      </c>
      <c r="E2153" s="0" t="n">
        <v>18</v>
      </c>
      <c r="F2153" s="0" t="s">
        <v>11</v>
      </c>
      <c r="G2153" s="0" t="n">
        <v>50</v>
      </c>
      <c r="H2153" s="0" t="str">
        <f aca="false">VLOOKUP(C2153,Магазин!A:C,2,0)</f>
        <v>Первомайский</v>
      </c>
      <c r="I2153" s="0" t="str">
        <f aca="false">VLOOKUP(D2153,Товар!A:F,3,0)</f>
        <v>Ряженка термостатная</v>
      </c>
      <c r="J2153" s="0" t="n">
        <f aca="false">IF(F2153=$F$2,E2153,-E2153)</f>
        <v>-18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18</v>
      </c>
      <c r="D2154" s="0" t="n">
        <v>9</v>
      </c>
      <c r="E2154" s="0" t="n">
        <v>180</v>
      </c>
      <c r="F2154" s="0" t="s">
        <v>10</v>
      </c>
      <c r="G2154" s="0" t="n">
        <v>55</v>
      </c>
      <c r="H2154" s="0" t="str">
        <f aca="false">VLOOKUP(C2154,Магазин!A:C,2,0)</f>
        <v>Первомайский</v>
      </c>
      <c r="I2154" s="0" t="str">
        <f aca="false">VLOOKUP(D2154,Товар!A:F,3,0)</f>
        <v>Сметана 15%</v>
      </c>
      <c r="J2154" s="0" t="n">
        <f aca="false">IF(F2154=$F$2,E2154,-E2154)</f>
        <v>180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18</v>
      </c>
      <c r="D2155" s="0" t="n">
        <v>9</v>
      </c>
      <c r="E2155" s="0" t="n">
        <v>30</v>
      </c>
      <c r="F2155" s="0" t="s">
        <v>11</v>
      </c>
      <c r="G2155" s="0" t="n">
        <v>55</v>
      </c>
      <c r="H2155" s="0" t="str">
        <f aca="false">VLOOKUP(C2155,Магазин!A:C,2,0)</f>
        <v>Первомайский</v>
      </c>
      <c r="I2155" s="0" t="str">
        <f aca="false">VLOOKUP(D2155,Товар!A:F,3,0)</f>
        <v>Сметана 15%</v>
      </c>
      <c r="J2155" s="0" t="n">
        <f aca="false">IF(F2155=$F$2,E2155,-E2155)</f>
        <v>-30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18</v>
      </c>
      <c r="D2156" s="0" t="n">
        <v>10</v>
      </c>
      <c r="E2156" s="0" t="n">
        <v>170</v>
      </c>
      <c r="F2156" s="0" t="s">
        <v>10</v>
      </c>
      <c r="G2156" s="0" t="n">
        <v>70</v>
      </c>
      <c r="H2156" s="0" t="str">
        <f aca="false">VLOOKUP(C2156,Магазин!A:C,2,0)</f>
        <v>Первомайский</v>
      </c>
      <c r="I2156" s="0" t="str">
        <f aca="false">VLOOKUP(D2156,Товар!A:F,3,0)</f>
        <v>Сметана 25%</v>
      </c>
      <c r="J2156" s="0" t="n">
        <f aca="false">IF(F2156=$F$2,E2156,-E2156)</f>
        <v>170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18</v>
      </c>
      <c r="D2157" s="0" t="n">
        <v>10</v>
      </c>
      <c r="E2157" s="0" t="n">
        <v>18</v>
      </c>
      <c r="F2157" s="0" t="s">
        <v>11</v>
      </c>
      <c r="G2157" s="0" t="n">
        <v>70</v>
      </c>
      <c r="H2157" s="0" t="str">
        <f aca="false">VLOOKUP(C2157,Магазин!A:C,2,0)</f>
        <v>Первомайский</v>
      </c>
      <c r="I2157" s="0" t="str">
        <f aca="false">VLOOKUP(D2157,Товар!A:F,3,0)</f>
        <v>Сметана 25%</v>
      </c>
      <c r="J2157" s="0" t="n">
        <f aca="false">IF(F2157=$F$2,E2157,-E2157)</f>
        <v>-18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18</v>
      </c>
      <c r="D2158" s="0" t="n">
        <v>13</v>
      </c>
      <c r="E2158" s="0" t="n">
        <v>180</v>
      </c>
      <c r="F2158" s="0" t="s">
        <v>10</v>
      </c>
      <c r="G2158" s="0" t="n">
        <v>60</v>
      </c>
      <c r="H2158" s="0" t="str">
        <f aca="false">VLOOKUP(C2158,Магазин!A:C,2,0)</f>
        <v>Первомайский</v>
      </c>
      <c r="I2158" s="0" t="str">
        <f aca="false">VLOOKUP(D2158,Товар!A:F,3,0)</f>
        <v>Творог 9% жирности</v>
      </c>
      <c r="J2158" s="0" t="n">
        <f aca="false">IF(F2158=$F$2,E2158,-E2158)</f>
        <v>180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18</v>
      </c>
      <c r="D2159" s="0" t="n">
        <v>13</v>
      </c>
      <c r="E2159" s="0" t="n">
        <v>20</v>
      </c>
      <c r="F2159" s="0" t="s">
        <v>11</v>
      </c>
      <c r="G2159" s="0" t="n">
        <v>60</v>
      </c>
      <c r="H2159" s="0" t="str">
        <f aca="false">VLOOKUP(C2159,Магазин!A:C,2,0)</f>
        <v>Первомайский</v>
      </c>
      <c r="I2159" s="0" t="str">
        <f aca="false">VLOOKUP(D2159,Товар!A:F,3,0)</f>
        <v>Творог 9% жирности</v>
      </c>
      <c r="J2159" s="0" t="n">
        <f aca="false">IF(F2159=$F$2,E2159,-E2159)</f>
        <v>-20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18</v>
      </c>
      <c r="D2160" s="0" t="n">
        <v>15</v>
      </c>
      <c r="E2160" s="0" t="n">
        <v>180</v>
      </c>
      <c r="F2160" s="0" t="s">
        <v>10</v>
      </c>
      <c r="G2160" s="0" t="n">
        <v>70</v>
      </c>
      <c r="H2160" s="0" t="str">
        <f aca="false">VLOOKUP(C2160,Магазин!A:C,2,0)</f>
        <v>Первомайский</v>
      </c>
      <c r="I2160" s="0" t="str">
        <f aca="false">VLOOKUP(D2160,Товар!A:F,3,0)</f>
        <v>Яйцо диетическое</v>
      </c>
      <c r="J2160" s="0" t="n">
        <f aca="false">IF(F2160=$F$2,E2160,-E2160)</f>
        <v>180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18</v>
      </c>
      <c r="D2161" s="0" t="n">
        <v>15</v>
      </c>
      <c r="E2161" s="0" t="n">
        <v>40</v>
      </c>
      <c r="F2161" s="0" t="s">
        <v>11</v>
      </c>
      <c r="G2161" s="0" t="n">
        <v>70</v>
      </c>
      <c r="H2161" s="0" t="str">
        <f aca="false">VLOOKUP(C2161,Магазин!A:C,2,0)</f>
        <v>Первомайский</v>
      </c>
      <c r="I2161" s="0" t="str">
        <f aca="false">VLOOKUP(D2161,Товар!A:F,3,0)</f>
        <v>Яйцо диетическое</v>
      </c>
      <c r="J2161" s="0" t="n">
        <f aca="false">IF(F2161=$F$2,E2161,-E2161)</f>
        <v>-40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19</v>
      </c>
      <c r="D2162" s="0" t="n">
        <v>4</v>
      </c>
      <c r="E2162" s="0" t="n">
        <v>170</v>
      </c>
      <c r="F2162" s="0" t="s">
        <v>10</v>
      </c>
      <c r="G2162" s="0" t="n">
        <v>75</v>
      </c>
      <c r="H2162" s="0" t="str">
        <f aca="false">VLOOKUP(C2162,Магазин!A:C,2,0)</f>
        <v>Первомайский</v>
      </c>
      <c r="I2162" s="0" t="str">
        <f aca="false">VLOOKUP(D2162,Товар!A:F,3,0)</f>
        <v>Кефир 3,2%</v>
      </c>
      <c r="J2162" s="0" t="n">
        <f aca="false">IF(F2162=$F$2,E2162,-E2162)</f>
        <v>170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19</v>
      </c>
      <c r="D2163" s="0" t="n">
        <v>4</v>
      </c>
      <c r="E2163" s="0" t="n">
        <v>36</v>
      </c>
      <c r="F2163" s="0" t="s">
        <v>11</v>
      </c>
      <c r="G2163" s="0" t="n">
        <v>75</v>
      </c>
      <c r="H2163" s="0" t="str">
        <f aca="false">VLOOKUP(C2163,Магазин!A:C,2,0)</f>
        <v>Первомайский</v>
      </c>
      <c r="I2163" s="0" t="str">
        <f aca="false">VLOOKUP(D2163,Товар!A:F,3,0)</f>
        <v>Кефир 3,2%</v>
      </c>
      <c r="J2163" s="0" t="n">
        <f aca="false">IF(F2163=$F$2,E2163,-E2163)</f>
        <v>-36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19</v>
      </c>
      <c r="D2164" s="0" t="n">
        <v>5</v>
      </c>
      <c r="E2164" s="0" t="n">
        <v>180</v>
      </c>
      <c r="F2164" s="0" t="s">
        <v>10</v>
      </c>
      <c r="G2164" s="0" t="n">
        <v>70</v>
      </c>
      <c r="H2164" s="0" t="str">
        <f aca="false">VLOOKUP(C2164,Магазин!A:C,2,0)</f>
        <v>Первомайский</v>
      </c>
      <c r="I2164" s="0" t="str">
        <f aca="false">VLOOKUP(D2164,Товар!A:F,3,0)</f>
        <v>Кефир обезжиренный</v>
      </c>
      <c r="J2164" s="0" t="n">
        <f aca="false">IF(F2164=$F$2,E2164,-E2164)</f>
        <v>180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19</v>
      </c>
      <c r="D2165" s="0" t="n">
        <v>5</v>
      </c>
      <c r="E2165" s="0" t="n">
        <v>24</v>
      </c>
      <c r="F2165" s="0" t="s">
        <v>11</v>
      </c>
      <c r="G2165" s="0" t="n">
        <v>70</v>
      </c>
      <c r="H2165" s="0" t="str">
        <f aca="false">VLOOKUP(C2165,Магазин!A:C,2,0)</f>
        <v>Первомайский</v>
      </c>
      <c r="I2165" s="0" t="str">
        <f aca="false">VLOOKUP(D2165,Товар!A:F,3,0)</f>
        <v>Кефир обезжиренный</v>
      </c>
      <c r="J2165" s="0" t="n">
        <f aca="false">IF(F2165=$F$2,E2165,-E2165)</f>
        <v>-24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19</v>
      </c>
      <c r="D2166" s="0" t="n">
        <v>6</v>
      </c>
      <c r="E2166" s="0" t="n">
        <v>180</v>
      </c>
      <c r="F2166" s="0" t="s">
        <v>10</v>
      </c>
      <c r="G2166" s="0" t="n">
        <v>50</v>
      </c>
      <c r="H2166" s="0" t="str">
        <f aca="false">VLOOKUP(C2166,Магазин!A:C,2,0)</f>
        <v>Первомайский</v>
      </c>
      <c r="I2166" s="0" t="str">
        <f aca="false">VLOOKUP(D2166,Товар!A:F,3,0)</f>
        <v>Ряженка термостатная</v>
      </c>
      <c r="J2166" s="0" t="n">
        <f aca="false">IF(F2166=$F$2,E2166,-E2166)</f>
        <v>180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19</v>
      </c>
      <c r="D2167" s="0" t="n">
        <v>6</v>
      </c>
      <c r="E2167" s="0" t="n">
        <v>18</v>
      </c>
      <c r="F2167" s="0" t="s">
        <v>11</v>
      </c>
      <c r="G2167" s="0" t="n">
        <v>50</v>
      </c>
      <c r="H2167" s="0" t="str">
        <f aca="false">VLOOKUP(C2167,Магазин!A:C,2,0)</f>
        <v>Первомайский</v>
      </c>
      <c r="I2167" s="0" t="str">
        <f aca="false">VLOOKUP(D2167,Товар!A:F,3,0)</f>
        <v>Ряженка термостатная</v>
      </c>
      <c r="J2167" s="0" t="n">
        <f aca="false">IF(F2167=$F$2,E2167,-E2167)</f>
        <v>-18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19</v>
      </c>
      <c r="D2168" s="0" t="n">
        <v>9</v>
      </c>
      <c r="E2168" s="0" t="n">
        <v>180</v>
      </c>
      <c r="F2168" s="0" t="s">
        <v>10</v>
      </c>
      <c r="G2168" s="0" t="n">
        <v>55</v>
      </c>
      <c r="H2168" s="0" t="str">
        <f aca="false">VLOOKUP(C2168,Магазин!A:C,2,0)</f>
        <v>Первомайский</v>
      </c>
      <c r="I2168" s="0" t="str">
        <f aca="false">VLOOKUP(D2168,Товар!A:F,3,0)</f>
        <v>Сметана 15%</v>
      </c>
      <c r="J2168" s="0" t="n">
        <f aca="false">IF(F2168=$F$2,E2168,-E2168)</f>
        <v>180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19</v>
      </c>
      <c r="D2169" s="0" t="n">
        <v>9</v>
      </c>
      <c r="E2169" s="0" t="n">
        <v>30</v>
      </c>
      <c r="F2169" s="0" t="s">
        <v>11</v>
      </c>
      <c r="G2169" s="0" t="n">
        <v>55</v>
      </c>
      <c r="H2169" s="0" t="str">
        <f aca="false">VLOOKUP(C2169,Магазин!A:C,2,0)</f>
        <v>Первомайский</v>
      </c>
      <c r="I2169" s="0" t="str">
        <f aca="false">VLOOKUP(D2169,Товар!A:F,3,0)</f>
        <v>Сметана 15%</v>
      </c>
      <c r="J2169" s="0" t="n">
        <f aca="false">IF(F2169=$F$2,E2169,-E2169)</f>
        <v>-30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19</v>
      </c>
      <c r="D2170" s="0" t="n">
        <v>10</v>
      </c>
      <c r="E2170" s="0" t="n">
        <v>180</v>
      </c>
      <c r="F2170" s="0" t="s">
        <v>10</v>
      </c>
      <c r="G2170" s="0" t="n">
        <v>70</v>
      </c>
      <c r="H2170" s="0" t="str">
        <f aca="false">VLOOKUP(C2170,Магазин!A:C,2,0)</f>
        <v>Первомайский</v>
      </c>
      <c r="I2170" s="0" t="str">
        <f aca="false">VLOOKUP(D2170,Товар!A:F,3,0)</f>
        <v>Сметана 25%</v>
      </c>
      <c r="J2170" s="0" t="n">
        <f aca="false">IF(F2170=$F$2,E2170,-E2170)</f>
        <v>180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19</v>
      </c>
      <c r="D2171" s="0" t="n">
        <v>10</v>
      </c>
      <c r="E2171" s="0" t="n">
        <v>18</v>
      </c>
      <c r="F2171" s="0" t="s">
        <v>11</v>
      </c>
      <c r="G2171" s="0" t="n">
        <v>70</v>
      </c>
      <c r="H2171" s="0" t="str">
        <f aca="false">VLOOKUP(C2171,Магазин!A:C,2,0)</f>
        <v>Первомайский</v>
      </c>
      <c r="I2171" s="0" t="str">
        <f aca="false">VLOOKUP(D2171,Товар!A:F,3,0)</f>
        <v>Сметана 25%</v>
      </c>
      <c r="J2171" s="0" t="n">
        <f aca="false">IF(F2171=$F$2,E2171,-E2171)</f>
        <v>-18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19</v>
      </c>
      <c r="D2172" s="0" t="n">
        <v>13</v>
      </c>
      <c r="E2172" s="0" t="n">
        <v>170</v>
      </c>
      <c r="F2172" s="0" t="s">
        <v>10</v>
      </c>
      <c r="G2172" s="0" t="n">
        <v>60</v>
      </c>
      <c r="H2172" s="0" t="str">
        <f aca="false">VLOOKUP(C2172,Магазин!A:C,2,0)</f>
        <v>Первомайский</v>
      </c>
      <c r="I2172" s="0" t="str">
        <f aca="false">VLOOKUP(D2172,Товар!A:F,3,0)</f>
        <v>Творог 9% жирности</v>
      </c>
      <c r="J2172" s="0" t="n">
        <f aca="false">IF(F2172=$F$2,E2172,-E2172)</f>
        <v>170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19</v>
      </c>
      <c r="D2173" s="0" t="n">
        <v>13</v>
      </c>
      <c r="E2173" s="0" t="n">
        <v>20</v>
      </c>
      <c r="F2173" s="0" t="s">
        <v>11</v>
      </c>
      <c r="G2173" s="0" t="n">
        <v>60</v>
      </c>
      <c r="H2173" s="0" t="str">
        <f aca="false">VLOOKUP(C2173,Магазин!A:C,2,0)</f>
        <v>Первомайский</v>
      </c>
      <c r="I2173" s="0" t="str">
        <f aca="false">VLOOKUP(D2173,Товар!A:F,3,0)</f>
        <v>Творог 9% жирности</v>
      </c>
      <c r="J2173" s="0" t="n">
        <f aca="false">IF(F2173=$F$2,E2173,-E2173)</f>
        <v>-20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19</v>
      </c>
      <c r="D2174" s="0" t="n">
        <v>15</v>
      </c>
      <c r="E2174" s="0" t="n">
        <v>180</v>
      </c>
      <c r="F2174" s="0" t="s">
        <v>10</v>
      </c>
      <c r="G2174" s="0" t="n">
        <v>70</v>
      </c>
      <c r="H2174" s="0" t="str">
        <f aca="false">VLOOKUP(C2174,Магазин!A:C,2,0)</f>
        <v>Первомайский</v>
      </c>
      <c r="I2174" s="0" t="str">
        <f aca="false">VLOOKUP(D2174,Товар!A:F,3,0)</f>
        <v>Яйцо диетическое</v>
      </c>
      <c r="J2174" s="0" t="n">
        <f aca="false">IF(F2174=$F$2,E2174,-E2174)</f>
        <v>180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19</v>
      </c>
      <c r="D2175" s="0" t="n">
        <v>15</v>
      </c>
      <c r="E2175" s="0" t="n">
        <v>0</v>
      </c>
      <c r="F2175" s="0" t="s">
        <v>11</v>
      </c>
      <c r="G2175" s="0" t="n">
        <v>70</v>
      </c>
      <c r="H2175" s="0" t="str">
        <f aca="false">VLOOKUP(C2175,Магазин!A:C,2,0)</f>
        <v>Первомайский</v>
      </c>
      <c r="I2175" s="0" t="str">
        <f aca="false">VLOOKUP(D2175,Товар!A:F,3,0)</f>
        <v>Яйцо диетическое</v>
      </c>
      <c r="J2175" s="0" t="n">
        <f aca="false">IF(F2175=$F$2,E2175,-E2175)</f>
        <v>-0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20</v>
      </c>
      <c r="D2176" s="0" t="n">
        <v>4</v>
      </c>
      <c r="E2176" s="0" t="n">
        <v>180</v>
      </c>
      <c r="F2176" s="0" t="s">
        <v>10</v>
      </c>
      <c r="G2176" s="0" t="n">
        <v>75</v>
      </c>
      <c r="H2176" s="0" t="str">
        <f aca="false">VLOOKUP(C2176,Магазин!A:C,2,0)</f>
        <v>Заречный</v>
      </c>
      <c r="I2176" s="0" t="str">
        <f aca="false">VLOOKUP(D2176,Товар!A:F,3,0)</f>
        <v>Кефир 3,2%</v>
      </c>
      <c r="J2176" s="0" t="n">
        <f aca="false">IF(F2176=$F$2,E2176,-E2176)</f>
        <v>180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20</v>
      </c>
      <c r="D2177" s="0" t="n">
        <v>4</v>
      </c>
      <c r="E2177" s="0" t="n">
        <v>24</v>
      </c>
      <c r="F2177" s="0" t="s">
        <v>11</v>
      </c>
      <c r="G2177" s="0" t="n">
        <v>75</v>
      </c>
      <c r="H2177" s="0" t="str">
        <f aca="false">VLOOKUP(C2177,Магазин!A:C,2,0)</f>
        <v>Заречный</v>
      </c>
      <c r="I2177" s="0" t="str">
        <f aca="false">VLOOKUP(D2177,Товар!A:F,3,0)</f>
        <v>Кефир 3,2%</v>
      </c>
      <c r="J2177" s="0" t="n">
        <f aca="false">IF(F2177=$F$2,E2177,-E2177)</f>
        <v>-24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20</v>
      </c>
      <c r="D2178" s="0" t="n">
        <v>5</v>
      </c>
      <c r="E2178" s="0" t="n">
        <v>170</v>
      </c>
      <c r="F2178" s="0" t="s">
        <v>10</v>
      </c>
      <c r="G2178" s="0" t="n">
        <v>70</v>
      </c>
      <c r="H2178" s="0" t="str">
        <f aca="false">VLOOKUP(C2178,Магазин!A:C,2,0)</f>
        <v>Заречный</v>
      </c>
      <c r="I2178" s="0" t="str">
        <f aca="false">VLOOKUP(D2178,Товар!A:F,3,0)</f>
        <v>Кефир обезжиренный</v>
      </c>
      <c r="J2178" s="0" t="n">
        <f aca="false">IF(F2178=$F$2,E2178,-E2178)</f>
        <v>170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20</v>
      </c>
      <c r="D2179" s="0" t="n">
        <v>5</v>
      </c>
      <c r="E2179" s="0" t="n">
        <v>12</v>
      </c>
      <c r="F2179" s="0" t="s">
        <v>11</v>
      </c>
      <c r="G2179" s="0" t="n">
        <v>70</v>
      </c>
      <c r="H2179" s="0" t="str">
        <f aca="false">VLOOKUP(C2179,Магазин!A:C,2,0)</f>
        <v>Заречный</v>
      </c>
      <c r="I2179" s="0" t="str">
        <f aca="false">VLOOKUP(D2179,Товар!A:F,3,0)</f>
        <v>Кефир обезжиренный</v>
      </c>
      <c r="J2179" s="0" t="n">
        <f aca="false">IF(F2179=$F$2,E2179,-E2179)</f>
        <v>-12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20</v>
      </c>
      <c r="D2180" s="0" t="n">
        <v>6</v>
      </c>
      <c r="E2180" s="0" t="n">
        <v>180</v>
      </c>
      <c r="F2180" s="0" t="s">
        <v>10</v>
      </c>
      <c r="G2180" s="0" t="n">
        <v>50</v>
      </c>
      <c r="H2180" s="0" t="str">
        <f aca="false">VLOOKUP(C2180,Магазин!A:C,2,0)</f>
        <v>Заречный</v>
      </c>
      <c r="I2180" s="0" t="str">
        <f aca="false">VLOOKUP(D2180,Товар!A:F,3,0)</f>
        <v>Ряженка термостатная</v>
      </c>
      <c r="J2180" s="0" t="n">
        <f aca="false">IF(F2180=$F$2,E2180,-E2180)</f>
        <v>180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20</v>
      </c>
      <c r="D2181" s="0" t="n">
        <v>6</v>
      </c>
      <c r="E2181" s="0" t="n">
        <v>15</v>
      </c>
      <c r="F2181" s="0" t="s">
        <v>11</v>
      </c>
      <c r="G2181" s="0" t="n">
        <v>50</v>
      </c>
      <c r="H2181" s="0" t="str">
        <f aca="false">VLOOKUP(C2181,Магазин!A:C,2,0)</f>
        <v>Заречный</v>
      </c>
      <c r="I2181" s="0" t="str">
        <f aca="false">VLOOKUP(D2181,Товар!A:F,3,0)</f>
        <v>Ряженка термостатная</v>
      </c>
      <c r="J2181" s="0" t="n">
        <f aca="false">IF(F2181=$F$2,E2181,-E2181)</f>
        <v>-15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20</v>
      </c>
      <c r="D2182" s="0" t="n">
        <v>9</v>
      </c>
      <c r="E2182" s="0" t="n">
        <v>180</v>
      </c>
      <c r="F2182" s="0" t="s">
        <v>10</v>
      </c>
      <c r="G2182" s="0" t="n">
        <v>55</v>
      </c>
      <c r="H2182" s="0" t="str">
        <f aca="false">VLOOKUP(C2182,Магазин!A:C,2,0)</f>
        <v>Заречный</v>
      </c>
      <c r="I2182" s="0" t="str">
        <f aca="false">VLOOKUP(D2182,Товар!A:F,3,0)</f>
        <v>Сметана 15%</v>
      </c>
      <c r="J2182" s="0" t="n">
        <f aca="false">IF(F2182=$F$2,E2182,-E2182)</f>
        <v>180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20</v>
      </c>
      <c r="D2183" s="0" t="n">
        <v>9</v>
      </c>
      <c r="E2183" s="0" t="n">
        <v>18</v>
      </c>
      <c r="F2183" s="0" t="s">
        <v>11</v>
      </c>
      <c r="G2183" s="0" t="n">
        <v>55</v>
      </c>
      <c r="H2183" s="0" t="str">
        <f aca="false">VLOOKUP(C2183,Магазин!A:C,2,0)</f>
        <v>Заречный</v>
      </c>
      <c r="I2183" s="0" t="str">
        <f aca="false">VLOOKUP(D2183,Товар!A:F,3,0)</f>
        <v>Сметана 15%</v>
      </c>
      <c r="J2183" s="0" t="n">
        <f aca="false">IF(F2183=$F$2,E2183,-E2183)</f>
        <v>-18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20</v>
      </c>
      <c r="D2184" s="0" t="n">
        <v>10</v>
      </c>
      <c r="E2184" s="0" t="n">
        <v>180</v>
      </c>
      <c r="F2184" s="0" t="s">
        <v>10</v>
      </c>
      <c r="G2184" s="0" t="n">
        <v>70</v>
      </c>
      <c r="H2184" s="0" t="str">
        <f aca="false">VLOOKUP(C2184,Магазин!A:C,2,0)</f>
        <v>Заречный</v>
      </c>
      <c r="I2184" s="0" t="str">
        <f aca="false">VLOOKUP(D2184,Товар!A:F,3,0)</f>
        <v>Сметана 25%</v>
      </c>
      <c r="J2184" s="0" t="n">
        <f aca="false">IF(F2184=$F$2,E2184,-E2184)</f>
        <v>180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20</v>
      </c>
      <c r="D2185" s="0" t="n">
        <v>10</v>
      </c>
      <c r="E2185" s="0" t="n">
        <v>18</v>
      </c>
      <c r="F2185" s="0" t="s">
        <v>11</v>
      </c>
      <c r="G2185" s="0" t="n">
        <v>70</v>
      </c>
      <c r="H2185" s="0" t="str">
        <f aca="false">VLOOKUP(C2185,Магазин!A:C,2,0)</f>
        <v>Заречный</v>
      </c>
      <c r="I2185" s="0" t="str">
        <f aca="false">VLOOKUP(D2185,Товар!A:F,3,0)</f>
        <v>Сметана 25%</v>
      </c>
      <c r="J2185" s="0" t="n">
        <f aca="false">IF(F2185=$F$2,E2185,-E2185)</f>
        <v>-18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20</v>
      </c>
      <c r="D2186" s="0" t="n">
        <v>13</v>
      </c>
      <c r="E2186" s="0" t="n">
        <v>180</v>
      </c>
      <c r="F2186" s="0" t="s">
        <v>10</v>
      </c>
      <c r="G2186" s="0" t="n">
        <v>60</v>
      </c>
      <c r="H2186" s="0" t="str">
        <f aca="false">VLOOKUP(C2186,Магазин!A:C,2,0)</f>
        <v>Заречный</v>
      </c>
      <c r="I2186" s="0" t="str">
        <f aca="false">VLOOKUP(D2186,Товар!A:F,3,0)</f>
        <v>Творог 9% жирности</v>
      </c>
      <c r="J2186" s="0" t="n">
        <f aca="false">IF(F2186=$F$2,E2186,-E2186)</f>
        <v>180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20</v>
      </c>
      <c r="D2187" s="0" t="n">
        <v>13</v>
      </c>
      <c r="E2187" s="0" t="n">
        <v>16</v>
      </c>
      <c r="F2187" s="0" t="s">
        <v>11</v>
      </c>
      <c r="G2187" s="0" t="n">
        <v>60</v>
      </c>
      <c r="H2187" s="0" t="str">
        <f aca="false">VLOOKUP(C2187,Магазин!A:C,2,0)</f>
        <v>Заречный</v>
      </c>
      <c r="I2187" s="0" t="str">
        <f aca="false">VLOOKUP(D2187,Товар!A:F,3,0)</f>
        <v>Творог 9% жирности</v>
      </c>
      <c r="J2187" s="0" t="n">
        <f aca="false">IF(F2187=$F$2,E2187,-E2187)</f>
        <v>-16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20</v>
      </c>
      <c r="D2188" s="0" t="n">
        <v>15</v>
      </c>
      <c r="E2188" s="0" t="n">
        <v>170</v>
      </c>
      <c r="F2188" s="0" t="s">
        <v>10</v>
      </c>
      <c r="G2188" s="0" t="n">
        <v>70</v>
      </c>
      <c r="H2188" s="0" t="str">
        <f aca="false">VLOOKUP(C2188,Магазин!A:C,2,0)</f>
        <v>Заречный</v>
      </c>
      <c r="I2188" s="0" t="str">
        <f aca="false">VLOOKUP(D2188,Товар!A:F,3,0)</f>
        <v>Яйцо диетическое</v>
      </c>
      <c r="J2188" s="0" t="n">
        <f aca="false">IF(F2188=$F$2,E2188,-E2188)</f>
        <v>170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20</v>
      </c>
      <c r="D2189" s="0" t="n">
        <v>15</v>
      </c>
      <c r="E2189" s="0" t="n">
        <v>24</v>
      </c>
      <c r="F2189" s="0" t="s">
        <v>11</v>
      </c>
      <c r="G2189" s="0" t="n">
        <v>70</v>
      </c>
      <c r="H2189" s="0" t="str">
        <f aca="false">VLOOKUP(C2189,Магазин!A:C,2,0)</f>
        <v>Заречный</v>
      </c>
      <c r="I2189" s="0" t="str">
        <f aca="false">VLOOKUP(D2189,Товар!A:F,3,0)</f>
        <v>Яйцо диетическое</v>
      </c>
      <c r="J2189" s="0" t="n">
        <f aca="false">IF(F2189=$F$2,E2189,-E2189)</f>
        <v>-24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21</v>
      </c>
      <c r="D2190" s="0" t="n">
        <v>4</v>
      </c>
      <c r="E2190" s="0" t="n">
        <v>180</v>
      </c>
      <c r="F2190" s="0" t="s">
        <v>10</v>
      </c>
      <c r="G2190" s="0" t="n">
        <v>75</v>
      </c>
      <c r="H2190" s="0" t="str">
        <f aca="false">VLOOKUP(C2190,Магазин!A:C,2,0)</f>
        <v>Первомайский</v>
      </c>
      <c r="I2190" s="0" t="str">
        <f aca="false">VLOOKUP(D2190,Товар!A:F,3,0)</f>
        <v>Кефир 3,2%</v>
      </c>
      <c r="J2190" s="0" t="n">
        <f aca="false">IF(F2190=$F$2,E2190,-E2190)</f>
        <v>180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21</v>
      </c>
      <c r="D2191" s="0" t="n">
        <v>4</v>
      </c>
      <c r="E2191" s="0" t="n">
        <v>36</v>
      </c>
      <c r="F2191" s="0" t="s">
        <v>11</v>
      </c>
      <c r="G2191" s="0" t="n">
        <v>75</v>
      </c>
      <c r="H2191" s="0" t="str">
        <f aca="false">VLOOKUP(C2191,Магазин!A:C,2,0)</f>
        <v>Первомайский</v>
      </c>
      <c r="I2191" s="0" t="str">
        <f aca="false">VLOOKUP(D2191,Товар!A:F,3,0)</f>
        <v>Кефир 3,2%</v>
      </c>
      <c r="J2191" s="0" t="n">
        <f aca="false">IF(F2191=$F$2,E2191,-E2191)</f>
        <v>-36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21</v>
      </c>
      <c r="D2192" s="0" t="n">
        <v>5</v>
      </c>
      <c r="E2192" s="0" t="n">
        <v>180</v>
      </c>
      <c r="F2192" s="0" t="s">
        <v>10</v>
      </c>
      <c r="G2192" s="0" t="n">
        <v>70</v>
      </c>
      <c r="H2192" s="0" t="str">
        <f aca="false">VLOOKUP(C2192,Магазин!A:C,2,0)</f>
        <v>Первомайский</v>
      </c>
      <c r="I2192" s="0" t="str">
        <f aca="false">VLOOKUP(D2192,Товар!A:F,3,0)</f>
        <v>Кефир обезжиренный</v>
      </c>
      <c r="J2192" s="0" t="n">
        <f aca="false">IF(F2192=$F$2,E2192,-E2192)</f>
        <v>180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21</v>
      </c>
      <c r="D2193" s="0" t="n">
        <v>5</v>
      </c>
      <c r="E2193" s="0" t="n">
        <v>24</v>
      </c>
      <c r="F2193" s="0" t="s">
        <v>11</v>
      </c>
      <c r="G2193" s="0" t="n">
        <v>70</v>
      </c>
      <c r="H2193" s="0" t="str">
        <f aca="false">VLOOKUP(C2193,Магазин!A:C,2,0)</f>
        <v>Первомайский</v>
      </c>
      <c r="I2193" s="0" t="str">
        <f aca="false">VLOOKUP(D2193,Товар!A:F,3,0)</f>
        <v>Кефир обезжиренный</v>
      </c>
      <c r="J2193" s="0" t="n">
        <f aca="false">IF(F2193=$F$2,E2193,-E2193)</f>
        <v>-24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21</v>
      </c>
      <c r="D2194" s="0" t="n">
        <v>6</v>
      </c>
      <c r="E2194" s="0" t="n">
        <v>170</v>
      </c>
      <c r="F2194" s="0" t="s">
        <v>10</v>
      </c>
      <c r="G2194" s="0" t="n">
        <v>50</v>
      </c>
      <c r="H2194" s="0" t="str">
        <f aca="false">VLOOKUP(C2194,Магазин!A:C,2,0)</f>
        <v>Первомайский</v>
      </c>
      <c r="I2194" s="0" t="str">
        <f aca="false">VLOOKUP(D2194,Товар!A:F,3,0)</f>
        <v>Ряженка термостатная</v>
      </c>
      <c r="J2194" s="0" t="n">
        <f aca="false">IF(F2194=$F$2,E2194,-E2194)</f>
        <v>170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21</v>
      </c>
      <c r="D2195" s="0" t="n">
        <v>6</v>
      </c>
      <c r="E2195" s="0" t="n">
        <v>18</v>
      </c>
      <c r="F2195" s="0" t="s">
        <v>11</v>
      </c>
      <c r="G2195" s="0" t="n">
        <v>50</v>
      </c>
      <c r="H2195" s="0" t="str">
        <f aca="false">VLOOKUP(C2195,Магазин!A:C,2,0)</f>
        <v>Первомайский</v>
      </c>
      <c r="I2195" s="0" t="str">
        <f aca="false">VLOOKUP(D2195,Товар!A:F,3,0)</f>
        <v>Ряженка термостатная</v>
      </c>
      <c r="J2195" s="0" t="n">
        <f aca="false">IF(F2195=$F$2,E2195,-E2195)</f>
        <v>-18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21</v>
      </c>
      <c r="D2196" s="0" t="n">
        <v>9</v>
      </c>
      <c r="E2196" s="0" t="n">
        <v>180</v>
      </c>
      <c r="F2196" s="0" t="s">
        <v>10</v>
      </c>
      <c r="G2196" s="0" t="n">
        <v>55</v>
      </c>
      <c r="H2196" s="0" t="str">
        <f aca="false">VLOOKUP(C2196,Магазин!A:C,2,0)</f>
        <v>Первомайский</v>
      </c>
      <c r="I2196" s="0" t="str">
        <f aca="false">VLOOKUP(D2196,Товар!A:F,3,0)</f>
        <v>Сметана 15%</v>
      </c>
      <c r="J2196" s="0" t="n">
        <f aca="false">IF(F2196=$F$2,E2196,-E2196)</f>
        <v>180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21</v>
      </c>
      <c r="D2197" s="0" t="n">
        <v>9</v>
      </c>
      <c r="E2197" s="0" t="n">
        <v>30</v>
      </c>
      <c r="F2197" s="0" t="s">
        <v>11</v>
      </c>
      <c r="G2197" s="0" t="n">
        <v>55</v>
      </c>
      <c r="H2197" s="0" t="str">
        <f aca="false">VLOOKUP(C2197,Магазин!A:C,2,0)</f>
        <v>Первомайский</v>
      </c>
      <c r="I2197" s="0" t="str">
        <f aca="false">VLOOKUP(D2197,Товар!A:F,3,0)</f>
        <v>Сметана 15%</v>
      </c>
      <c r="J2197" s="0" t="n">
        <f aca="false">IF(F2197=$F$2,E2197,-E2197)</f>
        <v>-30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21</v>
      </c>
      <c r="D2198" s="0" t="n">
        <v>10</v>
      </c>
      <c r="E2198" s="0" t="n">
        <v>180</v>
      </c>
      <c r="F2198" s="0" t="s">
        <v>10</v>
      </c>
      <c r="G2198" s="0" t="n">
        <v>70</v>
      </c>
      <c r="H2198" s="0" t="str">
        <f aca="false">VLOOKUP(C2198,Магазин!A:C,2,0)</f>
        <v>Первомайский</v>
      </c>
      <c r="I2198" s="0" t="str">
        <f aca="false">VLOOKUP(D2198,Товар!A:F,3,0)</f>
        <v>Сметана 25%</v>
      </c>
      <c r="J2198" s="0" t="n">
        <f aca="false">IF(F2198=$F$2,E2198,-E2198)</f>
        <v>180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21</v>
      </c>
      <c r="D2199" s="0" t="n">
        <v>10</v>
      </c>
      <c r="E2199" s="0" t="n">
        <v>18</v>
      </c>
      <c r="F2199" s="0" t="s">
        <v>11</v>
      </c>
      <c r="G2199" s="0" t="n">
        <v>70</v>
      </c>
      <c r="H2199" s="0" t="str">
        <f aca="false">VLOOKUP(C2199,Магазин!A:C,2,0)</f>
        <v>Первомайский</v>
      </c>
      <c r="I2199" s="0" t="str">
        <f aca="false">VLOOKUP(D2199,Товар!A:F,3,0)</f>
        <v>Сметана 25%</v>
      </c>
      <c r="J2199" s="0" t="n">
        <f aca="false">IF(F2199=$F$2,E2199,-E2199)</f>
        <v>-18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21</v>
      </c>
      <c r="D2200" s="0" t="n">
        <v>13</v>
      </c>
      <c r="E2200" s="0" t="n">
        <v>180</v>
      </c>
      <c r="F2200" s="0" t="s">
        <v>10</v>
      </c>
      <c r="G2200" s="0" t="n">
        <v>60</v>
      </c>
      <c r="H2200" s="0" t="str">
        <f aca="false">VLOOKUP(C2200,Магазин!A:C,2,0)</f>
        <v>Первомайский</v>
      </c>
      <c r="I2200" s="0" t="str">
        <f aca="false">VLOOKUP(D2200,Товар!A:F,3,0)</f>
        <v>Творог 9% жирности</v>
      </c>
      <c r="J2200" s="0" t="n">
        <f aca="false">IF(F2200=$F$2,E2200,-E2200)</f>
        <v>180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21</v>
      </c>
      <c r="D2201" s="0" t="n">
        <v>13</v>
      </c>
      <c r="E2201" s="0" t="n">
        <v>20</v>
      </c>
      <c r="F2201" s="0" t="s">
        <v>11</v>
      </c>
      <c r="G2201" s="0" t="n">
        <v>60</v>
      </c>
      <c r="H2201" s="0" t="str">
        <f aca="false">VLOOKUP(C2201,Магазин!A:C,2,0)</f>
        <v>Первомайский</v>
      </c>
      <c r="I2201" s="0" t="str">
        <f aca="false">VLOOKUP(D2201,Товар!A:F,3,0)</f>
        <v>Творог 9% жирности</v>
      </c>
      <c r="J2201" s="0" t="n">
        <f aca="false">IF(F2201=$F$2,E2201,-E2201)</f>
        <v>-20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21</v>
      </c>
      <c r="D2202" s="0" t="n">
        <v>15</v>
      </c>
      <c r="E2202" s="0" t="n">
        <v>180</v>
      </c>
      <c r="F2202" s="0" t="s">
        <v>10</v>
      </c>
      <c r="G2202" s="0" t="n">
        <v>70</v>
      </c>
      <c r="H2202" s="0" t="str">
        <f aca="false">VLOOKUP(C2202,Магазин!A:C,2,0)</f>
        <v>Первомайский</v>
      </c>
      <c r="I2202" s="0" t="str">
        <f aca="false">VLOOKUP(D2202,Товар!A:F,3,0)</f>
        <v>Яйцо диетическое</v>
      </c>
      <c r="J2202" s="0" t="n">
        <f aca="false">IF(F2202=$F$2,E2202,-E2202)</f>
        <v>180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21</v>
      </c>
      <c r="D2203" s="0" t="n">
        <v>15</v>
      </c>
      <c r="E2203" s="0" t="n">
        <v>20</v>
      </c>
      <c r="F2203" s="0" t="s">
        <v>11</v>
      </c>
      <c r="G2203" s="0" t="n">
        <v>70</v>
      </c>
      <c r="H2203" s="0" t="str">
        <f aca="false">VLOOKUP(C2203,Магазин!A:C,2,0)</f>
        <v>Первомайский</v>
      </c>
      <c r="I2203" s="0" t="str">
        <f aca="false">VLOOKUP(D2203,Товар!A:F,3,0)</f>
        <v>Яйцо диетическое</v>
      </c>
      <c r="J2203" s="0" t="n">
        <f aca="false">IF(F2203=$F$2,E2203,-E2203)</f>
        <v>-20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22</v>
      </c>
      <c r="D2204" s="0" t="n">
        <v>4</v>
      </c>
      <c r="E2204" s="0" t="n">
        <v>170</v>
      </c>
      <c r="F2204" s="0" t="s">
        <v>10</v>
      </c>
      <c r="G2204" s="0" t="n">
        <v>75</v>
      </c>
      <c r="H2204" s="0" t="str">
        <f aca="false">VLOOKUP(C2204,Магазин!A:C,2,0)</f>
        <v>Октябрьский</v>
      </c>
      <c r="I2204" s="0" t="str">
        <f aca="false">VLOOKUP(D2204,Товар!A:F,3,0)</f>
        <v>Кефир 3,2%</v>
      </c>
      <c r="J2204" s="0" t="n">
        <f aca="false">IF(F2204=$F$2,E2204,-E2204)</f>
        <v>170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22</v>
      </c>
      <c r="D2205" s="0" t="n">
        <v>4</v>
      </c>
      <c r="E2205" s="0" t="n">
        <v>36</v>
      </c>
      <c r="F2205" s="0" t="s">
        <v>11</v>
      </c>
      <c r="G2205" s="0" t="n">
        <v>75</v>
      </c>
      <c r="H2205" s="0" t="str">
        <f aca="false">VLOOKUP(C2205,Магазин!A:C,2,0)</f>
        <v>Октябрьский</v>
      </c>
      <c r="I2205" s="0" t="str">
        <f aca="false">VLOOKUP(D2205,Товар!A:F,3,0)</f>
        <v>Кефир 3,2%</v>
      </c>
      <c r="J2205" s="0" t="n">
        <f aca="false">IF(F2205=$F$2,E2205,-E2205)</f>
        <v>-36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22</v>
      </c>
      <c r="D2206" s="0" t="n">
        <v>5</v>
      </c>
      <c r="E2206" s="0" t="n">
        <v>180</v>
      </c>
      <c r="F2206" s="0" t="s">
        <v>10</v>
      </c>
      <c r="G2206" s="0" t="n">
        <v>70</v>
      </c>
      <c r="H2206" s="0" t="str">
        <f aca="false">VLOOKUP(C2206,Магазин!A:C,2,0)</f>
        <v>Октябрьский</v>
      </c>
      <c r="I2206" s="0" t="str">
        <f aca="false">VLOOKUP(D2206,Товар!A:F,3,0)</f>
        <v>Кефир обезжиренный</v>
      </c>
      <c r="J2206" s="0" t="n">
        <f aca="false">IF(F2206=$F$2,E2206,-E2206)</f>
        <v>180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22</v>
      </c>
      <c r="D2207" s="0" t="n">
        <v>5</v>
      </c>
      <c r="E2207" s="0" t="n">
        <v>36</v>
      </c>
      <c r="F2207" s="0" t="s">
        <v>11</v>
      </c>
      <c r="G2207" s="0" t="n">
        <v>70</v>
      </c>
      <c r="H2207" s="0" t="str">
        <f aca="false">VLOOKUP(C2207,Магазин!A:C,2,0)</f>
        <v>Октябрьский</v>
      </c>
      <c r="I2207" s="0" t="str">
        <f aca="false">VLOOKUP(D2207,Товар!A:F,3,0)</f>
        <v>Кефир обезжиренный</v>
      </c>
      <c r="J2207" s="0" t="n">
        <f aca="false">IF(F2207=$F$2,E2207,-E2207)</f>
        <v>-36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22</v>
      </c>
      <c r="D2208" s="0" t="n">
        <v>6</v>
      </c>
      <c r="E2208" s="0" t="n">
        <v>180</v>
      </c>
      <c r="F2208" s="0" t="s">
        <v>10</v>
      </c>
      <c r="G2208" s="0" t="n">
        <v>50</v>
      </c>
      <c r="H2208" s="0" t="str">
        <f aca="false">VLOOKUP(C2208,Магазин!A:C,2,0)</f>
        <v>Октябрьский</v>
      </c>
      <c r="I2208" s="0" t="str">
        <f aca="false">VLOOKUP(D2208,Товар!A:F,3,0)</f>
        <v>Ряженка термостатная</v>
      </c>
      <c r="J2208" s="0" t="n">
        <f aca="false">IF(F2208=$F$2,E2208,-E2208)</f>
        <v>180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22</v>
      </c>
      <c r="D2209" s="0" t="n">
        <v>6</v>
      </c>
      <c r="E2209" s="0" t="n">
        <v>36</v>
      </c>
      <c r="F2209" s="0" t="s">
        <v>11</v>
      </c>
      <c r="G2209" s="0" t="n">
        <v>50</v>
      </c>
      <c r="H2209" s="0" t="str">
        <f aca="false">VLOOKUP(C2209,Магазин!A:C,2,0)</f>
        <v>Октябрьский</v>
      </c>
      <c r="I2209" s="0" t="str">
        <f aca="false">VLOOKUP(D2209,Товар!A:F,3,0)</f>
        <v>Ряженка термостатная</v>
      </c>
      <c r="J2209" s="0" t="n">
        <f aca="false">IF(F2209=$F$2,E2209,-E2209)</f>
        <v>-36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22</v>
      </c>
      <c r="D2210" s="0" t="n">
        <v>9</v>
      </c>
      <c r="E2210" s="0" t="n">
        <v>170</v>
      </c>
      <c r="F2210" s="0" t="s">
        <v>10</v>
      </c>
      <c r="G2210" s="0" t="n">
        <v>55</v>
      </c>
      <c r="H2210" s="0" t="str">
        <f aca="false">VLOOKUP(C2210,Магазин!A:C,2,0)</f>
        <v>Октябрьский</v>
      </c>
      <c r="I2210" s="0" t="str">
        <f aca="false">VLOOKUP(D2210,Товар!A:F,3,0)</f>
        <v>Сметана 15%</v>
      </c>
      <c r="J2210" s="0" t="n">
        <f aca="false">IF(F2210=$F$2,E2210,-E2210)</f>
        <v>170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22</v>
      </c>
      <c r="D2211" s="0" t="n">
        <v>9</v>
      </c>
      <c r="E2211" s="0" t="n">
        <v>30</v>
      </c>
      <c r="F2211" s="0" t="s">
        <v>11</v>
      </c>
      <c r="G2211" s="0" t="n">
        <v>55</v>
      </c>
      <c r="H2211" s="0" t="str">
        <f aca="false">VLOOKUP(C2211,Магазин!A:C,2,0)</f>
        <v>Октябрьский</v>
      </c>
      <c r="I2211" s="0" t="str">
        <f aca="false">VLOOKUP(D2211,Товар!A:F,3,0)</f>
        <v>Сметана 15%</v>
      </c>
      <c r="J2211" s="0" t="n">
        <f aca="false">IF(F2211=$F$2,E2211,-E2211)</f>
        <v>-30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22</v>
      </c>
      <c r="D2212" s="0" t="n">
        <v>10</v>
      </c>
      <c r="E2212" s="0" t="n">
        <v>180</v>
      </c>
      <c r="F2212" s="0" t="s">
        <v>10</v>
      </c>
      <c r="G2212" s="0" t="n">
        <v>70</v>
      </c>
      <c r="H2212" s="0" t="str">
        <f aca="false">VLOOKUP(C2212,Магазин!A:C,2,0)</f>
        <v>Октябрьский</v>
      </c>
      <c r="I2212" s="0" t="str">
        <f aca="false">VLOOKUP(D2212,Товар!A:F,3,0)</f>
        <v>Сметана 25%</v>
      </c>
      <c r="J2212" s="0" t="n">
        <f aca="false">IF(F2212=$F$2,E2212,-E2212)</f>
        <v>180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22</v>
      </c>
      <c r="D2213" s="0" t="n">
        <v>10</v>
      </c>
      <c r="E2213" s="0" t="n">
        <v>30</v>
      </c>
      <c r="F2213" s="0" t="s">
        <v>11</v>
      </c>
      <c r="G2213" s="0" t="n">
        <v>70</v>
      </c>
      <c r="H2213" s="0" t="str">
        <f aca="false">VLOOKUP(C2213,Магазин!A:C,2,0)</f>
        <v>Октябрьский</v>
      </c>
      <c r="I2213" s="0" t="str">
        <f aca="false">VLOOKUP(D2213,Товар!A:F,3,0)</f>
        <v>Сметана 25%</v>
      </c>
      <c r="J2213" s="0" t="n">
        <f aca="false">IF(F2213=$F$2,E2213,-E2213)</f>
        <v>-30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22</v>
      </c>
      <c r="D2214" s="0" t="n">
        <v>13</v>
      </c>
      <c r="E2214" s="0" t="n">
        <v>180</v>
      </c>
      <c r="F2214" s="0" t="s">
        <v>10</v>
      </c>
      <c r="G2214" s="0" t="n">
        <v>60</v>
      </c>
      <c r="H2214" s="0" t="str">
        <f aca="false">VLOOKUP(C2214,Магазин!A:C,2,0)</f>
        <v>Октябрьский</v>
      </c>
      <c r="I2214" s="0" t="str">
        <f aca="false">VLOOKUP(D2214,Товар!A:F,3,0)</f>
        <v>Творог 9% жирности</v>
      </c>
      <c r="J2214" s="0" t="n">
        <f aca="false">IF(F2214=$F$2,E2214,-E2214)</f>
        <v>180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22</v>
      </c>
      <c r="D2215" s="0" t="n">
        <v>13</v>
      </c>
      <c r="E2215" s="0" t="n">
        <v>24</v>
      </c>
      <c r="F2215" s="0" t="s">
        <v>11</v>
      </c>
      <c r="G2215" s="0" t="n">
        <v>60</v>
      </c>
      <c r="H2215" s="0" t="str">
        <f aca="false">VLOOKUP(C2215,Магазин!A:C,2,0)</f>
        <v>Октябрьский</v>
      </c>
      <c r="I2215" s="0" t="str">
        <f aca="false">VLOOKUP(D2215,Товар!A:F,3,0)</f>
        <v>Творог 9% жирности</v>
      </c>
      <c r="J2215" s="0" t="n">
        <f aca="false">IF(F2215=$F$2,E2215,-E2215)</f>
        <v>-24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22</v>
      </c>
      <c r="D2216" s="0" t="n">
        <v>15</v>
      </c>
      <c r="E2216" s="0" t="n">
        <v>180</v>
      </c>
      <c r="F2216" s="0" t="s">
        <v>10</v>
      </c>
      <c r="G2216" s="0" t="n">
        <v>70</v>
      </c>
      <c r="H2216" s="0" t="str">
        <f aca="false">VLOOKUP(C2216,Магазин!A:C,2,0)</f>
        <v>Октябрьский</v>
      </c>
      <c r="I2216" s="0" t="str">
        <f aca="false">VLOOKUP(D2216,Товар!A:F,3,0)</f>
        <v>Яйцо диетическое</v>
      </c>
      <c r="J2216" s="0" t="n">
        <f aca="false">IF(F2216=$F$2,E2216,-E2216)</f>
        <v>180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22</v>
      </c>
      <c r="D2217" s="0" t="n">
        <v>15</v>
      </c>
      <c r="E2217" s="0" t="n">
        <v>20</v>
      </c>
      <c r="F2217" s="0" t="s">
        <v>11</v>
      </c>
      <c r="G2217" s="0" t="n">
        <v>70</v>
      </c>
      <c r="H2217" s="0" t="str">
        <f aca="false">VLOOKUP(C2217,Магазин!A:C,2,0)</f>
        <v>Октябрьский</v>
      </c>
      <c r="I2217" s="0" t="str">
        <f aca="false">VLOOKUP(D2217,Товар!A:F,3,0)</f>
        <v>Яйцо диетическое</v>
      </c>
      <c r="J2217" s="0" t="n">
        <f aca="false">IF(F2217=$F$2,E2217,-E2217)</f>
        <v>-20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23</v>
      </c>
      <c r="D2218" s="0" t="n">
        <v>4</v>
      </c>
      <c r="E2218" s="0" t="n">
        <v>180</v>
      </c>
      <c r="F2218" s="0" t="s">
        <v>10</v>
      </c>
      <c r="G2218" s="0" t="n">
        <v>75</v>
      </c>
      <c r="H2218" s="0" t="str">
        <f aca="false">VLOOKUP(C2218,Магазин!A:C,2,0)</f>
        <v>Октябрьский</v>
      </c>
      <c r="I2218" s="0" t="str">
        <f aca="false">VLOOKUP(D2218,Товар!A:F,3,0)</f>
        <v>Кефир 3,2%</v>
      </c>
      <c r="J2218" s="0" t="n">
        <f aca="false">IF(F2218=$F$2,E2218,-E2218)</f>
        <v>180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23</v>
      </c>
      <c r="D2219" s="0" t="n">
        <v>4</v>
      </c>
      <c r="E2219" s="0" t="n">
        <v>36</v>
      </c>
      <c r="F2219" s="0" t="s">
        <v>11</v>
      </c>
      <c r="G2219" s="0" t="n">
        <v>75</v>
      </c>
      <c r="H2219" s="0" t="str">
        <f aca="false">VLOOKUP(C2219,Магазин!A:C,2,0)</f>
        <v>Октябрьский</v>
      </c>
      <c r="I2219" s="0" t="str">
        <f aca="false">VLOOKUP(D2219,Товар!A:F,3,0)</f>
        <v>Кефир 3,2%</v>
      </c>
      <c r="J2219" s="0" t="n">
        <f aca="false">IF(F2219=$F$2,E2219,-E2219)</f>
        <v>-36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23</v>
      </c>
      <c r="D2220" s="0" t="n">
        <v>5</v>
      </c>
      <c r="E2220" s="0" t="n">
        <v>170</v>
      </c>
      <c r="F2220" s="0" t="s">
        <v>10</v>
      </c>
      <c r="G2220" s="0" t="n">
        <v>70</v>
      </c>
      <c r="H2220" s="0" t="str">
        <f aca="false">VLOOKUP(C2220,Магазин!A:C,2,0)</f>
        <v>Октябрьский</v>
      </c>
      <c r="I2220" s="0" t="str">
        <f aca="false">VLOOKUP(D2220,Товар!A:F,3,0)</f>
        <v>Кефир обезжиренный</v>
      </c>
      <c r="J2220" s="0" t="n">
        <f aca="false">IF(F2220=$F$2,E2220,-E2220)</f>
        <v>170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23</v>
      </c>
      <c r="D2221" s="0" t="n">
        <v>5</v>
      </c>
      <c r="E2221" s="0" t="n">
        <v>36</v>
      </c>
      <c r="F2221" s="0" t="s">
        <v>11</v>
      </c>
      <c r="G2221" s="0" t="n">
        <v>70</v>
      </c>
      <c r="H2221" s="0" t="str">
        <f aca="false">VLOOKUP(C2221,Магазин!A:C,2,0)</f>
        <v>Октябрьский</v>
      </c>
      <c r="I2221" s="0" t="str">
        <f aca="false">VLOOKUP(D2221,Товар!A:F,3,0)</f>
        <v>Кефир обезжиренный</v>
      </c>
      <c r="J2221" s="0" t="n">
        <f aca="false">IF(F2221=$F$2,E2221,-E2221)</f>
        <v>-36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23</v>
      </c>
      <c r="D2222" s="0" t="n">
        <v>6</v>
      </c>
      <c r="E2222" s="0" t="n">
        <v>180</v>
      </c>
      <c r="F2222" s="0" t="s">
        <v>10</v>
      </c>
      <c r="G2222" s="0" t="n">
        <v>50</v>
      </c>
      <c r="H2222" s="0" t="str">
        <f aca="false">VLOOKUP(C2222,Магазин!A:C,2,0)</f>
        <v>Октябрьский</v>
      </c>
      <c r="I2222" s="0" t="str">
        <f aca="false">VLOOKUP(D2222,Товар!A:F,3,0)</f>
        <v>Ряженка термостатная</v>
      </c>
      <c r="J2222" s="0" t="n">
        <f aca="false">IF(F2222=$F$2,E2222,-E2222)</f>
        <v>180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23</v>
      </c>
      <c r="D2223" s="0" t="n">
        <v>6</v>
      </c>
      <c r="E2223" s="0" t="n">
        <v>36</v>
      </c>
      <c r="F2223" s="0" t="s">
        <v>11</v>
      </c>
      <c r="G2223" s="0" t="n">
        <v>50</v>
      </c>
      <c r="H2223" s="0" t="str">
        <f aca="false">VLOOKUP(C2223,Магазин!A:C,2,0)</f>
        <v>Октябрьский</v>
      </c>
      <c r="I2223" s="0" t="str">
        <f aca="false">VLOOKUP(D2223,Товар!A:F,3,0)</f>
        <v>Ряженка термостатная</v>
      </c>
      <c r="J2223" s="0" t="n">
        <f aca="false">IF(F2223=$F$2,E2223,-E2223)</f>
        <v>-36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23</v>
      </c>
      <c r="D2224" s="0" t="n">
        <v>9</v>
      </c>
      <c r="E2224" s="0" t="n">
        <v>180</v>
      </c>
      <c r="F2224" s="0" t="s">
        <v>10</v>
      </c>
      <c r="G2224" s="0" t="n">
        <v>55</v>
      </c>
      <c r="H2224" s="0" t="str">
        <f aca="false">VLOOKUP(C2224,Магазин!A:C,2,0)</f>
        <v>Октябрьский</v>
      </c>
      <c r="I2224" s="0" t="str">
        <f aca="false">VLOOKUP(D2224,Товар!A:F,3,0)</f>
        <v>Сметана 15%</v>
      </c>
      <c r="J2224" s="0" t="n">
        <f aca="false">IF(F2224=$F$2,E2224,-E2224)</f>
        <v>180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23</v>
      </c>
      <c r="D2225" s="0" t="n">
        <v>9</v>
      </c>
      <c r="E2225" s="0" t="n">
        <v>30</v>
      </c>
      <c r="F2225" s="0" t="s">
        <v>11</v>
      </c>
      <c r="G2225" s="0" t="n">
        <v>55</v>
      </c>
      <c r="H2225" s="0" t="str">
        <f aca="false">VLOOKUP(C2225,Магазин!A:C,2,0)</f>
        <v>Октябрьский</v>
      </c>
      <c r="I2225" s="0" t="str">
        <f aca="false">VLOOKUP(D2225,Товар!A:F,3,0)</f>
        <v>Сметана 15%</v>
      </c>
      <c r="J2225" s="0" t="n">
        <f aca="false">IF(F2225=$F$2,E2225,-E2225)</f>
        <v>-30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23</v>
      </c>
      <c r="D2226" s="0" t="n">
        <v>10</v>
      </c>
      <c r="E2226" s="0" t="n">
        <v>170</v>
      </c>
      <c r="F2226" s="0" t="s">
        <v>10</v>
      </c>
      <c r="G2226" s="0" t="n">
        <v>70</v>
      </c>
      <c r="H2226" s="0" t="str">
        <f aca="false">VLOOKUP(C2226,Магазин!A:C,2,0)</f>
        <v>Октябрьский</v>
      </c>
      <c r="I2226" s="0" t="str">
        <f aca="false">VLOOKUP(D2226,Товар!A:F,3,0)</f>
        <v>Сметана 25%</v>
      </c>
      <c r="J2226" s="0" t="n">
        <f aca="false">IF(F2226=$F$2,E2226,-E2226)</f>
        <v>170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23</v>
      </c>
      <c r="D2227" s="0" t="n">
        <v>10</v>
      </c>
      <c r="E2227" s="0" t="n">
        <v>30</v>
      </c>
      <c r="F2227" s="0" t="s">
        <v>11</v>
      </c>
      <c r="G2227" s="0" t="n">
        <v>70</v>
      </c>
      <c r="H2227" s="0" t="str">
        <f aca="false">VLOOKUP(C2227,Магазин!A:C,2,0)</f>
        <v>Октябрьский</v>
      </c>
      <c r="I2227" s="0" t="str">
        <f aca="false">VLOOKUP(D2227,Товар!A:F,3,0)</f>
        <v>Сметана 25%</v>
      </c>
      <c r="J2227" s="0" t="n">
        <f aca="false">IF(F2227=$F$2,E2227,-E2227)</f>
        <v>-30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23</v>
      </c>
      <c r="D2228" s="0" t="n">
        <v>13</v>
      </c>
      <c r="E2228" s="0" t="n">
        <v>180</v>
      </c>
      <c r="F2228" s="0" t="s">
        <v>10</v>
      </c>
      <c r="G2228" s="0" t="n">
        <v>60</v>
      </c>
      <c r="H2228" s="0" t="str">
        <f aca="false">VLOOKUP(C2228,Магазин!A:C,2,0)</f>
        <v>Октябрьский</v>
      </c>
      <c r="I2228" s="0" t="str">
        <f aca="false">VLOOKUP(D2228,Товар!A:F,3,0)</f>
        <v>Творог 9% жирности</v>
      </c>
      <c r="J2228" s="0" t="n">
        <f aca="false">IF(F2228=$F$2,E2228,-E2228)</f>
        <v>180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23</v>
      </c>
      <c r="D2229" s="0" t="n">
        <v>13</v>
      </c>
      <c r="E2229" s="0" t="n">
        <v>24</v>
      </c>
      <c r="F2229" s="0" t="s">
        <v>11</v>
      </c>
      <c r="G2229" s="0" t="n">
        <v>60</v>
      </c>
      <c r="H2229" s="0" t="str">
        <f aca="false">VLOOKUP(C2229,Магазин!A:C,2,0)</f>
        <v>Октябрьский</v>
      </c>
      <c r="I2229" s="0" t="str">
        <f aca="false">VLOOKUP(D2229,Товар!A:F,3,0)</f>
        <v>Творог 9% жирности</v>
      </c>
      <c r="J2229" s="0" t="n">
        <f aca="false">IF(F2229=$F$2,E2229,-E2229)</f>
        <v>-24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23</v>
      </c>
      <c r="D2230" s="0" t="n">
        <v>15</v>
      </c>
      <c r="E2230" s="0" t="n">
        <v>180</v>
      </c>
      <c r="F2230" s="0" t="s">
        <v>10</v>
      </c>
      <c r="G2230" s="0" t="n">
        <v>70</v>
      </c>
      <c r="H2230" s="0" t="str">
        <f aca="false">VLOOKUP(C2230,Магазин!A:C,2,0)</f>
        <v>Октябрьский</v>
      </c>
      <c r="I2230" s="0" t="str">
        <f aca="false">VLOOKUP(D2230,Товар!A:F,3,0)</f>
        <v>Яйцо диетическое</v>
      </c>
      <c r="J2230" s="0" t="n">
        <f aca="false">IF(F2230=$F$2,E2230,-E2230)</f>
        <v>180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23</v>
      </c>
      <c r="D2231" s="0" t="n">
        <v>15</v>
      </c>
      <c r="E2231" s="0" t="n">
        <v>0</v>
      </c>
      <c r="F2231" s="0" t="s">
        <v>11</v>
      </c>
      <c r="G2231" s="0" t="n">
        <v>70</v>
      </c>
      <c r="H2231" s="0" t="str">
        <f aca="false">VLOOKUP(C2231,Магазин!A:C,2,0)</f>
        <v>Октябрьский</v>
      </c>
      <c r="I2231" s="0" t="str">
        <f aca="false">VLOOKUP(D2231,Товар!A:F,3,0)</f>
        <v>Яйцо диетическое</v>
      </c>
      <c r="J2231" s="0" t="n">
        <f aca="false">IF(F2231=$F$2,E2231,-E2231)</f>
        <v>-0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24</v>
      </c>
      <c r="D2232" s="0" t="n">
        <v>4</v>
      </c>
      <c r="E2232" s="0" t="n">
        <v>180</v>
      </c>
      <c r="F2232" s="0" t="s">
        <v>10</v>
      </c>
      <c r="G2232" s="0" t="n">
        <v>75</v>
      </c>
      <c r="H2232" s="0" t="str">
        <f aca="false">VLOOKUP(C2232,Магазин!A:C,2,0)</f>
        <v>Первомайский</v>
      </c>
      <c r="I2232" s="0" t="str">
        <f aca="false">VLOOKUP(D2232,Товар!A:F,3,0)</f>
        <v>Кефир 3,2%</v>
      </c>
      <c r="J2232" s="0" t="n">
        <f aca="false">IF(F2232=$F$2,E2232,-E2232)</f>
        <v>180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24</v>
      </c>
      <c r="D2233" s="0" t="n">
        <v>4</v>
      </c>
      <c r="E2233" s="0" t="n">
        <v>36</v>
      </c>
      <c r="F2233" s="0" t="s">
        <v>11</v>
      </c>
      <c r="G2233" s="0" t="n">
        <v>75</v>
      </c>
      <c r="H2233" s="0" t="str">
        <f aca="false">VLOOKUP(C2233,Магазин!A:C,2,0)</f>
        <v>Первомайский</v>
      </c>
      <c r="I2233" s="0" t="str">
        <f aca="false">VLOOKUP(D2233,Товар!A:F,3,0)</f>
        <v>Кефир 3,2%</v>
      </c>
      <c r="J2233" s="0" t="n">
        <f aca="false">IF(F2233=$F$2,E2233,-E2233)</f>
        <v>-36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24</v>
      </c>
      <c r="D2234" s="0" t="n">
        <v>5</v>
      </c>
      <c r="E2234" s="0" t="n">
        <v>180</v>
      </c>
      <c r="F2234" s="0" t="s">
        <v>10</v>
      </c>
      <c r="G2234" s="0" t="n">
        <v>70</v>
      </c>
      <c r="H2234" s="0" t="str">
        <f aca="false">VLOOKUP(C2234,Магазин!A:C,2,0)</f>
        <v>Первомайский</v>
      </c>
      <c r="I2234" s="0" t="str">
        <f aca="false">VLOOKUP(D2234,Товар!A:F,3,0)</f>
        <v>Кефир обезжиренный</v>
      </c>
      <c r="J2234" s="0" t="n">
        <f aca="false">IF(F2234=$F$2,E2234,-E2234)</f>
        <v>180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24</v>
      </c>
      <c r="D2235" s="0" t="n">
        <v>5</v>
      </c>
      <c r="E2235" s="0" t="n">
        <v>24</v>
      </c>
      <c r="F2235" s="0" t="s">
        <v>11</v>
      </c>
      <c r="G2235" s="0" t="n">
        <v>70</v>
      </c>
      <c r="H2235" s="0" t="str">
        <f aca="false">VLOOKUP(C2235,Магазин!A:C,2,0)</f>
        <v>Первомайский</v>
      </c>
      <c r="I2235" s="0" t="str">
        <f aca="false">VLOOKUP(D2235,Товар!A:F,3,0)</f>
        <v>Кефир обезжиренный</v>
      </c>
      <c r="J2235" s="0" t="n">
        <f aca="false">IF(F2235=$F$2,E2235,-E2235)</f>
        <v>-24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24</v>
      </c>
      <c r="D2236" s="0" t="n">
        <v>6</v>
      </c>
      <c r="E2236" s="0" t="n">
        <v>170</v>
      </c>
      <c r="F2236" s="0" t="s">
        <v>10</v>
      </c>
      <c r="G2236" s="0" t="n">
        <v>50</v>
      </c>
      <c r="H2236" s="0" t="str">
        <f aca="false">VLOOKUP(C2236,Магазин!A:C,2,0)</f>
        <v>Первомайский</v>
      </c>
      <c r="I2236" s="0" t="str">
        <f aca="false">VLOOKUP(D2236,Товар!A:F,3,0)</f>
        <v>Ряженка термостатная</v>
      </c>
      <c r="J2236" s="0" t="n">
        <f aca="false">IF(F2236=$F$2,E2236,-E2236)</f>
        <v>170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24</v>
      </c>
      <c r="D2237" s="0" t="n">
        <v>6</v>
      </c>
      <c r="E2237" s="0" t="n">
        <v>18</v>
      </c>
      <c r="F2237" s="0" t="s">
        <v>11</v>
      </c>
      <c r="G2237" s="0" t="n">
        <v>50</v>
      </c>
      <c r="H2237" s="0" t="str">
        <f aca="false">VLOOKUP(C2237,Магазин!A:C,2,0)</f>
        <v>Первомайский</v>
      </c>
      <c r="I2237" s="0" t="str">
        <f aca="false">VLOOKUP(D2237,Товар!A:F,3,0)</f>
        <v>Ряженка термостатная</v>
      </c>
      <c r="J2237" s="0" t="n">
        <f aca="false">IF(F2237=$F$2,E2237,-E2237)</f>
        <v>-18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24</v>
      </c>
      <c r="D2238" s="0" t="n">
        <v>9</v>
      </c>
      <c r="E2238" s="0" t="n">
        <v>180</v>
      </c>
      <c r="F2238" s="0" t="s">
        <v>10</v>
      </c>
      <c r="G2238" s="0" t="n">
        <v>55</v>
      </c>
      <c r="H2238" s="0" t="str">
        <f aca="false">VLOOKUP(C2238,Магазин!A:C,2,0)</f>
        <v>Первомайский</v>
      </c>
      <c r="I2238" s="0" t="str">
        <f aca="false">VLOOKUP(D2238,Товар!A:F,3,0)</f>
        <v>Сметана 15%</v>
      </c>
      <c r="J2238" s="0" t="n">
        <f aca="false">IF(F2238=$F$2,E2238,-E2238)</f>
        <v>180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24</v>
      </c>
      <c r="D2239" s="0" t="n">
        <v>9</v>
      </c>
      <c r="E2239" s="0" t="n">
        <v>30</v>
      </c>
      <c r="F2239" s="0" t="s">
        <v>11</v>
      </c>
      <c r="G2239" s="0" t="n">
        <v>55</v>
      </c>
      <c r="H2239" s="0" t="str">
        <f aca="false">VLOOKUP(C2239,Магазин!A:C,2,0)</f>
        <v>Первомайский</v>
      </c>
      <c r="I2239" s="0" t="str">
        <f aca="false">VLOOKUP(D2239,Товар!A:F,3,0)</f>
        <v>Сметана 15%</v>
      </c>
      <c r="J2239" s="0" t="n">
        <f aca="false">IF(F2239=$F$2,E2239,-E2239)</f>
        <v>-30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24</v>
      </c>
      <c r="D2240" s="0" t="n">
        <v>10</v>
      </c>
      <c r="E2240" s="0" t="n">
        <v>180</v>
      </c>
      <c r="F2240" s="0" t="s">
        <v>10</v>
      </c>
      <c r="G2240" s="0" t="n">
        <v>70</v>
      </c>
      <c r="H2240" s="0" t="str">
        <f aca="false">VLOOKUP(C2240,Магазин!A:C,2,0)</f>
        <v>Первомайский</v>
      </c>
      <c r="I2240" s="0" t="str">
        <f aca="false">VLOOKUP(D2240,Товар!A:F,3,0)</f>
        <v>Сметана 25%</v>
      </c>
      <c r="J2240" s="0" t="n">
        <f aca="false">IF(F2240=$F$2,E2240,-E2240)</f>
        <v>180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24</v>
      </c>
      <c r="D2241" s="0" t="n">
        <v>10</v>
      </c>
      <c r="E2241" s="0" t="n">
        <v>18</v>
      </c>
      <c r="F2241" s="0" t="s">
        <v>11</v>
      </c>
      <c r="G2241" s="0" t="n">
        <v>70</v>
      </c>
      <c r="H2241" s="0" t="str">
        <f aca="false">VLOOKUP(C2241,Магазин!A:C,2,0)</f>
        <v>Первомайский</v>
      </c>
      <c r="I2241" s="0" t="str">
        <f aca="false">VLOOKUP(D2241,Товар!A:F,3,0)</f>
        <v>Сметана 25%</v>
      </c>
      <c r="J2241" s="0" t="n">
        <f aca="false">IF(F2241=$F$2,E2241,-E2241)</f>
        <v>-18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24</v>
      </c>
      <c r="D2242" s="0" t="n">
        <v>13</v>
      </c>
      <c r="E2242" s="0" t="n">
        <v>170</v>
      </c>
      <c r="F2242" s="0" t="s">
        <v>10</v>
      </c>
      <c r="G2242" s="0" t="n">
        <v>60</v>
      </c>
      <c r="H2242" s="0" t="str">
        <f aca="false">VLOOKUP(C2242,Магазин!A:C,2,0)</f>
        <v>Первомайский</v>
      </c>
      <c r="I2242" s="0" t="str">
        <f aca="false">VLOOKUP(D2242,Товар!A:F,3,0)</f>
        <v>Творог 9% жирности</v>
      </c>
      <c r="J2242" s="0" t="n">
        <f aca="false">IF(F2242=$F$2,E2242,-E2242)</f>
        <v>170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24</v>
      </c>
      <c r="D2243" s="0" t="n">
        <v>13</v>
      </c>
      <c r="E2243" s="0" t="n">
        <v>20</v>
      </c>
      <c r="F2243" s="0" t="s">
        <v>11</v>
      </c>
      <c r="G2243" s="0" t="n">
        <v>60</v>
      </c>
      <c r="H2243" s="0" t="str">
        <f aca="false">VLOOKUP(C2243,Магазин!A:C,2,0)</f>
        <v>Первомайский</v>
      </c>
      <c r="I2243" s="0" t="str">
        <f aca="false">VLOOKUP(D2243,Товар!A:F,3,0)</f>
        <v>Творог 9% жирности</v>
      </c>
      <c r="J2243" s="0" t="n">
        <f aca="false">IF(F2243=$F$2,E2243,-E2243)</f>
        <v>-20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24</v>
      </c>
      <c r="D2244" s="0" t="n">
        <v>15</v>
      </c>
      <c r="E2244" s="0" t="n">
        <v>180</v>
      </c>
      <c r="F2244" s="0" t="s">
        <v>10</v>
      </c>
      <c r="G2244" s="0" t="n">
        <v>70</v>
      </c>
      <c r="H2244" s="0" t="str">
        <f aca="false">VLOOKUP(C2244,Магазин!A:C,2,0)</f>
        <v>Первомайский</v>
      </c>
      <c r="I2244" s="0" t="str">
        <f aca="false">VLOOKUP(D2244,Товар!A:F,3,0)</f>
        <v>Яйцо диетическое</v>
      </c>
      <c r="J2244" s="0" t="n">
        <f aca="false">IF(F2244=$F$2,E2244,-E2244)</f>
        <v>180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24</v>
      </c>
      <c r="D2245" s="0" t="n">
        <v>15</v>
      </c>
      <c r="E2245" s="0" t="n">
        <v>60</v>
      </c>
      <c r="F2245" s="0" t="s">
        <v>11</v>
      </c>
      <c r="G2245" s="0" t="n">
        <v>70</v>
      </c>
      <c r="H2245" s="0" t="str">
        <f aca="false">VLOOKUP(C2245,Магазин!A:C,2,0)</f>
        <v>Первомайский</v>
      </c>
      <c r="I2245" s="0" t="str">
        <f aca="false">VLOOKUP(D2245,Товар!A:F,3,0)</f>
        <v>Яйцо диетическое</v>
      </c>
      <c r="J2245" s="0" t="n">
        <f aca="false">IF(F2245=$F$2,E2245,-E2245)</f>
        <v>-60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25</v>
      </c>
      <c r="D2246" s="0" t="n">
        <v>4</v>
      </c>
      <c r="E2246" s="0" t="n">
        <v>180</v>
      </c>
      <c r="F2246" s="0" t="s">
        <v>10</v>
      </c>
      <c r="G2246" s="0" t="n">
        <v>75</v>
      </c>
      <c r="H2246" s="0" t="str">
        <f aca="false">VLOOKUP(C2246,Магазин!A:C,2,0)</f>
        <v>Первомайский</v>
      </c>
      <c r="I2246" s="0" t="str">
        <f aca="false">VLOOKUP(D2246,Товар!A:F,3,0)</f>
        <v>Кефир 3,2%</v>
      </c>
      <c r="J2246" s="0" t="n">
        <f aca="false">IF(F2246=$F$2,E2246,-E2246)</f>
        <v>180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25</v>
      </c>
      <c r="D2247" s="0" t="n">
        <v>4</v>
      </c>
      <c r="E2247" s="0" t="n">
        <v>36</v>
      </c>
      <c r="F2247" s="0" t="s">
        <v>11</v>
      </c>
      <c r="G2247" s="0" t="n">
        <v>75</v>
      </c>
      <c r="H2247" s="0" t="str">
        <f aca="false">VLOOKUP(C2247,Магазин!A:C,2,0)</f>
        <v>Первомайский</v>
      </c>
      <c r="I2247" s="0" t="str">
        <f aca="false">VLOOKUP(D2247,Товар!A:F,3,0)</f>
        <v>Кефир 3,2%</v>
      </c>
      <c r="J2247" s="0" t="n">
        <f aca="false">IF(F2247=$F$2,E2247,-E2247)</f>
        <v>-36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25</v>
      </c>
      <c r="D2248" s="0" t="n">
        <v>5</v>
      </c>
      <c r="E2248" s="0" t="n">
        <v>180</v>
      </c>
      <c r="F2248" s="0" t="s">
        <v>10</v>
      </c>
      <c r="G2248" s="0" t="n">
        <v>70</v>
      </c>
      <c r="H2248" s="0" t="str">
        <f aca="false">VLOOKUP(C2248,Магазин!A:C,2,0)</f>
        <v>Первомайский</v>
      </c>
      <c r="I2248" s="0" t="str">
        <f aca="false">VLOOKUP(D2248,Товар!A:F,3,0)</f>
        <v>Кефир обезжиренный</v>
      </c>
      <c r="J2248" s="0" t="n">
        <f aca="false">IF(F2248=$F$2,E2248,-E2248)</f>
        <v>180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25</v>
      </c>
      <c r="D2249" s="0" t="n">
        <v>5</v>
      </c>
      <c r="E2249" s="0" t="n">
        <v>24</v>
      </c>
      <c r="F2249" s="0" t="s">
        <v>11</v>
      </c>
      <c r="G2249" s="0" t="n">
        <v>70</v>
      </c>
      <c r="H2249" s="0" t="str">
        <f aca="false">VLOOKUP(C2249,Магазин!A:C,2,0)</f>
        <v>Первомайский</v>
      </c>
      <c r="I2249" s="0" t="str">
        <f aca="false">VLOOKUP(D2249,Товар!A:F,3,0)</f>
        <v>Кефир обезжиренный</v>
      </c>
      <c r="J2249" s="0" t="n">
        <f aca="false">IF(F2249=$F$2,E2249,-E2249)</f>
        <v>-24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25</v>
      </c>
      <c r="D2250" s="0" t="n">
        <v>6</v>
      </c>
      <c r="E2250" s="0" t="n">
        <v>180</v>
      </c>
      <c r="F2250" s="0" t="s">
        <v>10</v>
      </c>
      <c r="G2250" s="0" t="n">
        <v>50</v>
      </c>
      <c r="H2250" s="0" t="str">
        <f aca="false">VLOOKUP(C2250,Магазин!A:C,2,0)</f>
        <v>Первомайский</v>
      </c>
      <c r="I2250" s="0" t="str">
        <f aca="false">VLOOKUP(D2250,Товар!A:F,3,0)</f>
        <v>Ряженка термостатная</v>
      </c>
      <c r="J2250" s="0" t="n">
        <f aca="false">IF(F2250=$F$2,E2250,-E2250)</f>
        <v>180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25</v>
      </c>
      <c r="D2251" s="0" t="n">
        <v>6</v>
      </c>
      <c r="E2251" s="0" t="n">
        <v>18</v>
      </c>
      <c r="F2251" s="0" t="s">
        <v>11</v>
      </c>
      <c r="G2251" s="0" t="n">
        <v>50</v>
      </c>
      <c r="H2251" s="0" t="str">
        <f aca="false">VLOOKUP(C2251,Магазин!A:C,2,0)</f>
        <v>Первомайский</v>
      </c>
      <c r="I2251" s="0" t="str">
        <f aca="false">VLOOKUP(D2251,Товар!A:F,3,0)</f>
        <v>Ряженка термостатная</v>
      </c>
      <c r="J2251" s="0" t="n">
        <f aca="false">IF(F2251=$F$2,E2251,-E2251)</f>
        <v>-18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25</v>
      </c>
      <c r="D2252" s="0" t="n">
        <v>9</v>
      </c>
      <c r="E2252" s="0" t="n">
        <v>170</v>
      </c>
      <c r="F2252" s="0" t="s">
        <v>10</v>
      </c>
      <c r="G2252" s="0" t="n">
        <v>55</v>
      </c>
      <c r="H2252" s="0" t="str">
        <f aca="false">VLOOKUP(C2252,Магазин!A:C,2,0)</f>
        <v>Первомайский</v>
      </c>
      <c r="I2252" s="0" t="str">
        <f aca="false">VLOOKUP(D2252,Товар!A:F,3,0)</f>
        <v>Сметана 15%</v>
      </c>
      <c r="J2252" s="0" t="n">
        <f aca="false">IF(F2252=$F$2,E2252,-E2252)</f>
        <v>170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25</v>
      </c>
      <c r="D2253" s="0" t="n">
        <v>9</v>
      </c>
      <c r="E2253" s="0" t="n">
        <v>30</v>
      </c>
      <c r="F2253" s="0" t="s">
        <v>11</v>
      </c>
      <c r="G2253" s="0" t="n">
        <v>55</v>
      </c>
      <c r="H2253" s="0" t="str">
        <f aca="false">VLOOKUP(C2253,Магазин!A:C,2,0)</f>
        <v>Первомайский</v>
      </c>
      <c r="I2253" s="0" t="str">
        <f aca="false">VLOOKUP(D2253,Товар!A:F,3,0)</f>
        <v>Сметана 15%</v>
      </c>
      <c r="J2253" s="0" t="n">
        <f aca="false">IF(F2253=$F$2,E2253,-E2253)</f>
        <v>-30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25</v>
      </c>
      <c r="D2254" s="0" t="n">
        <v>10</v>
      </c>
      <c r="E2254" s="0" t="n">
        <v>180</v>
      </c>
      <c r="F2254" s="0" t="s">
        <v>10</v>
      </c>
      <c r="G2254" s="0" t="n">
        <v>70</v>
      </c>
      <c r="H2254" s="0" t="str">
        <f aca="false">VLOOKUP(C2254,Магазин!A:C,2,0)</f>
        <v>Первомайский</v>
      </c>
      <c r="I2254" s="0" t="str">
        <f aca="false">VLOOKUP(D2254,Товар!A:F,3,0)</f>
        <v>Сметана 25%</v>
      </c>
      <c r="J2254" s="0" t="n">
        <f aca="false">IF(F2254=$F$2,E2254,-E2254)</f>
        <v>180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25</v>
      </c>
      <c r="D2255" s="0" t="n">
        <v>10</v>
      </c>
      <c r="E2255" s="0" t="n">
        <v>18</v>
      </c>
      <c r="F2255" s="0" t="s">
        <v>11</v>
      </c>
      <c r="G2255" s="0" t="n">
        <v>70</v>
      </c>
      <c r="H2255" s="0" t="str">
        <f aca="false">VLOOKUP(C2255,Магазин!A:C,2,0)</f>
        <v>Первомайский</v>
      </c>
      <c r="I2255" s="0" t="str">
        <f aca="false">VLOOKUP(D2255,Товар!A:F,3,0)</f>
        <v>Сметана 25%</v>
      </c>
      <c r="J2255" s="0" t="n">
        <f aca="false">IF(F2255=$F$2,E2255,-E2255)</f>
        <v>-18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25</v>
      </c>
      <c r="D2256" s="0" t="n">
        <v>13</v>
      </c>
      <c r="E2256" s="0" t="n">
        <v>180</v>
      </c>
      <c r="F2256" s="0" t="s">
        <v>10</v>
      </c>
      <c r="G2256" s="0" t="n">
        <v>60</v>
      </c>
      <c r="H2256" s="0" t="str">
        <f aca="false">VLOOKUP(C2256,Магазин!A:C,2,0)</f>
        <v>Первомайский</v>
      </c>
      <c r="I2256" s="0" t="str">
        <f aca="false">VLOOKUP(D2256,Товар!A:F,3,0)</f>
        <v>Творог 9% жирности</v>
      </c>
      <c r="J2256" s="0" t="n">
        <f aca="false">IF(F2256=$F$2,E2256,-E2256)</f>
        <v>180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25</v>
      </c>
      <c r="D2257" s="0" t="n">
        <v>13</v>
      </c>
      <c r="E2257" s="0" t="n">
        <v>20</v>
      </c>
      <c r="F2257" s="0" t="s">
        <v>11</v>
      </c>
      <c r="G2257" s="0" t="n">
        <v>60</v>
      </c>
      <c r="H2257" s="0" t="str">
        <f aca="false">VLOOKUP(C2257,Магазин!A:C,2,0)</f>
        <v>Первомайский</v>
      </c>
      <c r="I2257" s="0" t="str">
        <f aca="false">VLOOKUP(D2257,Товар!A:F,3,0)</f>
        <v>Творог 9% жирности</v>
      </c>
      <c r="J2257" s="0" t="n">
        <f aca="false">IF(F2257=$F$2,E2257,-E2257)</f>
        <v>-20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25</v>
      </c>
      <c r="D2258" s="0" t="n">
        <v>15</v>
      </c>
      <c r="E2258" s="0" t="n">
        <v>170</v>
      </c>
      <c r="F2258" s="0" t="s">
        <v>10</v>
      </c>
      <c r="G2258" s="0" t="n">
        <v>70</v>
      </c>
      <c r="H2258" s="0" t="str">
        <f aca="false">VLOOKUP(C2258,Магазин!A:C,2,0)</f>
        <v>Первомайский</v>
      </c>
      <c r="I2258" s="0" t="str">
        <f aca="false">VLOOKUP(D2258,Товар!A:F,3,0)</f>
        <v>Яйцо диетическое</v>
      </c>
      <c r="J2258" s="0" t="n">
        <f aca="false">IF(F2258=$F$2,E2258,-E2258)</f>
        <v>170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25</v>
      </c>
      <c r="D2259" s="0" t="n">
        <v>15</v>
      </c>
      <c r="E2259" s="0" t="n">
        <v>10</v>
      </c>
      <c r="F2259" s="0" t="s">
        <v>11</v>
      </c>
      <c r="G2259" s="0" t="n">
        <v>70</v>
      </c>
      <c r="H2259" s="0" t="str">
        <f aca="false">VLOOKUP(C2259,Магазин!A:C,2,0)</f>
        <v>Первомайский</v>
      </c>
      <c r="I2259" s="0" t="str">
        <f aca="false">VLOOKUP(D2259,Товар!A:F,3,0)</f>
        <v>Яйцо диетическое</v>
      </c>
      <c r="J2259" s="0" t="n">
        <f aca="false">IF(F2259=$F$2,E2259,-E2259)</f>
        <v>-10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26</v>
      </c>
      <c r="D2260" s="0" t="n">
        <v>4</v>
      </c>
      <c r="E2260" s="0" t="n">
        <v>180</v>
      </c>
      <c r="F2260" s="0" t="s">
        <v>10</v>
      </c>
      <c r="G2260" s="0" t="n">
        <v>75</v>
      </c>
      <c r="H2260" s="0" t="str">
        <f aca="false">VLOOKUP(C2260,Магазин!A:C,2,0)</f>
        <v>Заречный</v>
      </c>
      <c r="I2260" s="0" t="str">
        <f aca="false">VLOOKUP(D2260,Товар!A:F,3,0)</f>
        <v>Кефир 3,2%</v>
      </c>
      <c r="J2260" s="0" t="n">
        <f aca="false">IF(F2260=$F$2,E2260,-E2260)</f>
        <v>180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26</v>
      </c>
      <c r="D2261" s="0" t="n">
        <v>4</v>
      </c>
      <c r="E2261" s="0" t="n">
        <v>24</v>
      </c>
      <c r="F2261" s="0" t="s">
        <v>11</v>
      </c>
      <c r="G2261" s="0" t="n">
        <v>75</v>
      </c>
      <c r="H2261" s="0" t="str">
        <f aca="false">VLOOKUP(C2261,Магазин!A:C,2,0)</f>
        <v>Заречный</v>
      </c>
      <c r="I2261" s="0" t="str">
        <f aca="false">VLOOKUP(D2261,Товар!A:F,3,0)</f>
        <v>Кефир 3,2%</v>
      </c>
      <c r="J2261" s="0" t="n">
        <f aca="false">IF(F2261=$F$2,E2261,-E2261)</f>
        <v>-24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26</v>
      </c>
      <c r="D2262" s="0" t="n">
        <v>5</v>
      </c>
      <c r="E2262" s="0" t="n">
        <v>180</v>
      </c>
      <c r="F2262" s="0" t="s">
        <v>10</v>
      </c>
      <c r="G2262" s="0" t="n">
        <v>70</v>
      </c>
      <c r="H2262" s="0" t="str">
        <f aca="false">VLOOKUP(C2262,Магазин!A:C,2,0)</f>
        <v>Заречный</v>
      </c>
      <c r="I2262" s="0" t="str">
        <f aca="false">VLOOKUP(D2262,Товар!A:F,3,0)</f>
        <v>Кефир обезжиренный</v>
      </c>
      <c r="J2262" s="0" t="n">
        <f aca="false">IF(F2262=$F$2,E2262,-E2262)</f>
        <v>180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26</v>
      </c>
      <c r="D2263" s="0" t="n">
        <v>5</v>
      </c>
      <c r="E2263" s="0" t="n">
        <v>12</v>
      </c>
      <c r="F2263" s="0" t="s">
        <v>11</v>
      </c>
      <c r="G2263" s="0" t="n">
        <v>70</v>
      </c>
      <c r="H2263" s="0" t="str">
        <f aca="false">VLOOKUP(C2263,Магазин!A:C,2,0)</f>
        <v>Заречный</v>
      </c>
      <c r="I2263" s="0" t="str">
        <f aca="false">VLOOKUP(D2263,Товар!A:F,3,0)</f>
        <v>Кефир обезжиренный</v>
      </c>
      <c r="J2263" s="0" t="n">
        <f aca="false">IF(F2263=$F$2,E2263,-E2263)</f>
        <v>-12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26</v>
      </c>
      <c r="D2264" s="0" t="n">
        <v>6</v>
      </c>
      <c r="E2264" s="0" t="n">
        <v>180</v>
      </c>
      <c r="F2264" s="0" t="s">
        <v>10</v>
      </c>
      <c r="G2264" s="0" t="n">
        <v>50</v>
      </c>
      <c r="H2264" s="0" t="str">
        <f aca="false">VLOOKUP(C2264,Магазин!A:C,2,0)</f>
        <v>Заречный</v>
      </c>
      <c r="I2264" s="0" t="str">
        <f aca="false">VLOOKUP(D2264,Товар!A:F,3,0)</f>
        <v>Ряженка термостатная</v>
      </c>
      <c r="J2264" s="0" t="n">
        <f aca="false">IF(F2264=$F$2,E2264,-E2264)</f>
        <v>180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26</v>
      </c>
      <c r="D2265" s="0" t="n">
        <v>6</v>
      </c>
      <c r="E2265" s="0" t="n">
        <v>15</v>
      </c>
      <c r="F2265" s="0" t="s">
        <v>11</v>
      </c>
      <c r="G2265" s="0" t="n">
        <v>50</v>
      </c>
      <c r="H2265" s="0" t="str">
        <f aca="false">VLOOKUP(C2265,Магазин!A:C,2,0)</f>
        <v>Заречный</v>
      </c>
      <c r="I2265" s="0" t="str">
        <f aca="false">VLOOKUP(D2265,Товар!A:F,3,0)</f>
        <v>Ряженка термостатная</v>
      </c>
      <c r="J2265" s="0" t="n">
        <f aca="false">IF(F2265=$F$2,E2265,-E2265)</f>
        <v>-15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26</v>
      </c>
      <c r="D2266" s="0" t="n">
        <v>9</v>
      </c>
      <c r="E2266" s="0" t="n">
        <v>180</v>
      </c>
      <c r="F2266" s="0" t="s">
        <v>10</v>
      </c>
      <c r="G2266" s="0" t="n">
        <v>55</v>
      </c>
      <c r="H2266" s="0" t="str">
        <f aca="false">VLOOKUP(C2266,Магазин!A:C,2,0)</f>
        <v>Заречный</v>
      </c>
      <c r="I2266" s="0" t="str">
        <f aca="false">VLOOKUP(D2266,Товар!A:F,3,0)</f>
        <v>Сметана 15%</v>
      </c>
      <c r="J2266" s="0" t="n">
        <f aca="false">IF(F2266=$F$2,E2266,-E2266)</f>
        <v>180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26</v>
      </c>
      <c r="D2267" s="0" t="n">
        <v>9</v>
      </c>
      <c r="E2267" s="0" t="n">
        <v>18</v>
      </c>
      <c r="F2267" s="0" t="s">
        <v>11</v>
      </c>
      <c r="G2267" s="0" t="n">
        <v>55</v>
      </c>
      <c r="H2267" s="0" t="str">
        <f aca="false">VLOOKUP(C2267,Магазин!A:C,2,0)</f>
        <v>Заречный</v>
      </c>
      <c r="I2267" s="0" t="str">
        <f aca="false">VLOOKUP(D2267,Товар!A:F,3,0)</f>
        <v>Сметана 15%</v>
      </c>
      <c r="J2267" s="0" t="n">
        <f aca="false">IF(F2267=$F$2,E2267,-E2267)</f>
        <v>-18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26</v>
      </c>
      <c r="D2268" s="0" t="n">
        <v>10</v>
      </c>
      <c r="E2268" s="0" t="n">
        <v>170</v>
      </c>
      <c r="F2268" s="0" t="s">
        <v>10</v>
      </c>
      <c r="G2268" s="0" t="n">
        <v>70</v>
      </c>
      <c r="H2268" s="0" t="str">
        <f aca="false">VLOOKUP(C2268,Магазин!A:C,2,0)</f>
        <v>Заречный</v>
      </c>
      <c r="I2268" s="0" t="str">
        <f aca="false">VLOOKUP(D2268,Товар!A:F,3,0)</f>
        <v>Сметана 25%</v>
      </c>
      <c r="J2268" s="0" t="n">
        <f aca="false">IF(F2268=$F$2,E2268,-E2268)</f>
        <v>170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26</v>
      </c>
      <c r="D2269" s="0" t="n">
        <v>10</v>
      </c>
      <c r="E2269" s="0" t="n">
        <v>18</v>
      </c>
      <c r="F2269" s="0" t="s">
        <v>11</v>
      </c>
      <c r="G2269" s="0" t="n">
        <v>70</v>
      </c>
      <c r="H2269" s="0" t="str">
        <f aca="false">VLOOKUP(C2269,Магазин!A:C,2,0)</f>
        <v>Заречный</v>
      </c>
      <c r="I2269" s="0" t="str">
        <f aca="false">VLOOKUP(D2269,Товар!A:F,3,0)</f>
        <v>Сметана 25%</v>
      </c>
      <c r="J2269" s="0" t="n">
        <f aca="false">IF(F2269=$F$2,E2269,-E2269)</f>
        <v>-18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26</v>
      </c>
      <c r="D2270" s="0" t="n">
        <v>13</v>
      </c>
      <c r="E2270" s="0" t="n">
        <v>180</v>
      </c>
      <c r="F2270" s="0" t="s">
        <v>10</v>
      </c>
      <c r="G2270" s="0" t="n">
        <v>60</v>
      </c>
      <c r="H2270" s="0" t="str">
        <f aca="false">VLOOKUP(C2270,Магазин!A:C,2,0)</f>
        <v>Заречный</v>
      </c>
      <c r="I2270" s="0" t="str">
        <f aca="false">VLOOKUP(D2270,Товар!A:F,3,0)</f>
        <v>Творог 9% жирности</v>
      </c>
      <c r="J2270" s="0" t="n">
        <f aca="false">IF(F2270=$F$2,E2270,-E2270)</f>
        <v>180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26</v>
      </c>
      <c r="D2271" s="0" t="n">
        <v>13</v>
      </c>
      <c r="E2271" s="0" t="n">
        <v>16</v>
      </c>
      <c r="F2271" s="0" t="s">
        <v>11</v>
      </c>
      <c r="G2271" s="0" t="n">
        <v>60</v>
      </c>
      <c r="H2271" s="0" t="str">
        <f aca="false">VLOOKUP(C2271,Магазин!A:C,2,0)</f>
        <v>Заречный</v>
      </c>
      <c r="I2271" s="0" t="str">
        <f aca="false">VLOOKUP(D2271,Товар!A:F,3,0)</f>
        <v>Творог 9% жирности</v>
      </c>
      <c r="J2271" s="0" t="n">
        <f aca="false">IF(F2271=$F$2,E2271,-E2271)</f>
        <v>-16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26</v>
      </c>
      <c r="D2272" s="0" t="n">
        <v>15</v>
      </c>
      <c r="E2272" s="0" t="n">
        <v>180</v>
      </c>
      <c r="F2272" s="0" t="s">
        <v>10</v>
      </c>
      <c r="G2272" s="0" t="n">
        <v>70</v>
      </c>
      <c r="H2272" s="0" t="str">
        <f aca="false">VLOOKUP(C2272,Магазин!A:C,2,0)</f>
        <v>Заречный</v>
      </c>
      <c r="I2272" s="0" t="str">
        <f aca="false">VLOOKUP(D2272,Товар!A:F,3,0)</f>
        <v>Яйцо диетическое</v>
      </c>
      <c r="J2272" s="0" t="n">
        <f aca="false">IF(F2272=$F$2,E2272,-E2272)</f>
        <v>180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26</v>
      </c>
      <c r="D2273" s="0" t="n">
        <v>15</v>
      </c>
      <c r="E2273" s="0" t="n">
        <v>12</v>
      </c>
      <c r="F2273" s="0" t="s">
        <v>11</v>
      </c>
      <c r="G2273" s="0" t="n">
        <v>70</v>
      </c>
      <c r="H2273" s="0" t="str">
        <f aca="false">VLOOKUP(C2273,Магазин!A:C,2,0)</f>
        <v>Заречный</v>
      </c>
      <c r="I2273" s="0" t="str">
        <f aca="false">VLOOKUP(D2273,Товар!A:F,3,0)</f>
        <v>Яйцо диетическое</v>
      </c>
      <c r="J2273" s="0" t="n">
        <f aca="false">IF(F2273=$F$2,E2273,-E2273)</f>
        <v>-12</v>
      </c>
    </row>
  </sheetData>
  <autoFilter ref="A1:I2273">
    <filterColumn colId="8">
      <filters>
        <filter val="Бурый рис"/>
      </filters>
    </filterColumn>
    <filterColumn colId="7">
      <filters>
        <filter val="Октябрьски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876:J1213 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876:J1213 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111</v>
      </c>
      <c r="C1" s="4" t="s">
        <v>112</v>
      </c>
    </row>
    <row r="2" customFormat="false" ht="15" hidden="false" customHeight="false" outlineLevel="0" collapsed="false">
      <c r="A2" s="5" t="s">
        <v>9</v>
      </c>
      <c r="B2" s="0" t="s">
        <v>113</v>
      </c>
      <c r="C2" s="0" t="s">
        <v>114</v>
      </c>
    </row>
    <row r="3" customFormat="false" ht="15" hidden="false" customHeight="false" outlineLevel="0" collapsed="false">
      <c r="A3" s="5" t="s">
        <v>19</v>
      </c>
      <c r="B3" s="0" t="s">
        <v>115</v>
      </c>
      <c r="C3" s="0" t="s">
        <v>116</v>
      </c>
    </row>
    <row r="4" customFormat="false" ht="15" hidden="false" customHeight="false" outlineLevel="0" collapsed="false">
      <c r="A4" s="5" t="s">
        <v>20</v>
      </c>
      <c r="B4" s="0" t="s">
        <v>117</v>
      </c>
      <c r="C4" s="0" t="s">
        <v>118</v>
      </c>
    </row>
    <row r="5" customFormat="false" ht="15" hidden="false" customHeight="false" outlineLevel="0" collapsed="false">
      <c r="A5" s="5" t="s">
        <v>21</v>
      </c>
      <c r="B5" s="0" t="s">
        <v>115</v>
      </c>
      <c r="C5" s="0" t="s">
        <v>119</v>
      </c>
    </row>
    <row r="6" customFormat="false" ht="15" hidden="false" customHeight="false" outlineLevel="0" collapsed="false">
      <c r="A6" s="5" t="s">
        <v>22</v>
      </c>
      <c r="B6" s="0" t="s">
        <v>113</v>
      </c>
      <c r="C6" s="0" t="s">
        <v>120</v>
      </c>
    </row>
    <row r="7" customFormat="false" ht="15" hidden="false" customHeight="false" outlineLevel="0" collapsed="false">
      <c r="A7" s="5" t="s">
        <v>23</v>
      </c>
      <c r="B7" s="0" t="s">
        <v>113</v>
      </c>
      <c r="C7" s="0" t="s">
        <v>121</v>
      </c>
    </row>
    <row r="8" customFormat="false" ht="15" hidden="false" customHeight="false" outlineLevel="0" collapsed="false">
      <c r="A8" s="5" t="s">
        <v>24</v>
      </c>
      <c r="B8" s="0" t="s">
        <v>115</v>
      </c>
      <c r="C8" s="0" t="s">
        <v>122</v>
      </c>
    </row>
    <row r="9" customFormat="false" ht="15" hidden="false" customHeight="false" outlineLevel="0" collapsed="false">
      <c r="A9" s="5" t="s">
        <v>25</v>
      </c>
      <c r="B9" s="0" t="s">
        <v>115</v>
      </c>
      <c r="C9" s="0" t="s">
        <v>123</v>
      </c>
    </row>
    <row r="10" customFormat="false" ht="15" hidden="false" customHeight="false" outlineLevel="0" collapsed="false">
      <c r="A10" s="5" t="s">
        <v>26</v>
      </c>
      <c r="B10" s="0" t="s">
        <v>117</v>
      </c>
      <c r="C10" s="0" t="s">
        <v>124</v>
      </c>
    </row>
    <row r="11" customFormat="false" ht="15" hidden="false" customHeight="false" outlineLevel="0" collapsed="false">
      <c r="A11" s="5" t="s">
        <v>12</v>
      </c>
      <c r="B11" s="0" t="s">
        <v>113</v>
      </c>
      <c r="C11" s="0" t="s">
        <v>125</v>
      </c>
    </row>
    <row r="12" customFormat="false" ht="15" hidden="false" customHeight="false" outlineLevel="0" collapsed="false">
      <c r="A12" s="5" t="s">
        <v>13</v>
      </c>
      <c r="B12" s="0" t="s">
        <v>117</v>
      </c>
      <c r="C12" s="0" t="s">
        <v>126</v>
      </c>
    </row>
    <row r="13" customFormat="false" ht="15" hidden="false" customHeight="false" outlineLevel="0" collapsed="false">
      <c r="A13" s="5" t="s">
        <v>14</v>
      </c>
      <c r="B13" s="0" t="s">
        <v>115</v>
      </c>
      <c r="C13" s="0" t="s">
        <v>127</v>
      </c>
    </row>
    <row r="14" customFormat="false" ht="15" hidden="false" customHeight="false" outlineLevel="0" collapsed="false">
      <c r="A14" s="5" t="s">
        <v>15</v>
      </c>
      <c r="B14" s="0" t="s">
        <v>115</v>
      </c>
      <c r="C14" s="0" t="s">
        <v>128</v>
      </c>
    </row>
    <row r="15" customFormat="false" ht="15" hidden="false" customHeight="false" outlineLevel="0" collapsed="false">
      <c r="A15" s="5" t="s">
        <v>16</v>
      </c>
      <c r="B15" s="0" t="s">
        <v>117</v>
      </c>
      <c r="C15" s="0" t="s">
        <v>129</v>
      </c>
    </row>
    <row r="16" customFormat="false" ht="15" hidden="false" customHeight="false" outlineLevel="0" collapsed="false">
      <c r="A16" s="5" t="s">
        <v>17</v>
      </c>
      <c r="B16" s="0" t="s">
        <v>113</v>
      </c>
      <c r="C16" s="0" t="s">
        <v>130</v>
      </c>
    </row>
    <row r="17" customFormat="false" ht="15" hidden="false" customHeight="false" outlineLevel="0" collapsed="false">
      <c r="A17" s="5" t="s">
        <v>18</v>
      </c>
      <c r="B17" s="0" t="s">
        <v>115</v>
      </c>
      <c r="C17" s="0" t="s">
        <v>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2023-03-30T22:30:32Z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