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1610-User\Desktop\GaR-master\"/>
    </mc:Choice>
  </mc:AlternateContent>
  <bookViews>
    <workbookView xWindow="0" yWindow="0" windowWidth="28800" windowHeight="12435" tabRatio="500" firstSheet="13" activeTab="14"/>
  </bookViews>
  <sheets>
    <sheet name="Readme" sheetId="3" r:id="rId1"/>
    <sheet name="Input_parameters" sheetId="4" r:id="rId2"/>
    <sheet name="Processing_log" sheetId="5" r:id="rId3"/>
    <sheet name="Partition_groups" sheetId="6" r:id="rId4"/>
    <sheet name="PLS_target" sheetId="7" r:id="rId5"/>
    <sheet name="Data" sheetId="8" r:id="rId6"/>
    <sheet name="Historical distribution" sheetId="27" r:id="rId7"/>
    <sheet name="Senario test" sheetId="26" r:id="rId8"/>
    <sheet name="T-skew fit" sheetId="25" r:id="rId9"/>
    <sheet name="Term_Structure" sheetId="24" r:id="rId10"/>
    <sheet name="Multiple_projections" sheetId="23" r:id="rId11"/>
    <sheet name="Conditional quantiles" sheetId="22" r:id="rId12"/>
    <sheet name="Quant reg coefficients" sheetId="21" r:id="rId13"/>
    <sheet name="Output_loadings" sheetId="16" r:id="rId14"/>
    <sheet name="Output_partitions" sheetId="29" r:id="rId15"/>
    <sheet name="Output_partitions_flip" sheetId="28" r:id="rId16"/>
    <sheet name="Output_partitions_set_1" sheetId="15" r:id="rId17"/>
  </sheets>
  <functionGroups builtInGroupCount="18"/>
  <calcPr calcId="152511"/>
</workbook>
</file>

<file path=xl/calcChain.xml><?xml version="1.0" encoding="utf-8"?>
<calcChain xmlns="http://schemas.openxmlformats.org/spreadsheetml/2006/main">
  <c r="AE80" i="15" l="1"/>
  <c r="X80" i="15"/>
  <c r="X79" i="15"/>
  <c r="T79" i="15"/>
  <c r="S79" i="15"/>
  <c r="R79" i="15"/>
  <c r="AG79" i="15" l="1"/>
  <c r="AE79" i="15"/>
  <c r="AF79" i="15"/>
  <c r="AD79" i="15"/>
  <c r="AA79" i="15"/>
  <c r="AB79" i="15"/>
  <c r="AC79" i="15"/>
  <c r="Z79" i="15"/>
  <c r="Y79" i="15"/>
  <c r="W79" i="15"/>
  <c r="V79" i="15"/>
  <c r="U3" i="15"/>
  <c r="U4" i="15"/>
  <c r="U5" i="15"/>
  <c r="U6" i="15"/>
  <c r="U7" i="15"/>
  <c r="U8" i="15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2" i="15"/>
  <c r="M79" i="15"/>
  <c r="N79" i="15"/>
  <c r="O79" i="15"/>
  <c r="P79" i="15"/>
  <c r="Q79" i="15"/>
  <c r="L79" i="15"/>
  <c r="AB78" i="8" l="1"/>
  <c r="AB77" i="8"/>
  <c r="AB76" i="8"/>
  <c r="AB75" i="8"/>
  <c r="AB74" i="8"/>
  <c r="AB73" i="8"/>
  <c r="AB72" i="8"/>
  <c r="AB71" i="8"/>
  <c r="AB70" i="8"/>
  <c r="AB69" i="8"/>
  <c r="AB68" i="8"/>
  <c r="AB67" i="8"/>
  <c r="AB66" i="8"/>
  <c r="AB65" i="8"/>
  <c r="AB64" i="8"/>
  <c r="AB63" i="8"/>
  <c r="AB62" i="8"/>
  <c r="AB61" i="8"/>
  <c r="AB60" i="8"/>
  <c r="AB59" i="8"/>
  <c r="AB58" i="8"/>
  <c r="AB57" i="8"/>
  <c r="AB56" i="8"/>
  <c r="AB55" i="8"/>
  <c r="AB54" i="8"/>
  <c r="AB53" i="8"/>
  <c r="AB52" i="8"/>
  <c r="AB51" i="8"/>
  <c r="AB50" i="8"/>
  <c r="AB49" i="8"/>
  <c r="AB48" i="8"/>
  <c r="AB4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AB4" i="8"/>
</calcChain>
</file>

<file path=xl/comments1.xml><?xml version="1.0" encoding="utf-8"?>
<comments xmlns="http://schemas.openxmlformats.org/spreadsheetml/2006/main">
  <authors>
    <author>Lafarguette, Romain</author>
  </authors>
  <commentList>
    <comment ref="A11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Please insert the main variable of interest in level. The tool will take care of computing the growth rate based on the horizon chosen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The periods depends on data frequency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If you don’t want to compute a growth rate, then simply choose level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Chained-index partitions to take care of the attrition problem in sample. Please refer to the technical appendix for details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Regressors have to be in the partition groups spreadsheet. If you want to keep raw variables (not using partition) then input only one variable per partition: it will be left untouched
</t>
        </r>
      </text>
    </comment>
    <comment ref="B59" authorId="0" shapeId="0">
      <text>
        <r>
          <rPr>
            <sz val="9"/>
            <color indexed="81"/>
            <rFont val="Tahoma"/>
            <family val="2"/>
          </rPr>
          <t xml:space="preserve">T-skew: Giot and Laurent 2003 
Asymetric T: Galbraith and Zhu 2010
</t>
        </r>
      </text>
    </comment>
    <comment ref="B61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Should be entered as Excel date, and should be available in the data: represents the date from which the projection is run from, not the projected  date !
</t>
        </r>
      </text>
    </comment>
    <comment ref="A64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By choosing free, you have to empty the cell "value if fixed"</t>
        </r>
      </text>
    </comment>
    <comment ref="A74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Should be kept at 2 to preserve a t-distribution; above 10 converges quickly to a Gaussian with slimmer tails
</t>
        </r>
      </text>
    </comment>
    <comment ref="A75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Optimization constraints. If free, determined by default
</t>
        </r>
      </text>
    </comment>
  </commentList>
</comments>
</file>

<file path=xl/sharedStrings.xml><?xml version="1.0" encoding="utf-8"?>
<sst xmlns="http://schemas.openxmlformats.org/spreadsheetml/2006/main" count="691" uniqueCount="271">
  <si>
    <t>Pink worksheets are log files</t>
  </si>
  <si>
    <t>Blue worksheets are outputs</t>
  </si>
  <si>
    <t>Yellow worksheets are user inputs</t>
  </si>
  <si>
    <t>NB: The data set used in this tool has only an illustrative purpose and comes from public sources, aggregated through © Haver. Data should be replaced by the user's own data when running the tool</t>
  </si>
  <si>
    <t xml:space="preserve">For questions about the methodology, please contact Romain Lafarguette (rlafarguette@imf.org). For questions related with the Excel tool, please contact Wang Changchun (ITD, cwang2@imf.org). The views expressed in this IMF Excel tool are those of the author and do not necessarily represent the views of the IMF, its Executive Board, or IMF management.  </t>
  </si>
  <si>
    <t xml:space="preserve">Python has to be installed on the computer through the software center to be able to execute the Excel file. Please refer to the documentation attached in the folder for a step-by-step explanation. </t>
  </si>
  <si>
    <t xml:space="preserve">This file fits the Growth at Risk model (cf Adrian et al., Vulnerable Growth (AER forthcoming)), with data partitioning, constrained optimization, distribution fitting, counterfactual scenario design and multiple horizons projections. </t>
  </si>
  <si>
    <t>Work distributed under the license Creative Commons CC BY-NC-SA 4.0 : https://creativecommons.org/licenses/by-nc-sa/4.0/. When using the tool, please cite: Prasad et al. (2019), "Growth at Risk: Concept and Application in IMF Country Surveillance", IMF working paper, as well as Lafarguette, R. (2019) “Growth at Risk Tool: Technical Appendix.” mimeo, International Monetary Fund</t>
  </si>
  <si>
    <t>This version: v1.6 - October 2019</t>
  </si>
  <si>
    <t>Excel Tool for Estimating Growth at Risk Model</t>
  </si>
  <si>
    <t>Output sheets will be overwritten for pre-existing sheets</t>
  </si>
  <si>
    <t>Term Structure sheet name (default: Term_Structure)</t>
  </si>
  <si>
    <t>Multiple Horizon Projections sheet name (default: Multiple_projections)</t>
  </si>
  <si>
    <t>Multiple Horizons Projections</t>
  </si>
  <si>
    <t xml:space="preserve">Previous settings will be used for </t>
  </si>
  <si>
    <t></t>
  </si>
  <si>
    <t>Free</t>
  </si>
  <si>
    <t>Value if fixed</t>
  </si>
  <si>
    <t>Location Constrain</t>
  </si>
  <si>
    <t>Input date for the projection</t>
  </si>
  <si>
    <t>Horizon list</t>
  </si>
  <si>
    <t xml:space="preserve">Multiple Horizon Projections </t>
  </si>
  <si>
    <t>Scenario test sheet name (default: Scenario test)</t>
  </si>
  <si>
    <t>Location after shock (mode of the distribution)</t>
  </si>
  <si>
    <t>Constraint</t>
  </si>
  <si>
    <t>None</t>
  </si>
  <si>
    <t>must be executed before scenario test</t>
  </si>
  <si>
    <t xml:space="preserve">Partitions, quantile regressions skewed T fit </t>
  </si>
  <si>
    <t>By +/- STD</t>
  </si>
  <si>
    <r>
      <t>Number by STD</t>
    </r>
    <r>
      <rPr>
        <b/>
        <sz val="11"/>
        <color theme="8" tint="-0.249977111117893"/>
        <rFont val="Segoe UI"/>
        <family val="2"/>
      </rPr>
      <t xml:space="preserve"> (-5 to 5)</t>
    </r>
  </si>
  <si>
    <r>
      <t>Value by percetage</t>
    </r>
    <r>
      <rPr>
        <b/>
        <sz val="11"/>
        <color theme="8" tint="-0.249977111117893"/>
        <rFont val="Segoe UI"/>
        <family val="2"/>
      </rPr>
      <t>(-100% to 100%)</t>
    </r>
  </si>
  <si>
    <t>Shock Type</t>
  </si>
  <si>
    <t>Variables to shock</t>
  </si>
  <si>
    <t>Scenario Test for Shocks</t>
  </si>
  <si>
    <t>must be executed before Historical distribution</t>
  </si>
  <si>
    <t>Historical distribution sheet name (default: Historical)</t>
  </si>
  <si>
    <t>Partitions, quantile regressions</t>
  </si>
  <si>
    <t>Time period increment</t>
  </si>
  <si>
    <t>Distribution End Date</t>
  </si>
  <si>
    <t>Distribution Start Date</t>
  </si>
  <si>
    <t>Historical distribution</t>
  </si>
  <si>
    <t>Default</t>
  </si>
  <si>
    <t>Skewness upper bound</t>
  </si>
  <si>
    <t>Skewness lower bound</t>
  </si>
  <si>
    <t>Variance upper bound</t>
  </si>
  <si>
    <t>Variance lower bound</t>
  </si>
  <si>
    <t>Degrees of freedom</t>
  </si>
  <si>
    <t>Skewed T Fit Parameters for Advanced Users</t>
  </si>
  <si>
    <t>Skewed T distribution  fit sheet name (default: Asummetric T/T-skew fit)</t>
  </si>
  <si>
    <t>be executed before skewed T fit</t>
  </si>
  <si>
    <t>Covariates smoothing</t>
  </si>
  <si>
    <t xml:space="preserve">Partitions and quantile regressions must </t>
  </si>
  <si>
    <t>Smooth Period if NOT None</t>
  </si>
  <si>
    <t>Option</t>
  </si>
  <si>
    <t xml:space="preserve">                                              Plot Mean</t>
  </si>
  <si>
    <t>Location (mode of the distribution)</t>
  </si>
  <si>
    <t xml:space="preserve">                                              Plot Median</t>
  </si>
  <si>
    <t xml:space="preserve">                                              Plot Mode</t>
  </si>
  <si>
    <t>Input date for the projection (last date available)</t>
  </si>
  <si>
    <t>T-skew</t>
  </si>
  <si>
    <t>Type of skewed T-distribution</t>
  </si>
  <si>
    <t>Skewed T-Distribution Fit Parameters</t>
  </si>
  <si>
    <t>Conditional quantiles sheet name (default: Conditional quantiles)</t>
  </si>
  <si>
    <t>Quantile regression sheet name (default: Quant reg coefficients)</t>
  </si>
  <si>
    <t>Partitions must be run before quantile regression</t>
  </si>
  <si>
    <t>Add quantile additional values - if necessary -  in the green area</t>
  </si>
  <si>
    <t>world_fci</t>
  </si>
  <si>
    <t>euro_area_fci</t>
  </si>
  <si>
    <t>trade_partners_macro</t>
  </si>
  <si>
    <t>leverage</t>
  </si>
  <si>
    <t>domestic_fci</t>
  </si>
  <si>
    <t>These values are fixed and required</t>
  </si>
  <si>
    <t>domestic_macro</t>
  </si>
  <si>
    <r>
      <t>Quantiles list</t>
    </r>
    <r>
      <rPr>
        <b/>
        <sz val="11"/>
        <color theme="4"/>
        <rFont val="Segoe UI"/>
        <family val="2"/>
      </rPr>
      <t xml:space="preserve"> (between 0 and 1)</t>
    </r>
  </si>
  <si>
    <r>
      <t>Parameter</t>
    </r>
    <r>
      <rPr>
        <sz val="11"/>
        <color theme="4" tint="-0.249977111117893"/>
        <rFont val="Segoe UI"/>
        <family val="2"/>
      </rPr>
      <t xml:space="preserve"> (Click for info)</t>
    </r>
  </si>
  <si>
    <t>Transformation</t>
  </si>
  <si>
    <r>
      <t>Regressors</t>
    </r>
    <r>
      <rPr>
        <sz val="11"/>
        <color theme="8" tint="-0.249977111117893"/>
        <rFont val="Segoe UI"/>
        <family val="2"/>
      </rPr>
      <t xml:space="preserve"> </t>
    </r>
  </si>
  <si>
    <t>Fill as many as necessary, but the regressors should be in the partition groups columns</t>
  </si>
  <si>
    <t>Quantile Regression Specification and Parameters</t>
  </si>
  <si>
    <t>Loadings sheet name (default: Output_loadings)</t>
  </si>
  <si>
    <t>Results are Z-scored</t>
  </si>
  <si>
    <t>Partition sheet name (default: Output_partitions)</t>
  </si>
  <si>
    <t>Yes</t>
  </si>
  <si>
    <t>Retropolated Partitions</t>
  </si>
  <si>
    <t>Growth Calculation Method (compound, year on year or level)</t>
  </si>
  <si>
    <t>Benchmark Percentile Cutoff (in case of LDA)</t>
  </si>
  <si>
    <t>PCA</t>
  </si>
  <si>
    <t>Partition Method</t>
  </si>
  <si>
    <t>End Date</t>
  </si>
  <si>
    <t>Start Date</t>
  </si>
  <si>
    <t>Quarterly</t>
  </si>
  <si>
    <t>Frequency</t>
  </si>
  <si>
    <t>Partition Parameters</t>
  </si>
  <si>
    <t>Forecasting horizon in periods</t>
  </si>
  <si>
    <t>Forecast variable in level</t>
  </si>
  <si>
    <t>The parameters below are common to all 5 steps. If these are changed then all 5 steps should be run again in order.</t>
  </si>
  <si>
    <t>Common Parameters</t>
  </si>
  <si>
    <t>When using the tool, please cite: Prasad et al. (2019), "Growth at Risk: Concept and Application in IMF Country Surveillance", IMF working paper, as well as Lafarguette, R. (2019) “Growth at Risk Tool: Technical Appendix.” mimeo, IMF</t>
  </si>
  <si>
    <t>For questions, contact Romain Lafarguette (rlafarguette@imf.org) and Wang Changchun (cwang2@imf.org)</t>
  </si>
  <si>
    <t>Compulsory inputs are highlighted in orange, optional inputs are in green. Fill numerical data data in Data spreadsheet (for missing values, please leave blank), with the first column as "date"</t>
  </si>
  <si>
    <t>There are 6 main functions, Running Partition, Quantile Regression, Tskew Fit, Historical Distributions, Scenario Design and Multiple Horizons Projections</t>
  </si>
  <si>
    <t>Instructions</t>
  </si>
  <si>
    <t>Skewed T distribution fit figure saved</t>
  </si>
  <si>
    <t>T-skew fit saved succesfully.</t>
  </si>
  <si>
    <t>Action</t>
  </si>
  <si>
    <t>Time</t>
  </si>
  <si>
    <t>cpi_inflation_yoy</t>
  </si>
  <si>
    <t>share_non_resident_liabilities</t>
  </si>
  <si>
    <t>vix</t>
  </si>
  <si>
    <t>EA_vix</t>
  </si>
  <si>
    <t>ITA_gdp_yoy</t>
  </si>
  <si>
    <t>real_gdp_moving_sum_yoy</t>
  </si>
  <si>
    <t>Variables</t>
  </si>
  <si>
    <t>Group Names</t>
  </si>
  <si>
    <t>date</t>
  </si>
  <si>
    <t>variable</t>
  </si>
  <si>
    <t>cutoff</t>
  </si>
  <si>
    <t>loadings</t>
  </si>
  <si>
    <t>group</t>
  </si>
  <si>
    <t>variance_ratio</t>
  </si>
  <si>
    <t>horizon</t>
  </si>
  <si>
    <t>quantile</t>
  </si>
  <si>
    <t>coeff_scale</t>
  </si>
  <si>
    <t>coeff_noscale</t>
  </si>
  <si>
    <t>pval</t>
  </si>
  <si>
    <t>lower</t>
  </si>
  <si>
    <t>upper</t>
  </si>
  <si>
    <t>R2_in_sample</t>
  </si>
  <si>
    <t>normalized</t>
  </si>
  <si>
    <t>errors</t>
  </si>
  <si>
    <t>Intercept</t>
  </si>
  <si>
    <t>mean</t>
  </si>
  <si>
    <t>tau</t>
  </si>
  <si>
    <t>realized_value</t>
  </si>
  <si>
    <t>conditional_quantile_mean</t>
  </si>
  <si>
    <t>conditional_quantile_mean_se</t>
  </si>
  <si>
    <t>conditional_quantile_mean_ci_lower</t>
  </si>
  <si>
    <t>conditional_quantile_mean_ci_upper</t>
  </si>
  <si>
    <t>conditional_quantile_obs_ci_lower</t>
  </si>
  <si>
    <t>conditional_quantile_obs_ci_upper</t>
  </si>
  <si>
    <t>Cleared sheet Output_loadings</t>
  </si>
  <si>
    <t>Term structure figure saved</t>
  </si>
  <si>
    <t>Forward horizon</t>
  </si>
  <si>
    <t>Input data cut off</t>
  </si>
  <si>
    <t>Conditional mode</t>
  </si>
  <si>
    <t>Conditional median</t>
  </si>
  <si>
    <t>Conditional mean</t>
  </si>
  <si>
    <t>GaR5%</t>
  </si>
  <si>
    <t>GaR10%</t>
  </si>
  <si>
    <t>Growth below 0 probablity</t>
  </si>
  <si>
    <t>Conditional quantiles :</t>
  </si>
  <si>
    <t>Projection 1</t>
  </si>
  <si>
    <t>Projection 2</t>
  </si>
  <si>
    <t>Projection 3</t>
  </si>
  <si>
    <t>Projection 4</t>
  </si>
  <si>
    <t>Tskew_PDF_x</t>
  </si>
  <si>
    <t>Tskew_PDF_y_PROJ1</t>
  </si>
  <si>
    <t>Tskew_CDF_y_PROJ1</t>
  </si>
  <si>
    <t>Tskew_PDF_y_PROJ2</t>
  </si>
  <si>
    <t>Tskew_CDF_y_PROJ2</t>
  </si>
  <si>
    <t>Tskew_PDF_y_PROJ3</t>
  </si>
  <si>
    <t>Tskew_CDF_y_PROJ3</t>
  </si>
  <si>
    <t>Tskew_PDF_y_PROJ4</t>
  </si>
  <si>
    <t>Tskew_CDF_y_PROJ4</t>
  </si>
  <si>
    <t>coeff_scale_hz4</t>
  </si>
  <si>
    <t>upper_hz4</t>
  </si>
  <si>
    <t>lower_hz4</t>
  </si>
  <si>
    <t>error_hz4</t>
  </si>
  <si>
    <t>R2_in_sample_hz4</t>
  </si>
  <si>
    <t>coeff_scale_hz8</t>
  </si>
  <si>
    <t>upper_hz8</t>
  </si>
  <si>
    <t>lower_hz8</t>
  </si>
  <si>
    <t>error_hz8</t>
  </si>
  <si>
    <t>R2_in_sample_hz8</t>
  </si>
  <si>
    <t>coeff_scale_hz12</t>
  </si>
  <si>
    <t>upper_hz12</t>
  </si>
  <si>
    <t>lower_hz12</t>
  </si>
  <si>
    <t>error_hz12</t>
  </si>
  <si>
    <t>R2_in_sample_hz12</t>
  </si>
  <si>
    <t>coeff_scale_hz16</t>
  </si>
  <si>
    <t>upper_hz16</t>
  </si>
  <si>
    <t>lower_hz16</t>
  </si>
  <si>
    <t>error_hz16</t>
  </si>
  <si>
    <t>R2_in_sample_hz16</t>
  </si>
  <si>
    <t>real_y_ms</t>
  </si>
  <si>
    <t>real_y_ms_yoy</t>
  </si>
  <si>
    <t>consumer_AMD</t>
  </si>
  <si>
    <t>consumer_USD</t>
  </si>
  <si>
    <t>mortgage_AMD</t>
  </si>
  <si>
    <t>mortgage_USD</t>
  </si>
  <si>
    <t>business_AMD</t>
  </si>
  <si>
    <t>business_USD</t>
  </si>
  <si>
    <t>tbill</t>
  </si>
  <si>
    <t>gbond</t>
  </si>
  <si>
    <t>policy_rate</t>
  </si>
  <si>
    <t>spread(loan-deposit)</t>
  </si>
  <si>
    <t>spread(loan-tbill)</t>
  </si>
  <si>
    <t>rep_yoy</t>
  </si>
  <si>
    <t>rep_deviation</t>
  </si>
  <si>
    <t>credit_to_gdp_gap</t>
  </si>
  <si>
    <t>household_credit_stock_yoy</t>
  </si>
  <si>
    <t>business_credit_stock_yoy</t>
  </si>
  <si>
    <t>npl</t>
  </si>
  <si>
    <t>loan_to_deposit</t>
  </si>
  <si>
    <t>exchange_rate</t>
  </si>
  <si>
    <t>net_tr_yoy</t>
  </si>
  <si>
    <t>rus_y_yoy</t>
  </si>
  <si>
    <t>copper_yoy</t>
  </si>
  <si>
    <t>autoregressive</t>
  </si>
  <si>
    <t>financial_conditions</t>
  </si>
  <si>
    <t>mortgage_stock_yoy</t>
  </si>
  <si>
    <t>housing</t>
  </si>
  <si>
    <t>rest_of_the_world</t>
  </si>
  <si>
    <t>assets_equity</t>
  </si>
  <si>
    <t>real_y_ms_hz_4</t>
  </si>
  <si>
    <t>autoregressive_trans_0_None</t>
  </si>
  <si>
    <t>financial_conditions_trans_1_None</t>
  </si>
  <si>
    <t>housing_trans_2_None</t>
  </si>
  <si>
    <t>leverage_trans_3_None</t>
  </si>
  <si>
    <t>exchange_rate_trans_4_None</t>
  </si>
  <si>
    <t>rest_of_the_world_trans_5_None</t>
  </si>
  <si>
    <t>Date of input</t>
  </si>
  <si>
    <t>Horizon forward</t>
  </si>
  <si>
    <t>Skewness</t>
  </si>
  <si>
    <t>Scale</t>
  </si>
  <si>
    <t>Tskew_CDF</t>
  </si>
  <si>
    <t>Tskew_PDF_y</t>
  </si>
  <si>
    <t>Tau</t>
  </si>
  <si>
    <t>Cond_quant</t>
  </si>
  <si>
    <t xml:space="preserve"> </t>
  </si>
  <si>
    <t>Before shock</t>
  </si>
  <si>
    <t>After shock</t>
  </si>
  <si>
    <t>Tskew_PDF_y_before</t>
  </si>
  <si>
    <t>Tskew_CDF_y_before</t>
  </si>
  <si>
    <t>Tskew_PDF_y_after</t>
  </si>
  <si>
    <t>Tskew_CDF_y_after</t>
  </si>
  <si>
    <t xml:space="preserve">Groups : </t>
  </si>
  <si>
    <t>autoregressive_shocked</t>
  </si>
  <si>
    <t>financial_conditions_shocked</t>
  </si>
  <si>
    <t>housing_shocked</t>
  </si>
  <si>
    <t>leverage_shocked</t>
  </si>
  <si>
    <t>exchange_rate_shocked</t>
  </si>
  <si>
    <t>rest_of_the_world_shocked</t>
  </si>
  <si>
    <t xml:space="preserve">Variables : </t>
  </si>
  <si>
    <t>location</t>
  </si>
  <si>
    <t>scale</t>
  </si>
  <si>
    <t>skew</t>
  </si>
  <si>
    <t>P_growth_under_0</t>
  </si>
  <si>
    <t>var10%</t>
  </si>
  <si>
    <t>var5%</t>
  </si>
  <si>
    <t>var50%</t>
  </si>
  <si>
    <t>var90%</t>
  </si>
  <si>
    <t>var95%</t>
  </si>
  <si>
    <t>Cleared sheet T-skew fit</t>
  </si>
  <si>
    <t>external sector</t>
  </si>
  <si>
    <t>policy_conditions</t>
  </si>
  <si>
    <t>intermediation</t>
  </si>
  <si>
    <t>copper_yoy_lag2</t>
  </si>
  <si>
    <t>policy_conditions_flipped</t>
  </si>
  <si>
    <t>yoy</t>
  </si>
  <si>
    <t>Created sheet Output_partitions</t>
  </si>
  <si>
    <t>Partition figure saved</t>
  </si>
  <si>
    <t>external_sector</t>
  </si>
  <si>
    <t>policy_conditions_trans_2_None</t>
  </si>
  <si>
    <t>intermediation_trans_3_None</t>
  </si>
  <si>
    <t>housing_trans_4_None</t>
  </si>
  <si>
    <t>leverage_trans_5_None</t>
  </si>
  <si>
    <t>external_sector_trans_6_None</t>
  </si>
  <si>
    <t>Cleared sheet Quant reg coefficients</t>
  </si>
  <si>
    <t>Cleared sheet Conditional quantiles</t>
  </si>
  <si>
    <t>Quantile figure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</si>
</sst>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/mm/yyyy;@"/>
    <numFmt numFmtId="165" formatCode="0.0%"/>
  </numFmts>
  <fonts count="4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i/>
      <sz val="12"/>
      <color theme="1"/>
      <name val="Segoe UI"/>
      <family val="2"/>
    </font>
    <font>
      <b/>
      <sz val="26"/>
      <color theme="1"/>
      <name val="Segoe UI"/>
      <family val="2"/>
    </font>
    <font>
      <sz val="14"/>
      <color theme="1"/>
      <name val="Segoe UI"/>
      <family val="2"/>
    </font>
    <font>
      <b/>
      <sz val="15"/>
      <color theme="3"/>
      <name val="Segoe UI"/>
      <family val="2"/>
    </font>
    <font>
      <b/>
      <sz val="20"/>
      <name val="Segoe UI"/>
      <family val="2"/>
    </font>
    <font>
      <i/>
      <sz val="11"/>
      <color rgb="FF0070C0"/>
      <name val="Segoe UI"/>
      <family val="2"/>
    </font>
    <font>
      <i/>
      <sz val="11"/>
      <color theme="1"/>
      <name val="Calibri"/>
      <family val="2"/>
      <scheme val="minor"/>
    </font>
    <font>
      <sz val="11"/>
      <color rgb="FFC00000"/>
      <name val="Segoe UI"/>
      <family val="2"/>
    </font>
    <font>
      <i/>
      <sz val="11"/>
      <color theme="1"/>
      <name val="Segoe UI"/>
      <family val="2"/>
    </font>
    <font>
      <sz val="11"/>
      <color theme="2" tint="-0.249977111117893"/>
      <name val="Wingdings 3"/>
      <family val="1"/>
      <charset val="2"/>
    </font>
    <font>
      <sz val="11"/>
      <color rgb="FFC00000"/>
      <name val="Calibri"/>
      <family val="2"/>
      <scheme val="minor"/>
    </font>
    <font>
      <sz val="11"/>
      <color rgb="FFFF0000"/>
      <name val="Segoe UI"/>
      <family val="2"/>
    </font>
    <font>
      <b/>
      <sz val="11"/>
      <color theme="8" tint="-0.249977111117893"/>
      <name val="Segoe UI"/>
      <family val="2"/>
    </font>
    <font>
      <i/>
      <sz val="11"/>
      <color theme="8" tint="-0.249977111117893"/>
      <name val="Segoe UI"/>
      <family val="2"/>
    </font>
    <font>
      <b/>
      <sz val="16"/>
      <name val="Segoe UI"/>
      <family val="2"/>
    </font>
    <font>
      <b/>
      <sz val="11"/>
      <color theme="4"/>
      <name val="Segoe UI"/>
      <family val="2"/>
    </font>
    <font>
      <sz val="11"/>
      <color theme="4" tint="-0.249977111117893"/>
      <name val="Segoe UI"/>
      <family val="2"/>
    </font>
    <font>
      <sz val="11"/>
      <color theme="8" tint="-0.249977111117893"/>
      <name val="Segoe UI"/>
      <family val="2"/>
    </font>
    <font>
      <b/>
      <i/>
      <sz val="11"/>
      <color theme="1"/>
      <name val="Segoe UI"/>
      <family val="2"/>
    </font>
    <font>
      <i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i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rgb="FF000000"/>
      <name val="Calibri"/>
      <family val="2"/>
    </font>
    <font>
      <b/>
      <sz val="11"/>
      <color theme="0"/>
      <name val="Segoe UI"/>
      <family val="2"/>
    </font>
    <font>
      <sz val="11"/>
      <name val="Segoe UI"/>
      <family val="2"/>
    </font>
    <font>
      <sz val="11"/>
      <name val="Calibri"/>
      <family val="2"/>
      <scheme val="minor"/>
    </font>
    <font>
      <b/>
      <sz val="11"/>
      <name val="Segoe UI"/>
      <family val="2"/>
    </font>
    <font>
      <sz val="11"/>
      <name val="Calibri"/>
      <family val="2"/>
    </font>
    <font>
      <b/>
      <sz val="14"/>
      <color theme="1"/>
      <name val="Segoe UI"/>
      <family val="2"/>
    </font>
    <font>
      <b/>
      <sz val="14"/>
      <name val="Segoe UI"/>
      <family val="2"/>
    </font>
    <font>
      <b/>
      <sz val="14"/>
      <name val="Calibri"/>
      <family val="2"/>
    </font>
    <font>
      <sz val="11"/>
      <color indexed="10"/>
      <name val="Calibri"/>
      <family val="2"/>
      <scheme val="minor"/>
    </font>
    <font>
      <sz val="11"/>
      <color indexed="12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ck">
        <color theme="4"/>
      </bottom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theme="4"/>
      </top>
      <bottom/>
      <diagonal/>
    </border>
    <border>
      <left style="medium">
        <color indexed="64"/>
      </left>
      <right/>
      <top style="thick">
        <color theme="4"/>
      </top>
      <bottom/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0" fontId="2" fillId="0" borderId="0"/>
    <xf numFmtId="0" fontId="9" fillId="0" borderId="1" applyNumberFormat="0" applyFill="0" applyAlignment="0" applyProtection="0"/>
  </cellStyleXfs>
  <cellXfs count="196">
    <xf numFmtId="0" fontId="0" fillId="0" borderId="0" xfId="0"/>
    <xf numFmtId="0" fontId="4" fillId="0" borderId="0" xfId="6" applyFont="1"/>
    <xf numFmtId="0" fontId="4" fillId="2" borderId="2" xfId="6" applyFont="1" applyFill="1" applyBorder="1"/>
    <xf numFmtId="0" fontId="4" fillId="2" borderId="3" xfId="6" applyFont="1" applyFill="1" applyBorder="1"/>
    <xf numFmtId="0" fontId="4" fillId="2" borderId="4" xfId="6" applyFont="1" applyFill="1" applyBorder="1"/>
    <xf numFmtId="0" fontId="4" fillId="2" borderId="5" xfId="6" applyFont="1" applyFill="1" applyBorder="1"/>
    <xf numFmtId="0" fontId="4" fillId="2" borderId="0" xfId="6" applyFont="1" applyFill="1"/>
    <xf numFmtId="0" fontId="4" fillId="2" borderId="6" xfId="6" applyFont="1" applyFill="1" applyBorder="1"/>
    <xf numFmtId="0" fontId="5" fillId="2" borderId="0" xfId="6" applyFont="1" applyFill="1"/>
    <xf numFmtId="0" fontId="4" fillId="3" borderId="6" xfId="6" applyFont="1" applyFill="1" applyBorder="1"/>
    <xf numFmtId="0" fontId="5" fillId="2" borderId="0" xfId="6" applyFont="1" applyFill="1" applyAlignment="1">
      <alignment horizontal="left"/>
    </xf>
    <xf numFmtId="0" fontId="4" fillId="4" borderId="6" xfId="6" applyFont="1" applyFill="1" applyBorder="1"/>
    <xf numFmtId="0" fontId="4" fillId="5" borderId="6" xfId="6" applyFont="1" applyFill="1" applyBorder="1"/>
    <xf numFmtId="0" fontId="7" fillId="2" borderId="5" xfId="6" applyFont="1" applyFill="1" applyBorder="1" applyAlignment="1">
      <alignment horizontal="center"/>
    </xf>
    <xf numFmtId="0" fontId="7" fillId="2" borderId="0" xfId="6" applyFont="1" applyFill="1" applyAlignment="1">
      <alignment horizontal="center"/>
    </xf>
    <xf numFmtId="0" fontId="7" fillId="2" borderId="6" xfId="6" applyFont="1" applyFill="1" applyBorder="1" applyAlignment="1">
      <alignment horizontal="center"/>
    </xf>
    <xf numFmtId="0" fontId="8" fillId="2" borderId="5" xfId="6" applyFont="1" applyFill="1" applyBorder="1" applyAlignment="1">
      <alignment horizontal="center" vertical="top" wrapText="1"/>
    </xf>
    <xf numFmtId="0" fontId="8" fillId="2" borderId="0" xfId="6" applyFont="1" applyFill="1" applyAlignment="1">
      <alignment horizontal="center" vertical="top" wrapText="1"/>
    </xf>
    <xf numFmtId="0" fontId="8" fillId="2" borderId="6" xfId="6" applyFont="1" applyFill="1" applyBorder="1" applyAlignment="1">
      <alignment horizontal="center" vertical="top" wrapText="1"/>
    </xf>
    <xf numFmtId="0" fontId="6" fillId="2" borderId="6" xfId="6" applyFont="1" applyFill="1" applyBorder="1" applyAlignment="1">
      <alignment horizontal="left" vertical="top"/>
    </xf>
    <xf numFmtId="0" fontId="2" fillId="6" borderId="0" xfId="6" applyFill="1"/>
    <xf numFmtId="0" fontId="2" fillId="6" borderId="0" xfId="6" applyFill="1" applyAlignment="1">
      <alignment horizontal="center"/>
    </xf>
    <xf numFmtId="0" fontId="9" fillId="7" borderId="10" xfId="7" applyFill="1" applyBorder="1"/>
    <xf numFmtId="0" fontId="9" fillId="7" borderId="1" xfId="7" applyFill="1"/>
    <xf numFmtId="0" fontId="10" fillId="7" borderId="1" xfId="7" applyFont="1" applyFill="1" applyAlignment="1">
      <alignment horizontal="center"/>
    </xf>
    <xf numFmtId="0" fontId="10" fillId="7" borderId="11" xfId="7" applyFont="1" applyFill="1" applyBorder="1" applyAlignment="1">
      <alignment horizontal="center"/>
    </xf>
    <xf numFmtId="0" fontId="2" fillId="7" borderId="12" xfId="6" applyFill="1" applyBorder="1"/>
    <xf numFmtId="0" fontId="2" fillId="7" borderId="0" xfId="6" applyFill="1"/>
    <xf numFmtId="0" fontId="11" fillId="7" borderId="0" xfId="6" applyFont="1" applyFill="1" applyAlignment="1">
      <alignment horizontal="left"/>
    </xf>
    <xf numFmtId="0" fontId="2" fillId="7" borderId="14" xfId="6" applyFill="1" applyBorder="1"/>
    <xf numFmtId="0" fontId="12" fillId="7" borderId="0" xfId="6" applyFont="1" applyFill="1" applyAlignment="1">
      <alignment horizontal="center"/>
    </xf>
    <xf numFmtId="0" fontId="2" fillId="7" borderId="0" xfId="6" applyFill="1" applyAlignment="1">
      <alignment horizontal="center"/>
    </xf>
    <xf numFmtId="0" fontId="13" fillId="7" borderId="0" xfId="6" applyFont="1" applyFill="1"/>
    <xf numFmtId="0" fontId="5" fillId="7" borderId="0" xfId="6" applyFont="1" applyFill="1" applyAlignment="1">
      <alignment horizontal="center"/>
    </xf>
    <xf numFmtId="0" fontId="5" fillId="7" borderId="14" xfId="6" applyFont="1" applyFill="1" applyBorder="1"/>
    <xf numFmtId="0" fontId="4" fillId="7" borderId="0" xfId="6" applyFont="1" applyFill="1" applyAlignment="1">
      <alignment horizontal="center"/>
    </xf>
    <xf numFmtId="0" fontId="5" fillId="7" borderId="0" xfId="6" applyFont="1" applyFill="1"/>
    <xf numFmtId="0" fontId="16" fillId="7" borderId="0" xfId="6" applyFont="1" applyFill="1"/>
    <xf numFmtId="0" fontId="17" fillId="7" borderId="0" xfId="6" applyFont="1" applyFill="1"/>
    <xf numFmtId="0" fontId="4" fillId="7" borderId="0" xfId="6" applyFont="1" applyFill="1"/>
    <xf numFmtId="164" fontId="12" fillId="7" borderId="0" xfId="6" applyNumberFormat="1" applyFont="1" applyFill="1" applyAlignment="1">
      <alignment horizontal="center"/>
    </xf>
    <xf numFmtId="0" fontId="15" fillId="7" borderId="0" xfId="6" applyFont="1" applyFill="1"/>
    <xf numFmtId="0" fontId="17" fillId="7" borderId="12" xfId="6" applyFont="1" applyFill="1" applyBorder="1"/>
    <xf numFmtId="0" fontId="19" fillId="7" borderId="0" xfId="6" applyFont="1" applyFill="1" applyAlignment="1">
      <alignment horizontal="left"/>
    </xf>
    <xf numFmtId="0" fontId="10" fillId="7" borderId="12" xfId="7" applyFont="1" applyFill="1" applyBorder="1" applyAlignment="1">
      <alignment horizontal="center"/>
    </xf>
    <xf numFmtId="0" fontId="10" fillId="7" borderId="0" xfId="7" applyFont="1" applyFill="1" applyBorder="1" applyAlignment="1">
      <alignment horizontal="center"/>
    </xf>
    <xf numFmtId="0" fontId="10" fillId="7" borderId="14" xfId="7" applyFont="1" applyFill="1" applyBorder="1" applyAlignment="1">
      <alignment horizontal="center"/>
    </xf>
    <xf numFmtId="0" fontId="4" fillId="7" borderId="18" xfId="6" applyFont="1" applyFill="1" applyBorder="1"/>
    <xf numFmtId="0" fontId="4" fillId="7" borderId="19" xfId="6" applyFont="1" applyFill="1" applyBorder="1"/>
    <xf numFmtId="0" fontId="4" fillId="7" borderId="20" xfId="6" applyFont="1" applyFill="1" applyBorder="1"/>
    <xf numFmtId="0" fontId="20" fillId="7" borderId="1" xfId="7" applyFont="1" applyFill="1" applyAlignment="1">
      <alignment horizontal="center"/>
    </xf>
    <xf numFmtId="0" fontId="5" fillId="7" borderId="7" xfId="6" applyFont="1" applyFill="1" applyBorder="1" applyAlignment="1">
      <alignment horizontal="center"/>
    </xf>
    <xf numFmtId="0" fontId="4" fillId="7" borderId="8" xfId="6" applyFont="1" applyFill="1" applyBorder="1" applyAlignment="1">
      <alignment horizontal="center"/>
    </xf>
    <xf numFmtId="0" fontId="5" fillId="7" borderId="17" xfId="6" applyFont="1" applyFill="1" applyBorder="1" applyAlignment="1">
      <alignment horizontal="center"/>
    </xf>
    <xf numFmtId="0" fontId="5" fillId="7" borderId="0" xfId="6" applyFont="1" applyFill="1" applyAlignment="1">
      <alignment horizontal="left"/>
    </xf>
    <xf numFmtId="0" fontId="5" fillId="7" borderId="16" xfId="6" applyFont="1" applyFill="1" applyBorder="1" applyAlignment="1">
      <alignment horizontal="center"/>
    </xf>
    <xf numFmtId="0" fontId="2" fillId="7" borderId="5" xfId="6" applyFill="1" applyBorder="1"/>
    <xf numFmtId="0" fontId="2" fillId="7" borderId="6" xfId="6" applyFill="1" applyBorder="1"/>
    <xf numFmtId="2" fontId="14" fillId="7" borderId="0" xfId="6" applyNumberFormat="1" applyFont="1" applyFill="1" applyAlignment="1">
      <alignment horizontal="center"/>
    </xf>
    <xf numFmtId="0" fontId="4" fillId="7" borderId="0" xfId="6" applyFont="1" applyFill="1" applyAlignment="1">
      <alignment horizontal="right"/>
    </xf>
    <xf numFmtId="0" fontId="11" fillId="7" borderId="0" xfId="6" applyFont="1" applyFill="1" applyAlignment="1">
      <alignment horizontal="left" vertical="top"/>
    </xf>
    <xf numFmtId="2" fontId="14" fillId="7" borderId="18" xfId="6" applyNumberFormat="1" applyFont="1" applyFill="1" applyBorder="1" applyAlignment="1">
      <alignment horizontal="center"/>
    </xf>
    <xf numFmtId="2" fontId="14" fillId="7" borderId="19" xfId="6" applyNumberFormat="1" applyFont="1" applyFill="1" applyBorder="1" applyAlignment="1">
      <alignment horizontal="center"/>
    </xf>
    <xf numFmtId="2" fontId="14" fillId="7" borderId="20" xfId="6" applyNumberFormat="1" applyFont="1" applyFill="1" applyBorder="1" applyAlignment="1">
      <alignment horizontal="center"/>
    </xf>
    <xf numFmtId="0" fontId="5" fillId="7" borderId="0" xfId="6" applyFont="1" applyFill="1" applyAlignment="1">
      <alignment horizontal="left" indent="2"/>
    </xf>
    <xf numFmtId="0" fontId="11" fillId="7" borderId="14" xfId="6" applyFont="1" applyFill="1" applyBorder="1" applyAlignment="1">
      <alignment horizontal="left"/>
    </xf>
    <xf numFmtId="0" fontId="2" fillId="2" borderId="12" xfId="6" applyFill="1" applyBorder="1"/>
    <xf numFmtId="0" fontId="2" fillId="2" borderId="0" xfId="6" applyFill="1"/>
    <xf numFmtId="0" fontId="11" fillId="2" borderId="0" xfId="6" applyFont="1" applyFill="1" applyAlignment="1">
      <alignment horizontal="left"/>
    </xf>
    <xf numFmtId="0" fontId="2" fillId="2" borderId="14" xfId="6" applyFill="1" applyBorder="1"/>
    <xf numFmtId="0" fontId="19" fillId="2" borderId="0" xfId="6" applyFont="1" applyFill="1" applyAlignment="1">
      <alignment horizontal="left"/>
    </xf>
    <xf numFmtId="0" fontId="13" fillId="2" borderId="0" xfId="6" applyFont="1" applyFill="1"/>
    <xf numFmtId="0" fontId="2" fillId="2" borderId="0" xfId="6" applyFill="1" applyAlignment="1">
      <alignment horizontal="center"/>
    </xf>
    <xf numFmtId="0" fontId="15" fillId="2" borderId="0" xfId="6" applyFont="1" applyFill="1"/>
    <xf numFmtId="0" fontId="5" fillId="2" borderId="14" xfId="6" applyFont="1" applyFill="1" applyBorder="1"/>
    <xf numFmtId="0" fontId="4" fillId="2" borderId="0" xfId="6" applyFont="1" applyFill="1" applyAlignment="1">
      <alignment horizontal="center"/>
    </xf>
    <xf numFmtId="0" fontId="17" fillId="2" borderId="12" xfId="6" applyFont="1" applyFill="1" applyBorder="1"/>
    <xf numFmtId="0" fontId="19" fillId="7" borderId="14" xfId="6" applyFont="1" applyFill="1" applyBorder="1" applyAlignment="1">
      <alignment horizontal="left"/>
    </xf>
    <xf numFmtId="0" fontId="26" fillId="7" borderId="14" xfId="6" applyFont="1" applyFill="1" applyBorder="1"/>
    <xf numFmtId="0" fontId="27" fillId="7" borderId="14" xfId="6" applyFont="1" applyFill="1" applyBorder="1"/>
    <xf numFmtId="0" fontId="28" fillId="7" borderId="0" xfId="6" applyFont="1" applyFill="1"/>
    <xf numFmtId="0" fontId="29" fillId="7" borderId="0" xfId="6" applyFont="1" applyFill="1" applyAlignment="1">
      <alignment horizontal="left" indent="1"/>
    </xf>
    <xf numFmtId="0" fontId="27" fillId="7" borderId="21" xfId="6" applyFont="1" applyFill="1" applyBorder="1"/>
    <xf numFmtId="0" fontId="27" fillId="7" borderId="22" xfId="6" applyFont="1" applyFill="1" applyBorder="1"/>
    <xf numFmtId="0" fontId="2" fillId="0" borderId="0" xfId="6"/>
    <xf numFmtId="0" fontId="4" fillId="6" borderId="0" xfId="6" applyFont="1" applyFill="1"/>
    <xf numFmtId="0" fontId="34" fillId="6" borderId="0" xfId="6" applyFont="1" applyFill="1" applyAlignment="1">
      <alignment horizontal="center" vertical="center"/>
    </xf>
    <xf numFmtId="0" fontId="35" fillId="6" borderId="0" xfId="6" applyFont="1" applyFill="1"/>
    <xf numFmtId="0" fontId="36" fillId="6" borderId="0" xfId="6" applyFont="1" applyFill="1"/>
    <xf numFmtId="0" fontId="37" fillId="6" borderId="0" xfId="6" applyFont="1" applyFill="1" applyAlignment="1">
      <alignment horizontal="center" vertical="center"/>
    </xf>
    <xf numFmtId="0" fontId="38" fillId="6" borderId="0" xfId="6" applyFont="1" applyFill="1"/>
    <xf numFmtId="0" fontId="38" fillId="8" borderId="0" xfId="6" applyFont="1" applyFill="1"/>
    <xf numFmtId="0" fontId="35" fillId="8" borderId="0" xfId="6" applyFont="1" applyFill="1"/>
    <xf numFmtId="0" fontId="39" fillId="6" borderId="0" xfId="6" applyFont="1" applyFill="1"/>
    <xf numFmtId="0" fontId="40" fillId="6" borderId="0" xfId="6" applyFont="1" applyFill="1"/>
    <xf numFmtId="0" fontId="40" fillId="8" borderId="0" xfId="6" applyFont="1" applyFill="1"/>
    <xf numFmtId="0" fontId="41" fillId="8" borderId="0" xfId="6" applyFont="1" applyFill="1"/>
    <xf numFmtId="14" fontId="2" fillId="0" borderId="0" xfId="6" applyNumberFormat="1"/>
    <xf numFmtId="0" fontId="42" fillId="0" borderId="0" xfId="6" applyFont="1"/>
    <xf numFmtId="0" fontId="43" fillId="0" borderId="0" xfId="6" applyFont="1"/>
    <xf numFmtId="14" fontId="0" fillId="0" borderId="0" xfId="0" applyNumberFormat="1"/>
    <xf numFmtId="22" fontId="0" fillId="0" borderId="0" xfId="0" applyNumberFormat="1"/>
    <xf numFmtId="0" fontId="14" fillId="9" borderId="20" xfId="6" applyFont="1" applyFill="1" applyBorder="1" applyAlignment="1">
      <alignment horizontal="center"/>
    </xf>
    <xf numFmtId="0" fontId="14" fillId="9" borderId="19" xfId="6" applyFont="1" applyFill="1" applyBorder="1" applyAlignment="1">
      <alignment horizontal="center"/>
    </xf>
    <xf numFmtId="0" fontId="14" fillId="9" borderId="18" xfId="6" applyFont="1" applyFill="1" applyBorder="1" applyAlignment="1">
      <alignment horizontal="center"/>
    </xf>
    <xf numFmtId="0" fontId="12" fillId="9" borderId="19" xfId="6" applyFont="1" applyFill="1" applyBorder="1" applyAlignment="1">
      <alignment horizontal="center"/>
    </xf>
    <xf numFmtId="0" fontId="12" fillId="9" borderId="18" xfId="6" applyFont="1" applyFill="1" applyBorder="1" applyAlignment="1">
      <alignment horizontal="center"/>
    </xf>
    <xf numFmtId="2" fontId="14" fillId="9" borderId="20" xfId="6" applyNumberFormat="1" applyFont="1" applyFill="1" applyBorder="1" applyAlignment="1">
      <alignment horizontal="center"/>
    </xf>
    <xf numFmtId="2" fontId="14" fillId="9" borderId="19" xfId="6" applyNumberFormat="1" applyFont="1" applyFill="1" applyBorder="1" applyAlignment="1">
      <alignment horizontal="center"/>
    </xf>
    <xf numFmtId="2" fontId="12" fillId="9" borderId="19" xfId="6" applyNumberFormat="1" applyFont="1" applyFill="1" applyBorder="1" applyAlignment="1">
      <alignment horizontal="center"/>
    </xf>
    <xf numFmtId="2" fontId="12" fillId="9" borderId="19" xfId="6" applyNumberFormat="1" applyFont="1" applyFill="1" applyBorder="1"/>
    <xf numFmtId="2" fontId="12" fillId="9" borderId="18" xfId="6" applyNumberFormat="1" applyFont="1" applyFill="1" applyBorder="1"/>
    <xf numFmtId="0" fontId="4" fillId="10" borderId="9" xfId="6" applyFont="1" applyFill="1" applyBorder="1"/>
    <xf numFmtId="0" fontId="4" fillId="10" borderId="6" xfId="6" applyFont="1" applyFill="1" applyBorder="1"/>
    <xf numFmtId="0" fontId="2" fillId="10" borderId="6" xfId="6" applyFill="1" applyBorder="1"/>
    <xf numFmtId="0" fontId="5" fillId="10" borderId="4" xfId="6" applyFont="1" applyFill="1" applyBorder="1"/>
    <xf numFmtId="0" fontId="2" fillId="9" borderId="20" xfId="6" applyFill="1" applyBorder="1" applyAlignment="1">
      <alignment horizontal="center"/>
    </xf>
    <xf numFmtId="0" fontId="2" fillId="9" borderId="18" xfId="6" applyFill="1" applyBorder="1" applyAlignment="1">
      <alignment horizontal="center"/>
    </xf>
    <xf numFmtId="0" fontId="24" fillId="10" borderId="20" xfId="6" applyFont="1" applyFill="1" applyBorder="1" applyAlignment="1">
      <alignment horizontal="center"/>
    </xf>
    <xf numFmtId="14" fontId="14" fillId="10" borderId="19" xfId="6" applyNumberFormat="1" applyFont="1" applyFill="1" applyBorder="1" applyAlignment="1">
      <alignment horizontal="center"/>
    </xf>
    <xf numFmtId="0" fontId="14" fillId="10" borderId="19" xfId="6" applyFont="1" applyFill="1" applyBorder="1" applyAlignment="1">
      <alignment horizontal="center"/>
    </xf>
    <xf numFmtId="9" fontId="14" fillId="10" borderId="19" xfId="6" applyNumberFormat="1" applyFont="1" applyFill="1" applyBorder="1" applyAlignment="1">
      <alignment horizontal="center"/>
    </xf>
    <xf numFmtId="0" fontId="4" fillId="10" borderId="18" xfId="6" applyFont="1" applyFill="1" applyBorder="1" applyAlignment="1">
      <alignment horizontal="center"/>
    </xf>
    <xf numFmtId="0" fontId="14" fillId="9" borderId="9" xfId="6" applyFont="1" applyFill="1" applyBorder="1" applyAlignment="1">
      <alignment horizontal="center"/>
    </xf>
    <xf numFmtId="0" fontId="15" fillId="9" borderId="8" xfId="6" applyFont="1" applyFill="1" applyBorder="1"/>
    <xf numFmtId="0" fontId="14" fillId="9" borderId="7" xfId="6" applyFont="1" applyFill="1" applyBorder="1" applyAlignment="1">
      <alignment horizontal="center"/>
    </xf>
    <xf numFmtId="0" fontId="14" fillId="9" borderId="6" xfId="6" applyFont="1" applyFill="1" applyBorder="1" applyAlignment="1">
      <alignment horizontal="center"/>
    </xf>
    <xf numFmtId="0" fontId="15" fillId="9" borderId="0" xfId="6" applyFont="1" applyFill="1"/>
    <xf numFmtId="0" fontId="2" fillId="9" borderId="5" xfId="6" applyFill="1" applyBorder="1" applyAlignment="1">
      <alignment horizontal="center"/>
    </xf>
    <xf numFmtId="0" fontId="14" fillId="9" borderId="4" xfId="6" applyFont="1" applyFill="1" applyBorder="1" applyAlignment="1">
      <alignment horizontal="center"/>
    </xf>
    <xf numFmtId="0" fontId="15" fillId="9" borderId="3" xfId="6" applyFont="1" applyFill="1" applyBorder="1"/>
    <xf numFmtId="0" fontId="2" fillId="9" borderId="2" xfId="6" applyFill="1" applyBorder="1" applyAlignment="1">
      <alignment horizontal="center"/>
    </xf>
    <xf numFmtId="0" fontId="2" fillId="9" borderId="13" xfId="6" applyFill="1" applyBorder="1" applyAlignment="1">
      <alignment horizontal="center"/>
    </xf>
    <xf numFmtId="0" fontId="15" fillId="9" borderId="5" xfId="6" applyFont="1" applyFill="1" applyBorder="1"/>
    <xf numFmtId="9" fontId="14" fillId="9" borderId="20" xfId="6" applyNumberFormat="1" applyFont="1" applyFill="1" applyBorder="1" applyAlignment="1">
      <alignment horizontal="center"/>
    </xf>
    <xf numFmtId="9" fontId="14" fillId="9" borderId="8" xfId="6" applyNumberFormat="1" applyFont="1" applyFill="1" applyBorder="1" applyAlignment="1">
      <alignment horizontal="center"/>
    </xf>
    <xf numFmtId="9" fontId="14" fillId="9" borderId="19" xfId="6" applyNumberFormat="1" applyFont="1" applyFill="1" applyBorder="1" applyAlignment="1">
      <alignment horizontal="center"/>
    </xf>
    <xf numFmtId="9" fontId="14" fillId="9" borderId="0" xfId="6" applyNumberFormat="1" applyFont="1" applyFill="1" applyAlignment="1">
      <alignment horizontal="center"/>
    </xf>
    <xf numFmtId="9" fontId="14" fillId="9" borderId="18" xfId="6" applyNumberFormat="1" applyFont="1" applyFill="1" applyBorder="1" applyAlignment="1">
      <alignment horizontal="center"/>
    </xf>
    <xf numFmtId="9" fontId="14" fillId="9" borderId="3" xfId="6" applyNumberFormat="1" applyFont="1" applyFill="1" applyBorder="1" applyAlignment="1">
      <alignment horizontal="center"/>
    </xf>
    <xf numFmtId="0" fontId="2" fillId="10" borderId="13" xfId="6" applyFill="1" applyBorder="1" applyAlignment="1">
      <alignment horizontal="right"/>
    </xf>
    <xf numFmtId="0" fontId="4" fillId="10" borderId="13" xfId="6" applyFont="1" applyFill="1" applyBorder="1" applyAlignment="1">
      <alignment horizontal="right"/>
    </xf>
    <xf numFmtId="14" fontId="2" fillId="10" borderId="13" xfId="6" applyNumberFormat="1" applyFill="1" applyBorder="1" applyAlignment="1">
      <alignment horizontal="center"/>
    </xf>
    <xf numFmtId="0" fontId="2" fillId="10" borderId="13" xfId="6" applyFill="1" applyBorder="1" applyAlignment="1">
      <alignment horizontal="center"/>
    </xf>
    <xf numFmtId="0" fontId="14" fillId="10" borderId="17" xfId="6" applyFont="1" applyFill="1" applyBorder="1" applyAlignment="1">
      <alignment horizontal="center"/>
    </xf>
    <xf numFmtId="0" fontId="15" fillId="10" borderId="16" xfId="6" applyFont="1" applyFill="1" applyBorder="1"/>
    <xf numFmtId="0" fontId="14" fillId="10" borderId="15" xfId="6" applyFont="1" applyFill="1" applyBorder="1" applyAlignment="1">
      <alignment horizontal="center"/>
    </xf>
    <xf numFmtId="0" fontId="4" fillId="10" borderId="4" xfId="6" applyFont="1" applyFill="1" applyBorder="1"/>
    <xf numFmtId="14" fontId="14" fillId="10" borderId="20" xfId="6" applyNumberFormat="1" applyFont="1" applyFill="1" applyBorder="1" applyAlignment="1">
      <alignment horizontal="center"/>
    </xf>
    <xf numFmtId="0" fontId="14" fillId="10" borderId="18" xfId="6" applyFont="1" applyFill="1" applyBorder="1" applyAlignment="1">
      <alignment horizontal="center"/>
    </xf>
    <xf numFmtId="14" fontId="12" fillId="10" borderId="13" xfId="6" applyNumberFormat="1" applyFont="1" applyFill="1" applyBorder="1" applyAlignment="1">
      <alignment horizontal="center"/>
    </xf>
    <xf numFmtId="0" fontId="4" fillId="10" borderId="20" xfId="6" applyFont="1" applyFill="1" applyBorder="1" applyAlignment="1">
      <alignment horizontal="center"/>
    </xf>
    <xf numFmtId="14" fontId="1" fillId="10" borderId="13" xfId="6" applyNumberFormat="1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14" fontId="0" fillId="15" borderId="0" xfId="0" applyNumberFormat="1" applyFill="1"/>
    <xf numFmtId="0" fontId="38" fillId="16" borderId="0" xfId="6" applyFont="1" applyFill="1"/>
    <xf numFmtId="0" fontId="38" fillId="17" borderId="0" xfId="6" applyFont="1" applyFill="1"/>
    <xf numFmtId="0" fontId="38" fillId="18" borderId="0" xfId="6" applyFont="1" applyFill="1"/>
    <xf numFmtId="0" fontId="38" fillId="19" borderId="0" xfId="6" applyFont="1" applyFill="1"/>
    <xf numFmtId="0" fontId="38" fillId="20" borderId="0" xfId="6" applyFont="1" applyFill="1"/>
    <xf numFmtId="0" fontId="0" fillId="5" borderId="0" xfId="0" applyFill="1"/>
    <xf numFmtId="0" fontId="0" fillId="10" borderId="0" xfId="0" applyFill="1"/>
    <xf numFmtId="0" fontId="0" fillId="21" borderId="0" xfId="0" applyFill="1"/>
    <xf numFmtId="0" fontId="0" fillId="22" borderId="0" xfId="0" applyFill="1"/>
    <xf numFmtId="0" fontId="0" fillId="0" borderId="0" xfId="0" applyFill="1"/>
    <xf numFmtId="0" fontId="0" fillId="23" borderId="0" xfId="0" applyFill="1"/>
    <xf numFmtId="165" fontId="0" fillId="21" borderId="0" xfId="1" applyNumberFormat="1" applyFont="1" applyFill="1"/>
    <xf numFmtId="165" fontId="0" fillId="0" borderId="0" xfId="1" applyNumberFormat="1" applyFont="1"/>
    <xf numFmtId="0" fontId="0" fillId="24" borderId="0" xfId="0" applyFill="1"/>
    <xf numFmtId="0" fontId="6" fillId="2" borderId="6" xfId="6" applyFont="1" applyFill="1" applyBorder="1" applyAlignment="1">
      <alignment horizontal="left" vertical="top" wrapText="1"/>
    </xf>
    <xf numFmtId="0" fontId="6" fillId="2" borderId="0" xfId="6" applyFont="1" applyFill="1" applyAlignment="1">
      <alignment horizontal="left" vertical="top" wrapText="1"/>
    </xf>
    <xf numFmtId="0" fontId="6" fillId="2" borderId="5" xfId="6" applyFont="1" applyFill="1" applyBorder="1" applyAlignment="1">
      <alignment horizontal="left" vertical="top" wrapText="1"/>
    </xf>
    <xf numFmtId="0" fontId="7" fillId="2" borderId="9" xfId="6" applyFont="1" applyFill="1" applyBorder="1" applyAlignment="1">
      <alignment horizontal="center"/>
    </xf>
    <xf numFmtId="0" fontId="7" fillId="2" borderId="8" xfId="6" applyFont="1" applyFill="1" applyBorder="1" applyAlignment="1">
      <alignment horizontal="center"/>
    </xf>
    <xf numFmtId="0" fontId="7" fillId="2" borderId="7" xfId="6" applyFont="1" applyFill="1" applyBorder="1" applyAlignment="1">
      <alignment horizontal="center"/>
    </xf>
    <xf numFmtId="0" fontId="8" fillId="2" borderId="6" xfId="6" applyFont="1" applyFill="1" applyBorder="1" applyAlignment="1">
      <alignment horizontal="center" vertical="top" wrapText="1"/>
    </xf>
    <xf numFmtId="0" fontId="8" fillId="2" borderId="0" xfId="6" applyFont="1" applyFill="1" applyAlignment="1">
      <alignment horizontal="center" vertical="top" wrapText="1"/>
    </xf>
    <xf numFmtId="0" fontId="8" fillId="2" borderId="5" xfId="6" applyFont="1" applyFill="1" applyBorder="1" applyAlignment="1">
      <alignment horizontal="center" vertical="top" wrapText="1"/>
    </xf>
    <xf numFmtId="0" fontId="10" fillId="7" borderId="11" xfId="7" applyFont="1" applyFill="1" applyBorder="1" applyAlignment="1">
      <alignment horizontal="center"/>
    </xf>
    <xf numFmtId="0" fontId="10" fillId="7" borderId="1" xfId="7" applyFont="1" applyFill="1" applyAlignment="1">
      <alignment horizontal="center"/>
    </xf>
    <xf numFmtId="0" fontId="10" fillId="7" borderId="10" xfId="7" applyFont="1" applyFill="1" applyBorder="1" applyAlignment="1">
      <alignment horizontal="center"/>
    </xf>
    <xf numFmtId="0" fontId="30" fillId="7" borderId="25" xfId="7" applyFont="1" applyFill="1" applyBorder="1" applyAlignment="1">
      <alignment horizontal="center"/>
    </xf>
    <xf numFmtId="0" fontId="30" fillId="7" borderId="24" xfId="7" applyFont="1" applyFill="1" applyBorder="1" applyAlignment="1">
      <alignment horizontal="center"/>
    </xf>
    <xf numFmtId="0" fontId="30" fillId="7" borderId="23" xfId="7" applyFont="1" applyFill="1" applyBorder="1" applyAlignment="1">
      <alignment horizontal="center"/>
    </xf>
    <xf numFmtId="0" fontId="20" fillId="7" borderId="11" xfId="7" applyFont="1" applyFill="1" applyBorder="1" applyAlignment="1">
      <alignment horizontal="center"/>
    </xf>
    <xf numFmtId="0" fontId="20" fillId="7" borderId="1" xfId="7" applyFont="1" applyFill="1" applyAlignment="1">
      <alignment horizontal="center"/>
    </xf>
    <xf numFmtId="0" fontId="10" fillId="2" borderId="11" xfId="7" applyFont="1" applyFill="1" applyBorder="1" applyAlignment="1">
      <alignment horizontal="center"/>
    </xf>
    <xf numFmtId="0" fontId="10" fillId="2" borderId="1" xfId="7" applyFont="1" applyFill="1" applyAlignment="1">
      <alignment horizontal="center"/>
    </xf>
    <xf numFmtId="0" fontId="10" fillId="2" borderId="10" xfId="7" applyFont="1" applyFill="1" applyBorder="1" applyAlignment="1">
      <alignment horizontal="center"/>
    </xf>
    <xf numFmtId="0" fontId="25" fillId="7" borderId="0" xfId="6" applyFont="1" applyFill="1" applyAlignment="1">
      <alignment horizontal="left" vertical="top" wrapText="1"/>
    </xf>
    <xf numFmtId="0" fontId="25" fillId="7" borderId="12" xfId="6" applyFont="1" applyFill="1" applyBorder="1" applyAlignment="1">
      <alignment horizontal="left" vertical="top" wrapText="1"/>
    </xf>
    <xf numFmtId="0" fontId="37" fillId="6" borderId="0" xfId="6" applyFont="1" applyFill="1" applyAlignment="1">
      <alignment horizontal="center" vertical="center"/>
    </xf>
  </cellXfs>
  <cellStyles count="8">
    <cellStyle name="Comma" xfId="4"/>
    <cellStyle name="Comma [0]" xfId="5"/>
    <cellStyle name="Currency" xfId="2"/>
    <cellStyle name="Currency [0]" xfId="3"/>
    <cellStyle name="Heading 1 2" xfId="7"/>
    <cellStyle name="Normal" xfId="0" builtinId="0"/>
    <cellStyle name="Normal 2" xfId="6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Output_partitions_set_1!$R$1</c:f>
              <c:strCache>
                <c:ptCount val="1"/>
                <c:pt idx="0">
                  <c:v>tbill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Output_partitions_set_1!$R$2:$R$78</c:f>
              <c:numCache>
                <c:formatCode>General</c:formatCode>
                <c:ptCount val="77"/>
                <c:pt idx="0">
                  <c:v>0.13654185042735043</c:v>
                </c:pt>
                <c:pt idx="1">
                  <c:v>0.13411010784313726</c:v>
                </c:pt>
                <c:pt idx="2">
                  <c:v>0.10521968864136041</c:v>
                </c:pt>
                <c:pt idx="3">
                  <c:v>9.9805777777777771E-2</c:v>
                </c:pt>
                <c:pt idx="4">
                  <c:v>6.6186055555555554E-2</c:v>
                </c:pt>
                <c:pt idx="5">
                  <c:v>5.6279333333333341E-2</c:v>
                </c:pt>
                <c:pt idx="6">
                  <c:v>4.9925388888888894E-2</c:v>
                </c:pt>
                <c:pt idx="7">
                  <c:v>4.5574972222222225E-2</c:v>
                </c:pt>
                <c:pt idx="8">
                  <c:v>4.1224555555555556E-2</c:v>
                </c:pt>
                <c:pt idx="9">
                  <c:v>4.5867096659079509E-2</c:v>
                </c:pt>
                <c:pt idx="10">
                  <c:v>3.7295944444444444E-2</c:v>
                </c:pt>
                <c:pt idx="11">
                  <c:v>4.2786771788691579E-2</c:v>
                </c:pt>
                <c:pt idx="12">
                  <c:v>4.5532185460815146E-2</c:v>
                </c:pt>
                <c:pt idx="13">
                  <c:v>4.8277599132938713E-2</c:v>
                </c:pt>
                <c:pt idx="14">
                  <c:v>4.9332336405529947E-2</c:v>
                </c:pt>
                <c:pt idx="15">
                  <c:v>5.4834108906467102E-2</c:v>
                </c:pt>
                <c:pt idx="16">
                  <c:v>5.7134221119900221E-2</c:v>
                </c:pt>
                <c:pt idx="17">
                  <c:v>5.8284277226616776E-2</c:v>
                </c:pt>
                <c:pt idx="18">
                  <c:v>5.9434333333333339E-2</c:v>
                </c:pt>
                <c:pt idx="19">
                  <c:v>6.5032666666666669E-2</c:v>
                </c:pt>
                <c:pt idx="20">
                  <c:v>6.7831833333333341E-2</c:v>
                </c:pt>
                <c:pt idx="21">
                  <c:v>7.0630999999999999E-2</c:v>
                </c:pt>
                <c:pt idx="22">
                  <c:v>7.9726416666666647E-2</c:v>
                </c:pt>
                <c:pt idx="23">
                  <c:v>8.7888261111111116E-2</c:v>
                </c:pt>
                <c:pt idx="24">
                  <c:v>9.9619205935078323E-2</c:v>
                </c:pt>
                <c:pt idx="25">
                  <c:v>0.10957740054766253</c:v>
                </c:pt>
                <c:pt idx="26">
                  <c:v>7.6035444444444447E-2</c:v>
                </c:pt>
                <c:pt idx="27">
                  <c:v>8.2983183673469393E-2</c:v>
                </c:pt>
                <c:pt idx="28">
                  <c:v>8.8015761851425275E-2</c:v>
                </c:pt>
                <c:pt idx="29">
                  <c:v>0.11362407623223485</c:v>
                </c:pt>
                <c:pt idx="30">
                  <c:v>9.8185385804989173E-2</c:v>
                </c:pt>
                <c:pt idx="31">
                  <c:v>9.2965918650793636E-2</c:v>
                </c:pt>
                <c:pt idx="32">
                  <c:v>8.0862201851851848E-2</c:v>
                </c:pt>
                <c:pt idx="33">
                  <c:v>9.2917623308557254E-2</c:v>
                </c:pt>
                <c:pt idx="34">
                  <c:v>8.1242333333333347E-2</c:v>
                </c:pt>
                <c:pt idx="35">
                  <c:v>9.2404937707641202E-2</c:v>
                </c:pt>
                <c:pt idx="36">
                  <c:v>9.3738805555555554E-2</c:v>
                </c:pt>
                <c:pt idx="37">
                  <c:v>8.7835972222222211E-2</c:v>
                </c:pt>
                <c:pt idx="38">
                  <c:v>9.252111111111111E-2</c:v>
                </c:pt>
                <c:pt idx="39">
                  <c:v>9.9569666666666667E-2</c:v>
                </c:pt>
                <c:pt idx="40">
                  <c:v>9.5297499999999993E-2</c:v>
                </c:pt>
                <c:pt idx="41">
                  <c:v>9.0943930555555552E-2</c:v>
                </c:pt>
                <c:pt idx="42">
                  <c:v>8.9355999999999991E-2</c:v>
                </c:pt>
                <c:pt idx="43">
                  <c:v>8.5680972222222221E-2</c:v>
                </c:pt>
                <c:pt idx="44">
                  <c:v>7.9597111111111105E-2</c:v>
                </c:pt>
                <c:pt idx="45">
                  <c:v>7.8375194444444435E-2</c:v>
                </c:pt>
                <c:pt idx="46">
                  <c:v>7.4414925925925926E-2</c:v>
                </c:pt>
                <c:pt idx="47">
                  <c:v>0.10007954629629628</c:v>
                </c:pt>
                <c:pt idx="48">
                  <c:v>0.11291185648148147</c:v>
                </c:pt>
                <c:pt idx="49">
                  <c:v>0.12574416666666666</c:v>
                </c:pt>
                <c:pt idx="50">
                  <c:v>0.11903283333333334</c:v>
                </c:pt>
                <c:pt idx="51">
                  <c:v>0.11904288888888891</c:v>
                </c:pt>
                <c:pt idx="52">
                  <c:v>0.11052259999999998</c:v>
                </c:pt>
                <c:pt idx="53">
                  <c:v>9.9144444444444438E-2</c:v>
                </c:pt>
                <c:pt idx="54">
                  <c:v>8.3952874999999996E-2</c:v>
                </c:pt>
                <c:pt idx="55">
                  <c:v>7.1713352028220753E-2</c:v>
                </c:pt>
                <c:pt idx="56">
                  <c:v>6.9584444444444435E-2</c:v>
                </c:pt>
                <c:pt idx="57">
                  <c:v>6.4473666666666665E-2</c:v>
                </c:pt>
                <c:pt idx="58">
                  <c:v>6.1384444444444443E-2</c:v>
                </c:pt>
                <c:pt idx="59">
                  <c:v>6.0917138888888889E-2</c:v>
                </c:pt>
                <c:pt idx="60">
                  <c:v>6.0449833333333335E-2</c:v>
                </c:pt>
                <c:pt idx="61">
                  <c:v>6.1320333333333331E-2</c:v>
                </c:pt>
                <c:pt idx="62">
                  <c:v>6.1875388888888903E-2</c:v>
                </c:pt>
                <c:pt idx="63">
                  <c:v>6.1693638888888881E-2</c:v>
                </c:pt>
                <c:pt idx="64">
                  <c:v>6.1574777777777784E-2</c:v>
                </c:pt>
                <c:pt idx="65">
                  <c:v>5.9476744350282475E-2</c:v>
                </c:pt>
                <c:pt idx="66">
                  <c:v>5.9088083333333333E-2</c:v>
                </c:pt>
                <c:pt idx="67">
                  <c:v>5.6718499999999991E-2</c:v>
                </c:pt>
                <c:pt idx="68">
                  <c:v>5.5868919999999996E-2</c:v>
                </c:pt>
                <c:pt idx="69">
                  <c:v>5.7161909346092513E-2</c:v>
                </c:pt>
                <c:pt idx="70">
                  <c:v>5.5652242877034866E-2</c:v>
                </c:pt>
                <c:pt idx="71">
                  <c:v>5.9642676714251441E-2</c:v>
                </c:pt>
                <c:pt idx="72">
                  <c:v>6.7318910852713187E-2</c:v>
                </c:pt>
                <c:pt idx="73">
                  <c:v>7.0593000000000003E-2</c:v>
                </c:pt>
                <c:pt idx="74">
                  <c:v>8.134132916666667E-2</c:v>
                </c:pt>
                <c:pt idx="75">
                  <c:v>8.6816999999999991E-2</c:v>
                </c:pt>
                <c:pt idx="76">
                  <c:v>9.2928027777777783E-2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Output_partitions_set_1!$S$1</c:f>
              <c:strCache>
                <c:ptCount val="1"/>
                <c:pt idx="0">
                  <c:v>gbond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Output_partitions_set_1!$S$2:$S$78</c:f>
              <c:numCache>
                <c:formatCode>General</c:formatCode>
                <c:ptCount val="77"/>
                <c:pt idx="6">
                  <c:v>9.2446E-2</c:v>
                </c:pt>
                <c:pt idx="7">
                  <c:v>9.2683000000000001E-2</c:v>
                </c:pt>
                <c:pt idx="8">
                  <c:v>6.93E-2</c:v>
                </c:pt>
                <c:pt idx="9">
                  <c:v>7.3701500000000003E-2</c:v>
                </c:pt>
                <c:pt idx="10">
                  <c:v>5.3790500000000005E-2</c:v>
                </c:pt>
                <c:pt idx="11">
                  <c:v>8.8225999999999999E-2</c:v>
                </c:pt>
                <c:pt idx="12">
                  <c:v>8.5825543478260866E-2</c:v>
                </c:pt>
                <c:pt idx="13">
                  <c:v>9.8780000000000007E-2</c:v>
                </c:pt>
                <c:pt idx="14">
                  <c:v>9.5756162162162164E-2</c:v>
                </c:pt>
                <c:pt idx="15">
                  <c:v>9.3691999999999998E-2</c:v>
                </c:pt>
                <c:pt idx="16">
                  <c:v>7.9896000000000009E-2</c:v>
                </c:pt>
                <c:pt idx="17">
                  <c:v>6.7365999999999995E-2</c:v>
                </c:pt>
                <c:pt idx="18">
                  <c:v>6.7187999999999998E-2</c:v>
                </c:pt>
                <c:pt idx="19">
                  <c:v>9.4456999999999999E-2</c:v>
                </c:pt>
                <c:pt idx="20">
                  <c:v>0.10423639194051443</c:v>
                </c:pt>
                <c:pt idx="21">
                  <c:v>0.10328428089084568</c:v>
                </c:pt>
                <c:pt idx="22">
                  <c:v>0.10574468085106384</c:v>
                </c:pt>
                <c:pt idx="23">
                  <c:v>0.11727284042553192</c:v>
                </c:pt>
                <c:pt idx="24">
                  <c:v>0.128801</c:v>
                </c:pt>
                <c:pt idx="25">
                  <c:v>0.15515499999999999</c:v>
                </c:pt>
                <c:pt idx="26">
                  <c:v>0.13334300000000002</c:v>
                </c:pt>
                <c:pt idx="27">
                  <c:v>0.1462508647798742</c:v>
                </c:pt>
                <c:pt idx="28">
                  <c:v>0.15915872955974841</c:v>
                </c:pt>
                <c:pt idx="29">
                  <c:v>0.15120133333333333</c:v>
                </c:pt>
                <c:pt idx="30">
                  <c:v>0.15950542147752769</c:v>
                </c:pt>
                <c:pt idx="31">
                  <c:v>0.15655558573876385</c:v>
                </c:pt>
                <c:pt idx="32">
                  <c:v>0.15360575000000001</c:v>
                </c:pt>
                <c:pt idx="33">
                  <c:v>0.15454938709677421</c:v>
                </c:pt>
                <c:pt idx="34">
                  <c:v>0.15517225000000001</c:v>
                </c:pt>
                <c:pt idx="35">
                  <c:v>0.15828249999999999</c:v>
                </c:pt>
                <c:pt idx="36">
                  <c:v>0.157528</c:v>
                </c:pt>
                <c:pt idx="37">
                  <c:v>0.15788216926838444</c:v>
                </c:pt>
                <c:pt idx="38">
                  <c:v>0.15855764285714286</c:v>
                </c:pt>
                <c:pt idx="39">
                  <c:v>0.15882377589453861</c:v>
                </c:pt>
                <c:pt idx="40">
                  <c:v>0.161998</c:v>
                </c:pt>
                <c:pt idx="41">
                  <c:v>0.15633</c:v>
                </c:pt>
                <c:pt idx="42">
                  <c:v>0.1496305</c:v>
                </c:pt>
                <c:pt idx="43">
                  <c:v>0.116385</c:v>
                </c:pt>
                <c:pt idx="44">
                  <c:v>0.109932</c:v>
                </c:pt>
                <c:pt idx="45">
                  <c:v>0.115413</c:v>
                </c:pt>
                <c:pt idx="46">
                  <c:v>0.11597650000000001</c:v>
                </c:pt>
                <c:pt idx="47">
                  <c:v>0.12149499999999999</c:v>
                </c:pt>
                <c:pt idx="48">
                  <c:v>0.160103</c:v>
                </c:pt>
                <c:pt idx="49">
                  <c:v>0.15966536296296296</c:v>
                </c:pt>
                <c:pt idx="50">
                  <c:v>0.15949350000000001</c:v>
                </c:pt>
                <c:pt idx="51">
                  <c:v>0.16413816292974587</c:v>
                </c:pt>
                <c:pt idx="52">
                  <c:v>0.16327100000000003</c:v>
                </c:pt>
                <c:pt idx="53">
                  <c:v>0.16350405555555553</c:v>
                </c:pt>
                <c:pt idx="54">
                  <c:v>0.13601849999999999</c:v>
                </c:pt>
                <c:pt idx="55">
                  <c:v>0.12836266666666668</c:v>
                </c:pt>
                <c:pt idx="56">
                  <c:v>0.1253435</c:v>
                </c:pt>
                <c:pt idx="57">
                  <c:v>0.12114000000000001</c:v>
                </c:pt>
                <c:pt idx="58">
                  <c:v>0.100299</c:v>
                </c:pt>
                <c:pt idx="59">
                  <c:v>9.8999000000000004E-2</c:v>
                </c:pt>
                <c:pt idx="60">
                  <c:v>0.122891</c:v>
                </c:pt>
                <c:pt idx="61">
                  <c:v>9.3040999999999999E-2</c:v>
                </c:pt>
                <c:pt idx="62">
                  <c:v>0.113743</c:v>
                </c:pt>
                <c:pt idx="63">
                  <c:v>9.2475000000000002E-2</c:v>
                </c:pt>
                <c:pt idx="64">
                  <c:v>9.7417999999999991E-2</c:v>
                </c:pt>
                <c:pt idx="65">
                  <c:v>0.11644199999999999</c:v>
                </c:pt>
                <c:pt idx="66">
                  <c:v>9.6748999999999988E-2</c:v>
                </c:pt>
                <c:pt idx="67">
                  <c:v>0.10902100000000001</c:v>
                </c:pt>
                <c:pt idx="68">
                  <c:v>8.1011E-2</c:v>
                </c:pt>
                <c:pt idx="69">
                  <c:v>9.3685051678535719E-2</c:v>
                </c:pt>
                <c:pt idx="70">
                  <c:v>7.92478014463424E-2</c:v>
                </c:pt>
                <c:pt idx="71">
                  <c:v>9.0678438931297706E-2</c:v>
                </c:pt>
                <c:pt idx="72">
                  <c:v>9.6814315256103955E-2</c:v>
                </c:pt>
                <c:pt idx="73">
                  <c:v>9.8704542865300879E-2</c:v>
                </c:pt>
                <c:pt idx="74">
                  <c:v>9.9130999999999997E-2</c:v>
                </c:pt>
                <c:pt idx="75">
                  <c:v>0.10289874523669795</c:v>
                </c:pt>
                <c:pt idx="76">
                  <c:v>0.106031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Output_partitions_set_1!$T$1</c:f>
              <c:strCache>
                <c:ptCount val="1"/>
                <c:pt idx="0">
                  <c:v>policy_rate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Output_partitions_set_1!$T$2:$T$78</c:f>
              <c:numCache>
                <c:formatCode>General</c:formatCode>
                <c:ptCount val="77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0.06</c:v>
                </c:pt>
                <c:pt idx="5">
                  <c:v>0.06</c:v>
                </c:pt>
                <c:pt idx="6">
                  <c:v>4.4999999999999998E-2</c:v>
                </c:pt>
                <c:pt idx="7">
                  <c:v>3.7499999999999999E-2</c:v>
                </c:pt>
                <c:pt idx="8">
                  <c:v>4.1250000000000002E-2</c:v>
                </c:pt>
                <c:pt idx="9">
                  <c:v>4.1250000000000002E-2</c:v>
                </c:pt>
                <c:pt idx="10">
                  <c:v>0.03</c:v>
                </c:pt>
                <c:pt idx="11">
                  <c:v>3.5000000000000003E-2</c:v>
                </c:pt>
                <c:pt idx="12">
                  <c:v>0.04</c:v>
                </c:pt>
                <c:pt idx="13">
                  <c:v>0.04</c:v>
                </c:pt>
                <c:pt idx="14">
                  <c:v>4.3749999999999997E-2</c:v>
                </c:pt>
                <c:pt idx="15">
                  <c:v>4.7500000000000001E-2</c:v>
                </c:pt>
                <c:pt idx="16">
                  <c:v>4.7500000000000001E-2</c:v>
                </c:pt>
                <c:pt idx="17">
                  <c:v>4.4999999999999998E-2</c:v>
                </c:pt>
                <c:pt idx="18">
                  <c:v>4.7500000000000001E-2</c:v>
                </c:pt>
                <c:pt idx="19">
                  <c:v>5.333333333333333E-2</c:v>
                </c:pt>
                <c:pt idx="20">
                  <c:v>6.1249999999999999E-2</c:v>
                </c:pt>
                <c:pt idx="21">
                  <c:v>6.7500000000000004E-2</c:v>
                </c:pt>
                <c:pt idx="22">
                  <c:v>7.4999999999999997E-2</c:v>
                </c:pt>
                <c:pt idx="23">
                  <c:v>7.2499999999999995E-2</c:v>
                </c:pt>
                <c:pt idx="24">
                  <c:v>7.166666666666667E-2</c:v>
                </c:pt>
                <c:pt idx="25">
                  <c:v>6.7500000000000004E-2</c:v>
                </c:pt>
                <c:pt idx="26">
                  <c:v>5.2499999999999998E-2</c:v>
                </c:pt>
                <c:pt idx="27">
                  <c:v>0.05</c:v>
                </c:pt>
                <c:pt idx="28">
                  <c:v>6.1249999999999999E-2</c:v>
                </c:pt>
                <c:pt idx="29">
                  <c:v>7.166666666666667E-2</c:v>
                </c:pt>
                <c:pt idx="30">
                  <c:v>7.2499999999999995E-2</c:v>
                </c:pt>
                <c:pt idx="31">
                  <c:v>7.2499999999999995E-2</c:v>
                </c:pt>
                <c:pt idx="32">
                  <c:v>7.7499999999999999E-2</c:v>
                </c:pt>
                <c:pt idx="33">
                  <c:v>8.5000000000000006E-2</c:v>
                </c:pt>
                <c:pt idx="34">
                  <c:v>8.3333333333333343E-2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8.5000000000000006E-2</c:v>
                </c:pt>
                <c:pt idx="43">
                  <c:v>7.8750000000000001E-2</c:v>
                </c:pt>
                <c:pt idx="44">
                  <c:v>7.4999999999999997E-2</c:v>
                </c:pt>
                <c:pt idx="45">
                  <c:v>7.1249999999999994E-2</c:v>
                </c:pt>
                <c:pt idx="46">
                  <c:v>6.7500000000000004E-2</c:v>
                </c:pt>
                <c:pt idx="47">
                  <c:v>7.3333333333333334E-2</c:v>
                </c:pt>
                <c:pt idx="48">
                  <c:v>0.10249999999999999</c:v>
                </c:pt>
                <c:pt idx="49">
                  <c:v>0.10249999999999999</c:v>
                </c:pt>
                <c:pt idx="50">
                  <c:v>0.10249999999999999</c:v>
                </c:pt>
                <c:pt idx="51">
                  <c:v>9.2499999999999999E-2</c:v>
                </c:pt>
                <c:pt idx="52">
                  <c:v>8.3750000000000005E-2</c:v>
                </c:pt>
                <c:pt idx="53">
                  <c:v>7.6249999999999998E-2</c:v>
                </c:pt>
                <c:pt idx="54">
                  <c:v>7.0000000000000007E-2</c:v>
                </c:pt>
                <c:pt idx="55">
                  <c:v>6.3750000000000001E-2</c:v>
                </c:pt>
                <c:pt idx="56">
                  <c:v>0.06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5.7500000000000002E-2</c:v>
                </c:pt>
                <c:pt idx="65">
                  <c:v>5.7500000000000002E-2</c:v>
                </c:pt>
                <c:pt idx="66">
                  <c:v>5.5E-2</c:v>
                </c:pt>
                <c:pt idx="67">
                  <c:v>5.5E-2</c:v>
                </c:pt>
                <c:pt idx="68">
                  <c:v>5.2499999999999998E-2</c:v>
                </c:pt>
                <c:pt idx="69">
                  <c:v>4.7500000000000001E-2</c:v>
                </c:pt>
                <c:pt idx="70">
                  <c:v>4.2500000000000003E-2</c:v>
                </c:pt>
                <c:pt idx="71">
                  <c:v>5.2499999999999998E-2</c:v>
                </c:pt>
                <c:pt idx="72">
                  <c:v>5.5E-2</c:v>
                </c:pt>
                <c:pt idx="73">
                  <c:v>6.25E-2</c:v>
                </c:pt>
                <c:pt idx="74">
                  <c:v>7.1249999999999994E-2</c:v>
                </c:pt>
                <c:pt idx="75">
                  <c:v>7.7499999999999999E-2</c:v>
                </c:pt>
                <c:pt idx="76">
                  <c:v>8.6249999999999993E-2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802960"/>
        <c:axId val="1504801872"/>
      </c:lineChart>
      <c:lineChart>
        <c:grouping val="standard"/>
        <c:varyColors val="0"/>
        <c:ser>
          <c:idx val="0"/>
          <c:order val="0"/>
          <c:tx>
            <c:strRef>
              <c:f>Output_partitions_set_1!$D$1</c:f>
              <c:strCache>
                <c:ptCount val="1"/>
                <c:pt idx="0">
                  <c:v>policy_conditions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Output_partitions_set_1!$U$2:$U$78</c:f>
              <c:numCache>
                <c:formatCode>General</c:formatCode>
                <c:ptCount val="77"/>
                <c:pt idx="0">
                  <c:v>-3.1214817947341436</c:v>
                </c:pt>
                <c:pt idx="1">
                  <c:v>-3.081078723153106</c:v>
                </c:pt>
                <c:pt idx="2">
                  <c:v>-2.6010683459884274</c:v>
                </c:pt>
                <c:pt idx="3">
                  <c:v>-2.5111169549264236</c:v>
                </c:pt>
                <c:pt idx="4">
                  <c:v>-1.2752210131561155</c:v>
                </c:pt>
                <c:pt idx="5">
                  <c:v>-1.1106221737574082</c:v>
                </c:pt>
                <c:pt idx="6">
                  <c:v>-0.66639783310813638</c:v>
                </c:pt>
                <c:pt idx="7">
                  <c:v>-0.83746838978700022</c:v>
                </c:pt>
                <c:pt idx="8">
                  <c:v>-1.0283876759326187</c:v>
                </c:pt>
                <c:pt idx="9">
                  <c:v>-0.93311799737691759</c:v>
                </c:pt>
                <c:pt idx="10">
                  <c:v>-1.3846713279598715</c:v>
                </c:pt>
                <c:pt idx="11">
                  <c:v>-0.94922234786593296</c:v>
                </c:pt>
                <c:pt idx="12">
                  <c:v>-0.85584487004069532</c:v>
                </c:pt>
                <c:pt idx="13">
                  <c:v>-0.71310475136846585</c:v>
                </c:pt>
                <c:pt idx="14">
                  <c:v>-0.6659459727067798</c:v>
                </c:pt>
                <c:pt idx="15">
                  <c:v>-0.55471022100425638</c:v>
                </c:pt>
                <c:pt idx="16">
                  <c:v>-0.6408619901262641</c:v>
                </c:pt>
                <c:pt idx="17">
                  <c:v>-0.77034640973329216</c:v>
                </c:pt>
                <c:pt idx="18">
                  <c:v>-0.7179325647942818</c:v>
                </c:pt>
                <c:pt idx="19">
                  <c:v>-0.32781137480578892</c:v>
                </c:pt>
                <c:pt idx="20">
                  <c:v>-8.6128158487026124E-2</c:v>
                </c:pt>
                <c:pt idx="21">
                  <c:v>3.9715905183853761E-2</c:v>
                </c:pt>
                <c:pt idx="22">
                  <c:v>0.29312432280117667</c:v>
                </c:pt>
                <c:pt idx="23">
                  <c:v>0.45284829382352298</c:v>
                </c:pt>
                <c:pt idx="24">
                  <c:v>0.68383705798178651</c:v>
                </c:pt>
                <c:pt idx="25">
                  <c:v>0.96368883293507046</c:v>
                </c:pt>
                <c:pt idx="26">
                  <c:v>0.12234418754619202</c:v>
                </c:pt>
                <c:pt idx="27">
                  <c:v>0.27827705719415163</c:v>
                </c:pt>
                <c:pt idx="28">
                  <c:v>0.62676415622609982</c:v>
                </c:pt>
                <c:pt idx="29">
                  <c:v>1.0473747341226229</c:v>
                </c:pt>
                <c:pt idx="30">
                  <c:v>0.93517339219009776</c:v>
                </c:pt>
                <c:pt idx="31">
                  <c:v>0.84474659213877634</c:v>
                </c:pt>
                <c:pt idx="32">
                  <c:v>0.74632527403699134</c:v>
                </c:pt>
                <c:pt idx="33">
                  <c:v>1.0243925841873573</c:v>
                </c:pt>
                <c:pt idx="34">
                  <c:v>0.85612627046930534</c:v>
                </c:pt>
                <c:pt idx="35">
                  <c:v>0.97028792417693766</c:v>
                </c:pt>
                <c:pt idx="36">
                  <c:v>0.98080734781476009</c:v>
                </c:pt>
                <c:pt idx="37">
                  <c:v>0.90934236836673366</c:v>
                </c:pt>
                <c:pt idx="38">
                  <c:v>0.97404913400841575</c:v>
                </c:pt>
                <c:pt idx="39">
                  <c:v>1.0651364977975142</c:v>
                </c:pt>
                <c:pt idx="40">
                  <c:v>1.0377685779093699</c:v>
                </c:pt>
                <c:pt idx="41">
                  <c:v>0.93557108782156317</c:v>
                </c:pt>
                <c:pt idx="42">
                  <c:v>0.93843231925528325</c:v>
                </c:pt>
                <c:pt idx="43">
                  <c:v>0.51610894221639048</c:v>
                </c:pt>
                <c:pt idx="44">
                  <c:v>0.32644431631288451</c:v>
                </c:pt>
                <c:pt idx="45">
                  <c:v>0.29768695214254348</c:v>
                </c:pt>
                <c:pt idx="46">
                  <c:v>0.19336045569014132</c:v>
                </c:pt>
                <c:pt idx="47">
                  <c:v>0.65492666614553707</c:v>
                </c:pt>
                <c:pt idx="48">
                  <c:v>1.5986280239624837</c:v>
                </c:pt>
                <c:pt idx="49">
                  <c:v>1.7567610511048479</c:v>
                </c:pt>
                <c:pt idx="50">
                  <c:v>1.6707121247785932</c:v>
                </c:pt>
                <c:pt idx="51">
                  <c:v>1.5520064493726433</c:v>
                </c:pt>
                <c:pt idx="52">
                  <c:v>1.2994473168748168</c:v>
                </c:pt>
                <c:pt idx="53">
                  <c:v>1.0397402524588557</c:v>
                </c:pt>
                <c:pt idx="54">
                  <c:v>0.52029628489274338</c:v>
                </c:pt>
                <c:pt idx="55">
                  <c:v>0.20358328372662038</c:v>
                </c:pt>
                <c:pt idx="56">
                  <c:v>9.2442632403828995E-2</c:v>
                </c:pt>
                <c:pt idx="57">
                  <c:v>-7.0777872349664017E-3</c:v>
                </c:pt>
                <c:pt idx="58">
                  <c:v>-0.21997904172332303</c:v>
                </c:pt>
                <c:pt idx="59">
                  <c:v>-0.23672137929275225</c:v>
                </c:pt>
                <c:pt idx="60">
                  <c:v>-4.3194001159135083E-2</c:v>
                </c:pt>
                <c:pt idx="61">
                  <c:v>-0.28136758258571931</c:v>
                </c:pt>
                <c:pt idx="62">
                  <c:v>-0.1015765165214685</c:v>
                </c:pt>
                <c:pt idx="63">
                  <c:v>-0.28138528451956818</c:v>
                </c:pt>
                <c:pt idx="64">
                  <c:v>-0.28102617885257025</c:v>
                </c:pt>
                <c:pt idx="65">
                  <c:v>-0.14869018731821484</c:v>
                </c:pt>
                <c:pt idx="66">
                  <c:v>-0.3573615946740672</c:v>
                </c:pt>
                <c:pt idx="67">
                  <c:v>-0.28480604579041763</c:v>
                </c:pt>
                <c:pt idx="68">
                  <c:v>-0.56870796697746318</c:v>
                </c:pt>
                <c:pt idx="69">
                  <c:v>-0.52542001974180119</c:v>
                </c:pt>
                <c:pt idx="70">
                  <c:v>-0.74375662695955524</c:v>
                </c:pt>
                <c:pt idx="71">
                  <c:v>-0.44043851738758338</c:v>
                </c:pt>
                <c:pt idx="72">
                  <c:v>-0.25304467016894805</c:v>
                </c:pt>
                <c:pt idx="73">
                  <c:v>-7.7788820927093175E-2</c:v>
                </c:pt>
                <c:pt idx="74">
                  <c:v>0.1991823297263115</c:v>
                </c:pt>
                <c:pt idx="75">
                  <c:v>0.39816609892782029</c:v>
                </c:pt>
                <c:pt idx="76">
                  <c:v>0.63925601392294906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803504"/>
        <c:axId val="1504802416"/>
      </c:lineChart>
      <c:catAx>
        <c:axId val="1504802960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801872"/>
        <c:crosses val="autoZero"/>
        <c:auto val="1"/>
        <c:lblAlgn val="ctr"/>
        <c:lblOffset val="100"/>
        <c:noMultiLvlLbl val="0"/>
      </c:catAx>
      <c:valAx>
        <c:axId val="1504801872"/>
        <c:scaling>
          <c:orientation val="minMax"/>
          <c:max val="0.17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802960"/>
        <c:crosses val="autoZero"/>
        <c:crossBetween val="between"/>
      </c:valAx>
      <c:valAx>
        <c:axId val="1504802416"/>
        <c:scaling>
          <c:orientation val="minMax"/>
          <c:max val="7"/>
          <c:min val="-2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803504"/>
        <c:crosses val="max"/>
        <c:crossBetween val="between"/>
      </c:valAx>
      <c:catAx>
        <c:axId val="1504803504"/>
        <c:scaling>
          <c:orientation val="minMax"/>
        </c:scaling>
        <c:delete val="1"/>
        <c:axPos val="b"/>
        <c:majorTickMark val="out"/>
        <c:minorTickMark val="none"/>
        <c:tickLblPos val="nextTo"/>
        <c:crossAx val="1504802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Output_partitions_set_1!$V$1</c:f>
              <c:strCache>
                <c:ptCount val="1"/>
                <c:pt idx="0">
                  <c:v>spread(loan-deposit)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Output_partitions_set_1!$V$2:$V$78</c:f>
              <c:numCache>
                <c:formatCode>0.0%</c:formatCode>
                <c:ptCount val="77"/>
                <c:pt idx="0">
                  <c:v>0.17548125580618332</c:v>
                </c:pt>
                <c:pt idx="1">
                  <c:v>0.18611264377013753</c:v>
                </c:pt>
                <c:pt idx="2">
                  <c:v>0.18888404499587594</c:v>
                </c:pt>
                <c:pt idx="3">
                  <c:v>0.17970297412095482</c:v>
                </c:pt>
                <c:pt idx="4">
                  <c:v>0.16798744397688259</c:v>
                </c:pt>
                <c:pt idx="5">
                  <c:v>0.15115991416836441</c:v>
                </c:pt>
                <c:pt idx="6">
                  <c:v>0.14582588551886499</c:v>
                </c:pt>
                <c:pt idx="7">
                  <c:v>0.14881777682306205</c:v>
                </c:pt>
                <c:pt idx="8">
                  <c:v>0.13698235735169684</c:v>
                </c:pt>
                <c:pt idx="9">
                  <c:v>0.12945422939608311</c:v>
                </c:pt>
                <c:pt idx="10">
                  <c:v>0.12868914938213127</c:v>
                </c:pt>
                <c:pt idx="11">
                  <c:v>0.1221287734826655</c:v>
                </c:pt>
                <c:pt idx="12">
                  <c:v>0.10604555257937293</c:v>
                </c:pt>
                <c:pt idx="13">
                  <c:v>0.12323273184957333</c:v>
                </c:pt>
                <c:pt idx="14">
                  <c:v>0.11684442622161101</c:v>
                </c:pt>
                <c:pt idx="15">
                  <c:v>0.12296169198998877</c:v>
                </c:pt>
                <c:pt idx="16">
                  <c:v>0.12275705235058398</c:v>
                </c:pt>
                <c:pt idx="17">
                  <c:v>0.11767678239083934</c:v>
                </c:pt>
                <c:pt idx="18">
                  <c:v>0.12120208927733464</c:v>
                </c:pt>
                <c:pt idx="19">
                  <c:v>0.13350618101541697</c:v>
                </c:pt>
                <c:pt idx="20">
                  <c:v>0.1237073453582494</c:v>
                </c:pt>
                <c:pt idx="21">
                  <c:v>0.12939560675368103</c:v>
                </c:pt>
                <c:pt idx="22">
                  <c:v>0.12368135859193821</c:v>
                </c:pt>
                <c:pt idx="23">
                  <c:v>0.13004870224506371</c:v>
                </c:pt>
                <c:pt idx="24">
                  <c:v>0.11748668243503275</c:v>
                </c:pt>
                <c:pt idx="25">
                  <c:v>0.11144679971234497</c:v>
                </c:pt>
                <c:pt idx="26">
                  <c:v>9.5288167921237871E-2</c:v>
                </c:pt>
                <c:pt idx="27">
                  <c:v>0.10279911276866822</c:v>
                </c:pt>
                <c:pt idx="28">
                  <c:v>9.8183878399102295E-2</c:v>
                </c:pt>
                <c:pt idx="29">
                  <c:v>9.3526248908057427E-2</c:v>
                </c:pt>
                <c:pt idx="30">
                  <c:v>9.1067327977939622E-2</c:v>
                </c:pt>
                <c:pt idx="31">
                  <c:v>8.9592422059359314E-2</c:v>
                </c:pt>
                <c:pt idx="32">
                  <c:v>9.1014555879960074E-2</c:v>
                </c:pt>
                <c:pt idx="33">
                  <c:v>9.0609230046787087E-2</c:v>
                </c:pt>
                <c:pt idx="34">
                  <c:v>9.0976122583902946E-2</c:v>
                </c:pt>
                <c:pt idx="35">
                  <c:v>8.635354093597955E-2</c:v>
                </c:pt>
                <c:pt idx="36">
                  <c:v>9.161184713908932E-2</c:v>
                </c:pt>
                <c:pt idx="37">
                  <c:v>8.037668466009934E-2</c:v>
                </c:pt>
                <c:pt idx="38">
                  <c:v>7.5208907469110284E-2</c:v>
                </c:pt>
                <c:pt idx="39">
                  <c:v>7.5270606685048841E-2</c:v>
                </c:pt>
                <c:pt idx="40">
                  <c:v>8.0249921432650487E-2</c:v>
                </c:pt>
                <c:pt idx="41">
                  <c:v>7.8412408163071767E-2</c:v>
                </c:pt>
                <c:pt idx="42">
                  <c:v>7.982995218860163E-2</c:v>
                </c:pt>
                <c:pt idx="43">
                  <c:v>7.7657898706039022E-2</c:v>
                </c:pt>
                <c:pt idx="44">
                  <c:v>8.5918680510924356E-2</c:v>
                </c:pt>
                <c:pt idx="45">
                  <c:v>7.8575012928926782E-2</c:v>
                </c:pt>
                <c:pt idx="46">
                  <c:v>8.3707800705197302E-2</c:v>
                </c:pt>
                <c:pt idx="47">
                  <c:v>7.2003376400465571E-2</c:v>
                </c:pt>
                <c:pt idx="48">
                  <c:v>6.0197236325996648E-2</c:v>
                </c:pt>
                <c:pt idx="49">
                  <c:v>6.7619846174624756E-2</c:v>
                </c:pt>
                <c:pt idx="50">
                  <c:v>6.9558929947412529E-2</c:v>
                </c:pt>
                <c:pt idx="51">
                  <c:v>7.1599372308187276E-2</c:v>
                </c:pt>
                <c:pt idx="52">
                  <c:v>6.7622089834832005E-2</c:v>
                </c:pt>
                <c:pt idx="53">
                  <c:v>6.8405269012206296E-2</c:v>
                </c:pt>
                <c:pt idx="54">
                  <c:v>7.1151131506120624E-2</c:v>
                </c:pt>
                <c:pt idx="55">
                  <c:v>6.3473012231285694E-2</c:v>
                </c:pt>
                <c:pt idx="56">
                  <c:v>6.8279182468964028E-2</c:v>
                </c:pt>
                <c:pt idx="57">
                  <c:v>6.7270809483146898E-2</c:v>
                </c:pt>
                <c:pt idx="58">
                  <c:v>6.6257215374375844E-2</c:v>
                </c:pt>
                <c:pt idx="59">
                  <c:v>6.168396089477747E-2</c:v>
                </c:pt>
                <c:pt idx="60">
                  <c:v>6.659853675484062E-2</c:v>
                </c:pt>
                <c:pt idx="61">
                  <c:v>6.5630180280877734E-2</c:v>
                </c:pt>
                <c:pt idx="62">
                  <c:v>6.0527233890288024E-2</c:v>
                </c:pt>
                <c:pt idx="63">
                  <c:v>5.846991294613603E-2</c:v>
                </c:pt>
                <c:pt idx="64">
                  <c:v>6.4581276868280524E-2</c:v>
                </c:pt>
                <c:pt idx="65">
                  <c:v>6.1754001005778457E-2</c:v>
                </c:pt>
                <c:pt idx="66">
                  <c:v>6.0353029606361519E-2</c:v>
                </c:pt>
                <c:pt idx="67">
                  <c:v>5.9701154106987842E-2</c:v>
                </c:pt>
                <c:pt idx="68">
                  <c:v>6.0602219204586867E-2</c:v>
                </c:pt>
                <c:pt idx="69">
                  <c:v>5.9791924600469774E-2</c:v>
                </c:pt>
                <c:pt idx="70">
                  <c:v>6.1569291072965014E-2</c:v>
                </c:pt>
                <c:pt idx="71">
                  <c:v>6.8724857895565955E-2</c:v>
                </c:pt>
                <c:pt idx="72">
                  <c:v>6.9339228952657345E-2</c:v>
                </c:pt>
                <c:pt idx="73">
                  <c:v>6.5108602038255442E-2</c:v>
                </c:pt>
                <c:pt idx="74">
                  <c:v>6.7429825592526318E-2</c:v>
                </c:pt>
                <c:pt idx="75">
                  <c:v>6.7373633595555094E-2</c:v>
                </c:pt>
                <c:pt idx="76">
                  <c:v>6.6568612524188137E-2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Output_partitions_set_1!$W$1</c:f>
              <c:strCache>
                <c:ptCount val="1"/>
                <c:pt idx="0">
                  <c:v>spread(loan-tbill)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Output_partitions_set_1!$W$2:$W$78</c:f>
              <c:numCache>
                <c:formatCode>0.0%</c:formatCode>
                <c:ptCount val="77"/>
                <c:pt idx="0">
                  <c:v>6.9462097811359369E-2</c:v>
                </c:pt>
                <c:pt idx="1">
                  <c:v>7.2519511554320792E-2</c:v>
                </c:pt>
                <c:pt idx="2">
                  <c:v>0.10414465393442102</c:v>
                </c:pt>
                <c:pt idx="3">
                  <c:v>0.10375245678624986</c:v>
                </c:pt>
                <c:pt idx="4">
                  <c:v>0.12343213139433408</c:v>
                </c:pt>
                <c:pt idx="5">
                  <c:v>0.11539517199190022</c:v>
                </c:pt>
                <c:pt idx="6">
                  <c:v>0.11918002426763502</c:v>
                </c:pt>
                <c:pt idx="7">
                  <c:v>0.12403158034997114</c:v>
                </c:pt>
                <c:pt idx="8">
                  <c:v>0.12996178638650258</c:v>
                </c:pt>
                <c:pt idx="9">
                  <c:v>0.12940425084165932</c:v>
                </c:pt>
                <c:pt idx="10">
                  <c:v>0.13467802760593253</c:v>
                </c:pt>
                <c:pt idx="11">
                  <c:v>0.12809453847420901</c:v>
                </c:pt>
                <c:pt idx="12">
                  <c:v>0.10478635150261559</c:v>
                </c:pt>
                <c:pt idx="13">
                  <c:v>0.12133910177098042</c:v>
                </c:pt>
                <c:pt idx="14">
                  <c:v>0.11445880576331896</c:v>
                </c:pt>
                <c:pt idx="15">
                  <c:v>0.11357310048820445</c:v>
                </c:pt>
                <c:pt idx="16">
                  <c:v>0.1131621478120774</c:v>
                </c:pt>
                <c:pt idx="17">
                  <c:v>0.10615013450786021</c:v>
                </c:pt>
                <c:pt idx="18">
                  <c:v>8.9487599664266948E-2</c:v>
                </c:pt>
                <c:pt idx="19">
                  <c:v>9.4916730919850242E-2</c:v>
                </c:pt>
                <c:pt idx="20">
                  <c:v>9.1083844164617456E-2</c:v>
                </c:pt>
                <c:pt idx="21">
                  <c:v>8.8426082955816193E-2</c:v>
                </c:pt>
                <c:pt idx="22">
                  <c:v>7.7726703250467641E-2</c:v>
                </c:pt>
                <c:pt idx="23">
                  <c:v>7.4390711433020978E-2</c:v>
                </c:pt>
                <c:pt idx="24">
                  <c:v>7.3198114598250055E-2</c:v>
                </c:pt>
                <c:pt idx="25">
                  <c:v>6.0657126395014402E-2</c:v>
                </c:pt>
                <c:pt idx="26">
                  <c:v>8.3088818243198734E-2</c:v>
                </c:pt>
                <c:pt idx="27">
                  <c:v>7.6160592162177868E-2</c:v>
                </c:pt>
                <c:pt idx="28">
                  <c:v>7.2830463097972323E-2</c:v>
                </c:pt>
                <c:pt idx="29">
                  <c:v>3.9380621821964903E-2</c:v>
                </c:pt>
                <c:pt idx="30">
                  <c:v>4.8867569167490965E-2</c:v>
                </c:pt>
                <c:pt idx="31">
                  <c:v>5.521174825571111E-2</c:v>
                </c:pt>
                <c:pt idx="32">
                  <c:v>7.071124554805748E-2</c:v>
                </c:pt>
                <c:pt idx="33">
                  <c:v>4.6854913973329096E-2</c:v>
                </c:pt>
                <c:pt idx="34">
                  <c:v>5.9391440235198503E-2</c:v>
                </c:pt>
                <c:pt idx="35">
                  <c:v>4.8825582030067163E-2</c:v>
                </c:pt>
                <c:pt idx="36">
                  <c:v>5.6827325424027658E-2</c:v>
                </c:pt>
                <c:pt idx="37">
                  <c:v>5.3333707178029946E-2</c:v>
                </c:pt>
                <c:pt idx="38">
                  <c:v>4.6671197558184718E-2</c:v>
                </c:pt>
                <c:pt idx="39">
                  <c:v>4.316502280077214E-2</c:v>
                </c:pt>
                <c:pt idx="40">
                  <c:v>5.378261477101752E-2</c:v>
                </c:pt>
                <c:pt idx="41">
                  <c:v>5.0874035481243696E-2</c:v>
                </c:pt>
                <c:pt idx="42">
                  <c:v>5.4749016819543722E-2</c:v>
                </c:pt>
                <c:pt idx="43">
                  <c:v>5.7482986987598808E-2</c:v>
                </c:pt>
                <c:pt idx="44">
                  <c:v>7.2540574935067423E-2</c:v>
                </c:pt>
                <c:pt idx="45">
                  <c:v>6.4363364651036786E-2</c:v>
                </c:pt>
                <c:pt idx="46">
                  <c:v>7.4055688652908055E-2</c:v>
                </c:pt>
                <c:pt idx="47">
                  <c:v>3.6915678200095559E-2</c:v>
                </c:pt>
                <c:pt idx="48">
                  <c:v>2.6600350587542648E-2</c:v>
                </c:pt>
                <c:pt idx="49">
                  <c:v>1.503109031812494E-2</c:v>
                </c:pt>
                <c:pt idx="50">
                  <c:v>2.4128200795513477E-2</c:v>
                </c:pt>
                <c:pt idx="51">
                  <c:v>2.1554105257091546E-2</c:v>
                </c:pt>
                <c:pt idx="52">
                  <c:v>2.6830253067435236E-2</c:v>
                </c:pt>
                <c:pt idx="53">
                  <c:v>3.7911903843610942E-2</c:v>
                </c:pt>
                <c:pt idx="54">
                  <c:v>4.8661754754824108E-2</c:v>
                </c:pt>
                <c:pt idx="55">
                  <c:v>5.5038258755763639E-2</c:v>
                </c:pt>
                <c:pt idx="56">
                  <c:v>5.5710164732964959E-2</c:v>
                </c:pt>
                <c:pt idx="57">
                  <c:v>5.8122935464176295E-2</c:v>
                </c:pt>
                <c:pt idx="58">
                  <c:v>5.4952841809667537E-2</c:v>
                </c:pt>
                <c:pt idx="59">
                  <c:v>5.0318074396379281E-2</c:v>
                </c:pt>
                <c:pt idx="60">
                  <c:v>5.3108150819090337E-2</c:v>
                </c:pt>
                <c:pt idx="61">
                  <c:v>4.7433000737544022E-2</c:v>
                </c:pt>
                <c:pt idx="62">
                  <c:v>4.4984590041866258E-2</c:v>
                </c:pt>
                <c:pt idx="63">
                  <c:v>4.363111047811178E-2</c:v>
                </c:pt>
                <c:pt idx="64">
                  <c:v>4.9079055198490193E-2</c:v>
                </c:pt>
                <c:pt idx="65">
                  <c:v>4.8101368522771921E-2</c:v>
                </c:pt>
                <c:pt idx="66">
                  <c:v>4.7422061303531687E-2</c:v>
                </c:pt>
                <c:pt idx="67">
                  <c:v>4.9769639048486344E-2</c:v>
                </c:pt>
                <c:pt idx="68">
                  <c:v>5.352639832114111E-2</c:v>
                </c:pt>
                <c:pt idx="69">
                  <c:v>4.715739678442972E-2</c:v>
                </c:pt>
                <c:pt idx="70">
                  <c:v>5.1973875981477083E-2</c:v>
                </c:pt>
                <c:pt idx="71">
                  <c:v>4.5425232867987345E-2</c:v>
                </c:pt>
                <c:pt idx="72">
                  <c:v>4.1320978980157089E-2</c:v>
                </c:pt>
                <c:pt idx="73">
                  <c:v>3.6890489096548226E-2</c:v>
                </c:pt>
                <c:pt idx="74">
                  <c:v>2.9275314447688605E-2</c:v>
                </c:pt>
                <c:pt idx="75">
                  <c:v>2.1944887848659389E-2</c:v>
                </c:pt>
                <c:pt idx="76">
                  <c:v>1.8612128863616101E-2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804048"/>
        <c:axId val="1504804592"/>
      </c:lineChart>
      <c:lineChart>
        <c:grouping val="standard"/>
        <c:varyColors val="0"/>
        <c:ser>
          <c:idx val="2"/>
          <c:order val="2"/>
          <c:tx>
            <c:strRef>
              <c:f>Output_partitions_set_1!$X$1</c:f>
              <c:strCache>
                <c:ptCount val="1"/>
                <c:pt idx="0">
                  <c:v>loan_to_deposit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Output_partitions_set_1!$X$2:$X$78</c:f>
              <c:numCache>
                <c:formatCode>0.0%</c:formatCode>
                <c:ptCount val="77"/>
                <c:pt idx="0">
                  <c:v>0.58219867113483637</c:v>
                </c:pt>
                <c:pt idx="1">
                  <c:v>0.56840404284096935</c:v>
                </c:pt>
                <c:pt idx="2">
                  <c:v>0.54298590641819577</c:v>
                </c:pt>
                <c:pt idx="3">
                  <c:v>0.51580535683014039</c:v>
                </c:pt>
                <c:pt idx="4">
                  <c:v>0.53663867796605036</c:v>
                </c:pt>
                <c:pt idx="5">
                  <c:v>0.5909025105398964</c:v>
                </c:pt>
                <c:pt idx="6">
                  <c:v>0.57479325082484123</c:v>
                </c:pt>
                <c:pt idx="7">
                  <c:v>0.58297850109628802</c:v>
                </c:pt>
                <c:pt idx="8">
                  <c:v>0.63405212002098221</c:v>
                </c:pt>
                <c:pt idx="9">
                  <c:v>0.65975431061572332</c:v>
                </c:pt>
                <c:pt idx="10">
                  <c:v>0.65232936099115835</c:v>
                </c:pt>
                <c:pt idx="11">
                  <c:v>0.70415595477814874</c:v>
                </c:pt>
                <c:pt idx="12">
                  <c:v>0.70032795637356116</c:v>
                </c:pt>
                <c:pt idx="13">
                  <c:v>0.82530717124583364</c:v>
                </c:pt>
                <c:pt idx="14">
                  <c:v>0.8283323621292098</c:v>
                </c:pt>
                <c:pt idx="15">
                  <c:v>0.76652186193566718</c:v>
                </c:pt>
                <c:pt idx="16">
                  <c:v>0.84139145938769433</c:v>
                </c:pt>
                <c:pt idx="17">
                  <c:v>0.92076387336627763</c:v>
                </c:pt>
                <c:pt idx="18">
                  <c:v>0.98384899577137508</c:v>
                </c:pt>
                <c:pt idx="19">
                  <c:v>1.0256395104601268</c:v>
                </c:pt>
                <c:pt idx="20">
                  <c:v>1.1196069365050416</c:v>
                </c:pt>
                <c:pt idx="21">
                  <c:v>1.1860427573341645</c:v>
                </c:pt>
                <c:pt idx="22">
                  <c:v>1.2347470209123801</c:v>
                </c:pt>
                <c:pt idx="23">
                  <c:v>1.3722885925636459</c:v>
                </c:pt>
                <c:pt idx="24">
                  <c:v>1.2078473840564081</c:v>
                </c:pt>
                <c:pt idx="25">
                  <c:v>1.1384695574209673</c:v>
                </c:pt>
                <c:pt idx="26">
                  <c:v>1.0662223454411599</c:v>
                </c:pt>
                <c:pt idx="27">
                  <c:v>1.1221672683994828</c:v>
                </c:pt>
                <c:pt idx="28">
                  <c:v>1.1290965940933266</c:v>
                </c:pt>
                <c:pt idx="29">
                  <c:v>1.2731403362757479</c:v>
                </c:pt>
                <c:pt idx="30">
                  <c:v>1.3105751294819123</c:v>
                </c:pt>
                <c:pt idx="31">
                  <c:v>1.3202530309468834</c:v>
                </c:pt>
                <c:pt idx="32">
                  <c:v>1.3474895740635031</c:v>
                </c:pt>
                <c:pt idx="33">
                  <c:v>1.40017686591313</c:v>
                </c:pt>
                <c:pt idx="34">
                  <c:v>1.3155152755885837</c:v>
                </c:pt>
                <c:pt idx="35">
                  <c:v>1.2957269723302847</c:v>
                </c:pt>
                <c:pt idx="36">
                  <c:v>1.4332282064801318</c:v>
                </c:pt>
                <c:pt idx="37">
                  <c:v>1.4565514192112343</c:v>
                </c:pt>
                <c:pt idx="38">
                  <c:v>1.3511150565876624</c:v>
                </c:pt>
                <c:pt idx="39">
                  <c:v>1.3556396564230995</c:v>
                </c:pt>
                <c:pt idx="40">
                  <c:v>1.2472228841545989</c:v>
                </c:pt>
                <c:pt idx="41">
                  <c:v>1.2016683825749883</c:v>
                </c:pt>
                <c:pt idx="42">
                  <c:v>1.1949401154085837</c:v>
                </c:pt>
                <c:pt idx="43">
                  <c:v>1.1215086318975955</c:v>
                </c:pt>
                <c:pt idx="44">
                  <c:v>1.1136689234686021</c:v>
                </c:pt>
                <c:pt idx="45">
                  <c:v>1.1597331858185358</c:v>
                </c:pt>
                <c:pt idx="46">
                  <c:v>1.197500692197591</c:v>
                </c:pt>
                <c:pt idx="47">
                  <c:v>1.289048558012627</c:v>
                </c:pt>
                <c:pt idx="48">
                  <c:v>1.2922305564608061</c:v>
                </c:pt>
                <c:pt idx="49">
                  <c:v>1.2280485884795611</c:v>
                </c:pt>
                <c:pt idx="50">
                  <c:v>1.1852707079061828</c:v>
                </c:pt>
                <c:pt idx="51">
                  <c:v>1.1211806393779062</c:v>
                </c:pt>
                <c:pt idx="52">
                  <c:v>1.1087630920675335</c:v>
                </c:pt>
                <c:pt idx="53">
                  <c:v>1.1270144625854972</c:v>
                </c:pt>
                <c:pt idx="54">
                  <c:v>1.0939733974544175</c:v>
                </c:pt>
                <c:pt idx="55">
                  <c:v>1.0635032244287594</c:v>
                </c:pt>
                <c:pt idx="56">
                  <c:v>1.0562702680824185</c:v>
                </c:pt>
                <c:pt idx="57">
                  <c:v>1.0415479575447779</c:v>
                </c:pt>
                <c:pt idx="58">
                  <c:v>1.0188350311251508</c:v>
                </c:pt>
                <c:pt idx="59">
                  <c:v>1.0215538898017682</c:v>
                </c:pt>
                <c:pt idx="60">
                  <c:v>1.0454450131278568</c:v>
                </c:pt>
                <c:pt idx="61">
                  <c:v>1.1359751543240377</c:v>
                </c:pt>
                <c:pt idx="62">
                  <c:v>1.0864602367104483</c:v>
                </c:pt>
                <c:pt idx="63">
                  <c:v>1.0749926927475741</c:v>
                </c:pt>
                <c:pt idx="64">
                  <c:v>1.0844450731578879</c:v>
                </c:pt>
                <c:pt idx="65">
                  <c:v>1.0973400789977492</c:v>
                </c:pt>
                <c:pt idx="66">
                  <c:v>1.0715046428809982</c:v>
                </c:pt>
                <c:pt idx="67">
                  <c:v>1.0488777639708953</c:v>
                </c:pt>
                <c:pt idx="68">
                  <c:v>1.1253570881624377</c:v>
                </c:pt>
                <c:pt idx="69">
                  <c:v>1.1487525427524985</c:v>
                </c:pt>
                <c:pt idx="70">
                  <c:v>1.17426976124938</c:v>
                </c:pt>
                <c:pt idx="71">
                  <c:v>1.1747272314361572</c:v>
                </c:pt>
                <c:pt idx="72">
                  <c:v>1.1614389937462879</c:v>
                </c:pt>
                <c:pt idx="73">
                  <c:v>1.0856279971844816</c:v>
                </c:pt>
                <c:pt idx="74">
                  <c:v>1.0512297093245002</c:v>
                </c:pt>
                <c:pt idx="75">
                  <c:v>1.0222094727071629</c:v>
                </c:pt>
                <c:pt idx="76">
                  <c:v>1.0652054448467876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Output_partitions_set_1!$E$1</c:f>
              <c:strCache>
                <c:ptCount val="1"/>
                <c:pt idx="0">
                  <c:v>intermediation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Output_partitions_set_1!$E$2:$E$78</c:f>
              <c:numCache>
                <c:formatCode>General</c:formatCode>
                <c:ptCount val="77"/>
                <c:pt idx="0">
                  <c:v>1.6035921405310483</c:v>
                </c:pt>
                <c:pt idx="1">
                  <c:v>1.7767334662250283</c:v>
                </c:pt>
                <c:pt idx="2">
                  <c:v>2.2262383663557723</c:v>
                </c:pt>
                <c:pt idx="3">
                  <c:v>2.1620025964093812</c:v>
                </c:pt>
                <c:pt idx="4">
                  <c:v>2.2408807819657328</c:v>
                </c:pt>
                <c:pt idx="5">
                  <c:v>1.8800042892703808</c:v>
                </c:pt>
                <c:pt idx="6">
                  <c:v>1.8915657207552232</c:v>
                </c:pt>
                <c:pt idx="7">
                  <c:v>1.970484820769645</c:v>
                </c:pt>
                <c:pt idx="8">
                  <c:v>1.8371950020577643</c:v>
                </c:pt>
                <c:pt idx="9">
                  <c:v>1.7102768901773149</c:v>
                </c:pt>
                <c:pt idx="10">
                  <c:v>1.7766168570973919</c:v>
                </c:pt>
                <c:pt idx="11">
                  <c:v>1.5486689994858469</c:v>
                </c:pt>
                <c:pt idx="12">
                  <c:v>1.0980991582684259</c:v>
                </c:pt>
                <c:pt idx="13">
                  <c:v>1.2989359265429801</c:v>
                </c:pt>
                <c:pt idx="14">
                  <c:v>1.1418898658896794</c:v>
                </c:pt>
                <c:pt idx="15">
                  <c:v>1.2897622880217705</c:v>
                </c:pt>
                <c:pt idx="16">
                  <c:v>1.1711821226970365</c:v>
                </c:pt>
                <c:pt idx="17">
                  <c:v>0.91319299424170652</c:v>
                </c:pt>
                <c:pt idx="18">
                  <c:v>0.65669590067967076</c:v>
                </c:pt>
                <c:pt idx="19">
                  <c:v>0.7939555738116344</c:v>
                </c:pt>
                <c:pt idx="20">
                  <c:v>0.50123709462642474</c:v>
                </c:pt>
                <c:pt idx="21">
                  <c:v>0.43225030671852194</c:v>
                </c:pt>
                <c:pt idx="22">
                  <c:v>0.16850597405318779</c:v>
                </c:pt>
                <c:pt idx="23">
                  <c:v>-7.0651157877714673E-3</c:v>
                </c:pt>
                <c:pt idx="24">
                  <c:v>8.6461813101431959E-2</c:v>
                </c:pt>
                <c:pt idx="25">
                  <c:v>-2.7355422865974189E-2</c:v>
                </c:pt>
                <c:pt idx="26">
                  <c:v>0.1748447983430253</c:v>
                </c:pt>
                <c:pt idx="27">
                  <c:v>8.9790901838656928E-2</c:v>
                </c:pt>
                <c:pt idx="28">
                  <c:v>-1.0934057610251242E-2</c:v>
                </c:pt>
                <c:pt idx="29">
                  <c:v>-0.67948236522957117</c:v>
                </c:pt>
                <c:pt idx="30">
                  <c:v>-0.64749963025400303</c:v>
                </c:pt>
                <c:pt idx="31">
                  <c:v>-0.60142028180644513</c:v>
                </c:pt>
                <c:pt idx="32">
                  <c:v>-0.4394811942125405</c:v>
                </c:pt>
                <c:pt idx="33">
                  <c:v>-0.8100806741945894</c:v>
                </c:pt>
                <c:pt idx="34">
                  <c:v>-0.52888559954368763</c:v>
                </c:pt>
                <c:pt idx="35">
                  <c:v>-0.6772285305455541</c:v>
                </c:pt>
                <c:pt idx="36">
                  <c:v>-0.72803724397316305</c:v>
                </c:pt>
                <c:pt idx="37">
                  <c:v>-0.92719062190004153</c:v>
                </c:pt>
                <c:pt idx="38">
                  <c:v>-0.90694802765858284</c:v>
                </c:pt>
                <c:pt idx="39">
                  <c:v>-0.95530583416692061</c:v>
                </c:pt>
                <c:pt idx="40">
                  <c:v>-0.61170529951776631</c:v>
                </c:pt>
                <c:pt idx="41">
                  <c:v>-0.59901841900100394</c:v>
                </c:pt>
                <c:pt idx="42">
                  <c:v>-0.52682967650150447</c:v>
                </c:pt>
                <c:pt idx="43">
                  <c:v>-0.40823761888907295</c:v>
                </c:pt>
                <c:pt idx="44">
                  <c:v>-0.12499590924531885</c:v>
                </c:pt>
                <c:pt idx="45">
                  <c:v>-0.37212339283357537</c:v>
                </c:pt>
                <c:pt idx="46">
                  <c:v>-0.2555148246160942</c:v>
                </c:pt>
                <c:pt idx="47">
                  <c:v>-0.96718558194667037</c:v>
                </c:pt>
                <c:pt idx="48">
                  <c:v>-1.224882711700106</c:v>
                </c:pt>
                <c:pt idx="49">
                  <c:v>-1.1881554154606144</c:v>
                </c:pt>
                <c:pt idx="50">
                  <c:v>-0.99365439305303638</c:v>
                </c:pt>
                <c:pt idx="51">
                  <c:v>-0.90713884162000624</c:v>
                </c:pt>
                <c:pt idx="52">
                  <c:v>-0.86831002617143604</c:v>
                </c:pt>
                <c:pt idx="53">
                  <c:v>-0.75325367835963208</c:v>
                </c:pt>
                <c:pt idx="54">
                  <c:v>-0.54451879975847717</c:v>
                </c:pt>
                <c:pt idx="55">
                  <c:v>-0.50584323002381071</c:v>
                </c:pt>
                <c:pt idx="56">
                  <c:v>-0.43465606211474411</c:v>
                </c:pt>
                <c:pt idx="57">
                  <c:v>-0.39462158293257837</c:v>
                </c:pt>
                <c:pt idx="58">
                  <c:v>-0.41010523657350606</c:v>
                </c:pt>
                <c:pt idx="59">
                  <c:v>-0.51984745325602566</c:v>
                </c:pt>
                <c:pt idx="60">
                  <c:v>-0.46823516298346357</c:v>
                </c:pt>
                <c:pt idx="61">
                  <c:v>-0.68193553808183538</c:v>
                </c:pt>
                <c:pt idx="62">
                  <c:v>-0.69335226628258584</c:v>
                </c:pt>
                <c:pt idx="63">
                  <c:v>-0.71501424263175328</c:v>
                </c:pt>
                <c:pt idx="64">
                  <c:v>-0.59682723212165389</c:v>
                </c:pt>
                <c:pt idx="65">
                  <c:v>-0.65858532184077878</c:v>
                </c:pt>
                <c:pt idx="66">
                  <c:v>-0.64359196492573556</c:v>
                </c:pt>
                <c:pt idx="67">
                  <c:v>-0.58870230490971909</c:v>
                </c:pt>
                <c:pt idx="68">
                  <c:v>-0.64736268124229157</c:v>
                </c:pt>
                <c:pt idx="69">
                  <c:v>-0.76782638863359065</c:v>
                </c:pt>
                <c:pt idx="70">
                  <c:v>-0.72833914413929191</c:v>
                </c:pt>
                <c:pt idx="71">
                  <c:v>-0.73012540904507817</c:v>
                </c:pt>
                <c:pt idx="72">
                  <c:v>-0.75317904253604373</c:v>
                </c:pt>
                <c:pt idx="73">
                  <c:v>-0.73988631132305382</c:v>
                </c:pt>
                <c:pt idx="74">
                  <c:v>-0.7553053346448374</c:v>
                </c:pt>
                <c:pt idx="75">
                  <c:v>-0.80117149522673103</c:v>
                </c:pt>
                <c:pt idx="76">
                  <c:v>-0.91411205604215406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807856"/>
        <c:axId val="1504806768"/>
      </c:lineChart>
      <c:catAx>
        <c:axId val="15048040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804592"/>
        <c:crosses val="autoZero"/>
        <c:auto val="1"/>
        <c:lblAlgn val="ctr"/>
        <c:lblOffset val="100"/>
        <c:noMultiLvlLbl val="0"/>
      </c:catAx>
      <c:valAx>
        <c:axId val="150480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804048"/>
        <c:crosses val="autoZero"/>
        <c:crossBetween val="between"/>
      </c:valAx>
      <c:valAx>
        <c:axId val="150480676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807856"/>
        <c:crosses val="max"/>
        <c:crossBetween val="between"/>
      </c:valAx>
      <c:catAx>
        <c:axId val="1504807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504806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22550651443E-2"/>
          <c:y val="0.92365416398505529"/>
          <c:w val="0.8999999827890337"/>
          <c:h val="5.63208020945870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Output_partitions_set_1!$E$2:$E$78</c:f>
              <c:numCache>
                <c:formatCode>General</c:formatCode>
                <c:ptCount val="77"/>
                <c:pt idx="0">
                  <c:v>1.6035921405310483</c:v>
                </c:pt>
                <c:pt idx="1">
                  <c:v>1.7767334662250283</c:v>
                </c:pt>
                <c:pt idx="2">
                  <c:v>2.2262383663557723</c:v>
                </c:pt>
                <c:pt idx="3">
                  <c:v>2.1620025964093812</c:v>
                </c:pt>
                <c:pt idx="4">
                  <c:v>2.2408807819657328</c:v>
                </c:pt>
                <c:pt idx="5">
                  <c:v>1.8800042892703808</c:v>
                </c:pt>
                <c:pt idx="6">
                  <c:v>1.8915657207552232</c:v>
                </c:pt>
                <c:pt idx="7">
                  <c:v>1.970484820769645</c:v>
                </c:pt>
                <c:pt idx="8">
                  <c:v>1.8371950020577643</c:v>
                </c:pt>
                <c:pt idx="9">
                  <c:v>1.7102768901773149</c:v>
                </c:pt>
                <c:pt idx="10">
                  <c:v>1.7766168570973919</c:v>
                </c:pt>
                <c:pt idx="11">
                  <c:v>1.5486689994858469</c:v>
                </c:pt>
                <c:pt idx="12">
                  <c:v>1.0980991582684259</c:v>
                </c:pt>
                <c:pt idx="13">
                  <c:v>1.2989359265429801</c:v>
                </c:pt>
                <c:pt idx="14">
                  <c:v>1.1418898658896794</c:v>
                </c:pt>
                <c:pt idx="15">
                  <c:v>1.2897622880217705</c:v>
                </c:pt>
                <c:pt idx="16">
                  <c:v>1.1711821226970365</c:v>
                </c:pt>
                <c:pt idx="17">
                  <c:v>0.91319299424170652</c:v>
                </c:pt>
                <c:pt idx="18">
                  <c:v>0.65669590067967076</c:v>
                </c:pt>
                <c:pt idx="19">
                  <c:v>0.7939555738116344</c:v>
                </c:pt>
                <c:pt idx="20">
                  <c:v>0.50123709462642474</c:v>
                </c:pt>
                <c:pt idx="21">
                  <c:v>0.43225030671852194</c:v>
                </c:pt>
                <c:pt idx="22">
                  <c:v>0.16850597405318779</c:v>
                </c:pt>
                <c:pt idx="23">
                  <c:v>-7.0651157877714673E-3</c:v>
                </c:pt>
                <c:pt idx="24">
                  <c:v>8.6461813101431959E-2</c:v>
                </c:pt>
                <c:pt idx="25">
                  <c:v>-2.7355422865974189E-2</c:v>
                </c:pt>
                <c:pt idx="26">
                  <c:v>0.1748447983430253</c:v>
                </c:pt>
                <c:pt idx="27">
                  <c:v>8.9790901838656928E-2</c:v>
                </c:pt>
                <c:pt idx="28">
                  <c:v>-1.0934057610251242E-2</c:v>
                </c:pt>
                <c:pt idx="29">
                  <c:v>-0.67948236522957117</c:v>
                </c:pt>
                <c:pt idx="30">
                  <c:v>-0.64749963025400303</c:v>
                </c:pt>
                <c:pt idx="31">
                  <c:v>-0.60142028180644513</c:v>
                </c:pt>
                <c:pt idx="32">
                  <c:v>-0.4394811942125405</c:v>
                </c:pt>
                <c:pt idx="33">
                  <c:v>-0.8100806741945894</c:v>
                </c:pt>
                <c:pt idx="34">
                  <c:v>-0.52888559954368763</c:v>
                </c:pt>
                <c:pt idx="35">
                  <c:v>-0.6772285305455541</c:v>
                </c:pt>
                <c:pt idx="36">
                  <c:v>-0.72803724397316305</c:v>
                </c:pt>
                <c:pt idx="37">
                  <c:v>-0.92719062190004153</c:v>
                </c:pt>
                <c:pt idx="38">
                  <c:v>-0.90694802765858284</c:v>
                </c:pt>
                <c:pt idx="39">
                  <c:v>-0.95530583416692061</c:v>
                </c:pt>
                <c:pt idx="40">
                  <c:v>-0.61170529951776631</c:v>
                </c:pt>
                <c:pt idx="41">
                  <c:v>-0.59901841900100394</c:v>
                </c:pt>
                <c:pt idx="42">
                  <c:v>-0.52682967650150447</c:v>
                </c:pt>
                <c:pt idx="43">
                  <c:v>-0.40823761888907295</c:v>
                </c:pt>
                <c:pt idx="44">
                  <c:v>-0.12499590924531885</c:v>
                </c:pt>
                <c:pt idx="45">
                  <c:v>-0.37212339283357537</c:v>
                </c:pt>
                <c:pt idx="46">
                  <c:v>-0.2555148246160942</c:v>
                </c:pt>
                <c:pt idx="47">
                  <c:v>-0.96718558194667037</c:v>
                </c:pt>
                <c:pt idx="48">
                  <c:v>-1.224882711700106</c:v>
                </c:pt>
                <c:pt idx="49">
                  <c:v>-1.1881554154606144</c:v>
                </c:pt>
                <c:pt idx="50">
                  <c:v>-0.99365439305303638</c:v>
                </c:pt>
                <c:pt idx="51">
                  <c:v>-0.90713884162000624</c:v>
                </c:pt>
                <c:pt idx="52">
                  <c:v>-0.86831002617143604</c:v>
                </c:pt>
                <c:pt idx="53">
                  <c:v>-0.75325367835963208</c:v>
                </c:pt>
                <c:pt idx="54">
                  <c:v>-0.54451879975847717</c:v>
                </c:pt>
                <c:pt idx="55">
                  <c:v>-0.50584323002381071</c:v>
                </c:pt>
                <c:pt idx="56">
                  <c:v>-0.43465606211474411</c:v>
                </c:pt>
                <c:pt idx="57">
                  <c:v>-0.39462158293257837</c:v>
                </c:pt>
                <c:pt idx="58">
                  <c:v>-0.41010523657350606</c:v>
                </c:pt>
                <c:pt idx="59">
                  <c:v>-0.51984745325602566</c:v>
                </c:pt>
                <c:pt idx="60">
                  <c:v>-0.46823516298346357</c:v>
                </c:pt>
                <c:pt idx="61">
                  <c:v>-0.68193553808183538</c:v>
                </c:pt>
                <c:pt idx="62">
                  <c:v>-0.69335226628258584</c:v>
                </c:pt>
                <c:pt idx="63">
                  <c:v>-0.71501424263175328</c:v>
                </c:pt>
                <c:pt idx="64">
                  <c:v>-0.59682723212165389</c:v>
                </c:pt>
                <c:pt idx="65">
                  <c:v>-0.65858532184077878</c:v>
                </c:pt>
                <c:pt idx="66">
                  <c:v>-0.64359196492573556</c:v>
                </c:pt>
                <c:pt idx="67">
                  <c:v>-0.58870230490971909</c:v>
                </c:pt>
                <c:pt idx="68">
                  <c:v>-0.64736268124229157</c:v>
                </c:pt>
                <c:pt idx="69">
                  <c:v>-0.76782638863359065</c:v>
                </c:pt>
                <c:pt idx="70">
                  <c:v>-0.72833914413929191</c:v>
                </c:pt>
                <c:pt idx="71">
                  <c:v>-0.73012540904507817</c:v>
                </c:pt>
                <c:pt idx="72">
                  <c:v>-0.75317904253604373</c:v>
                </c:pt>
                <c:pt idx="73">
                  <c:v>-0.73988631132305382</c:v>
                </c:pt>
                <c:pt idx="74">
                  <c:v>-0.7553053346448374</c:v>
                </c:pt>
                <c:pt idx="75">
                  <c:v>-0.80117149522673103</c:v>
                </c:pt>
                <c:pt idx="76">
                  <c:v>-0.91411205604215406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4808400"/>
        <c:axId val="1320324048"/>
      </c:lineChart>
      <c:catAx>
        <c:axId val="15048084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24048"/>
        <c:crosses val="autoZero"/>
        <c:auto val="1"/>
        <c:lblAlgn val="ctr"/>
        <c:lblOffset val="100"/>
        <c:noMultiLvlLbl val="0"/>
      </c:catAx>
      <c:valAx>
        <c:axId val="132032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80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Output_partitions_set_1!$Y$1</c:f>
              <c:strCache>
                <c:ptCount val="1"/>
                <c:pt idx="0">
                  <c:v>mortgage_stock_yoy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Output_partitions_set_1!$Y$2:$Y$78</c:f>
              <c:numCache>
                <c:formatCode>General</c:formatCode>
                <c:ptCount val="77"/>
                <c:pt idx="10">
                  <c:v>0.32279351386190469</c:v>
                </c:pt>
                <c:pt idx="11">
                  <c:v>0.72062289484040298</c:v>
                </c:pt>
                <c:pt idx="12">
                  <c:v>1.0547110644244682</c:v>
                </c:pt>
                <c:pt idx="13">
                  <c:v>1.6378999996901329</c:v>
                </c:pt>
                <c:pt idx="14">
                  <c:v>1.3316942326675734</c:v>
                </c:pt>
                <c:pt idx="15">
                  <c:v>1.1403749871460711</c:v>
                </c:pt>
                <c:pt idx="16">
                  <c:v>1.0897341056920564</c:v>
                </c:pt>
                <c:pt idx="17">
                  <c:v>1.0650146490583907</c:v>
                </c:pt>
                <c:pt idx="18">
                  <c:v>1.3097671855129258</c:v>
                </c:pt>
                <c:pt idx="19">
                  <c:v>1.254204971382054</c:v>
                </c:pt>
                <c:pt idx="20">
                  <c:v>1.1407071589014564</c:v>
                </c:pt>
                <c:pt idx="21">
                  <c:v>1.0399607636267265</c:v>
                </c:pt>
                <c:pt idx="22">
                  <c:v>0.76224440319869724</c:v>
                </c:pt>
                <c:pt idx="23">
                  <c:v>0.56059882887786094</c:v>
                </c:pt>
                <c:pt idx="24">
                  <c:v>0.45577658434491086</c:v>
                </c:pt>
                <c:pt idx="25">
                  <c:v>0.15874091013421521</c:v>
                </c:pt>
                <c:pt idx="26">
                  <c:v>2.8866211456274105E-2</c:v>
                </c:pt>
                <c:pt idx="27">
                  <c:v>4.053867029013114E-3</c:v>
                </c:pt>
                <c:pt idx="28">
                  <c:v>-1.4205979423066228E-2</c:v>
                </c:pt>
                <c:pt idx="29">
                  <c:v>4.5120540767946693E-3</c:v>
                </c:pt>
                <c:pt idx="30">
                  <c:v>2.1972206843364761E-2</c:v>
                </c:pt>
                <c:pt idx="31">
                  <c:v>4.9483086266584708E-2</c:v>
                </c:pt>
                <c:pt idx="32">
                  <c:v>6.4566679045004793E-2</c:v>
                </c:pt>
                <c:pt idx="33">
                  <c:v>0.13708830929393589</c:v>
                </c:pt>
                <c:pt idx="34">
                  <c:v>0.21227669713574193</c:v>
                </c:pt>
                <c:pt idx="35">
                  <c:v>0.24836172516056343</c:v>
                </c:pt>
                <c:pt idx="36">
                  <c:v>0.23995376309590832</c:v>
                </c:pt>
                <c:pt idx="37">
                  <c:v>0.27126028239797262</c:v>
                </c:pt>
                <c:pt idx="38">
                  <c:v>0.19425372398757657</c:v>
                </c:pt>
                <c:pt idx="39">
                  <c:v>0.15804978658461155</c:v>
                </c:pt>
                <c:pt idx="40">
                  <c:v>0.16046150440551932</c:v>
                </c:pt>
                <c:pt idx="41">
                  <c:v>0.10022203825142095</c:v>
                </c:pt>
                <c:pt idx="42">
                  <c:v>0.12547439604390953</c:v>
                </c:pt>
                <c:pt idx="43">
                  <c:v>0.12413834292736126</c:v>
                </c:pt>
                <c:pt idx="44">
                  <c:v>0.11283755652491845</c:v>
                </c:pt>
                <c:pt idx="45">
                  <c:v>0.13558662536520205</c:v>
                </c:pt>
                <c:pt idx="46">
                  <c:v>0.11374471578243961</c:v>
                </c:pt>
                <c:pt idx="47">
                  <c:v>0.20415967179296191</c:v>
                </c:pt>
                <c:pt idx="48">
                  <c:v>0.16739560885444438</c:v>
                </c:pt>
                <c:pt idx="49">
                  <c:v>0.13309737186590498</c:v>
                </c:pt>
                <c:pt idx="50">
                  <c:v>0.12457980955916259</c:v>
                </c:pt>
                <c:pt idx="51">
                  <c:v>3.7896946614399241E-2</c:v>
                </c:pt>
                <c:pt idx="52">
                  <c:v>4.66477468483395E-2</c:v>
                </c:pt>
                <c:pt idx="53">
                  <c:v>4.5178023950579016E-2</c:v>
                </c:pt>
                <c:pt idx="54">
                  <c:v>4.1463285498119173E-2</c:v>
                </c:pt>
                <c:pt idx="55">
                  <c:v>2.6383473536804258E-2</c:v>
                </c:pt>
                <c:pt idx="56">
                  <c:v>2.8536295166169179E-2</c:v>
                </c:pt>
                <c:pt idx="57">
                  <c:v>4.2813695067480895E-2</c:v>
                </c:pt>
                <c:pt idx="58">
                  <c:v>5.6177073290674784E-2</c:v>
                </c:pt>
                <c:pt idx="59">
                  <c:v>0.13799651161058124</c:v>
                </c:pt>
                <c:pt idx="60">
                  <c:v>0.15435286358158118</c:v>
                </c:pt>
                <c:pt idx="61">
                  <c:v>0.18096756600788533</c:v>
                </c:pt>
                <c:pt idx="62">
                  <c:v>0.20809121015096954</c:v>
                </c:pt>
                <c:pt idx="63">
                  <c:v>0.22088017715048536</c:v>
                </c:pt>
                <c:pt idx="64">
                  <c:v>0.28354597506813017</c:v>
                </c:pt>
                <c:pt idx="65">
                  <c:v>0.34301324441453707</c:v>
                </c:pt>
                <c:pt idx="66">
                  <c:v>0.39174744517931281</c:v>
                </c:pt>
                <c:pt idx="67">
                  <c:v>0.4057459466886959</c:v>
                </c:pt>
                <c:pt idx="68">
                  <c:v>0.46144396851655411</c:v>
                </c:pt>
                <c:pt idx="69">
                  <c:v>0.37004593830715948</c:v>
                </c:pt>
                <c:pt idx="70">
                  <c:v>0.37183522568870764</c:v>
                </c:pt>
                <c:pt idx="71">
                  <c:v>0.3413216293970549</c:v>
                </c:pt>
                <c:pt idx="72">
                  <c:v>0.30948590884722482</c:v>
                </c:pt>
                <c:pt idx="73">
                  <c:v>0.36289300296701898</c:v>
                </c:pt>
                <c:pt idx="74">
                  <c:v>0.33113707729002351</c:v>
                </c:pt>
                <c:pt idx="75">
                  <c:v>0.36045580591981841</c:v>
                </c:pt>
                <c:pt idx="76">
                  <c:v>0.34964527608347984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Output_partitions_set_1!$Z$1</c:f>
              <c:strCache>
                <c:ptCount val="1"/>
                <c:pt idx="0">
                  <c:v>rep_yoy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Output_partitions_set_1!$Z$2:$Z$78</c:f>
              <c:numCache>
                <c:formatCode>General</c:formatCode>
                <c:ptCount val="77"/>
                <c:pt idx="0">
                  <c:v>0.57269346448956937</c:v>
                </c:pt>
                <c:pt idx="1">
                  <c:v>0.59033469806052863</c:v>
                </c:pt>
                <c:pt idx="2">
                  <c:v>0.51321725273778762</c:v>
                </c:pt>
                <c:pt idx="3">
                  <c:v>0.38294061789280254</c:v>
                </c:pt>
                <c:pt idx="4">
                  <c:v>0.26201748401833469</c:v>
                </c:pt>
                <c:pt idx="5">
                  <c:v>0.2399595723176764</c:v>
                </c:pt>
                <c:pt idx="6">
                  <c:v>0.14934547704239609</c:v>
                </c:pt>
                <c:pt idx="7">
                  <c:v>0.13445169055235828</c:v>
                </c:pt>
                <c:pt idx="8">
                  <c:v>0.14302938418958733</c:v>
                </c:pt>
                <c:pt idx="9">
                  <c:v>0.21765159359144315</c:v>
                </c:pt>
                <c:pt idx="10">
                  <c:v>0.32362459546925559</c:v>
                </c:pt>
                <c:pt idx="11">
                  <c:v>0.37638668779714735</c:v>
                </c:pt>
                <c:pt idx="12">
                  <c:v>0.36309963099630993</c:v>
                </c:pt>
                <c:pt idx="13">
                  <c:v>0.25231788079470197</c:v>
                </c:pt>
                <c:pt idx="14">
                  <c:v>0.26528117359413206</c:v>
                </c:pt>
                <c:pt idx="15">
                  <c:v>0.27748992515831894</c:v>
                </c:pt>
                <c:pt idx="16">
                  <c:v>0.27937195452084462</c:v>
                </c:pt>
                <c:pt idx="17">
                  <c:v>0.36858804865150718</c:v>
                </c:pt>
                <c:pt idx="18">
                  <c:v>0.3057971014492753</c:v>
                </c:pt>
                <c:pt idx="19">
                  <c:v>0.27354664263181605</c:v>
                </c:pt>
                <c:pt idx="20">
                  <c:v>0.21328819297503165</c:v>
                </c:pt>
                <c:pt idx="21">
                  <c:v>0.17194744976816079</c:v>
                </c:pt>
                <c:pt idx="22">
                  <c:v>0.11357750647428788</c:v>
                </c:pt>
                <c:pt idx="23">
                  <c:v>3.3262561924982226E-2</c:v>
                </c:pt>
                <c:pt idx="24">
                  <c:v>1.0812696198116534E-2</c:v>
                </c:pt>
                <c:pt idx="25">
                  <c:v>-0.14507088691064951</c:v>
                </c:pt>
                <c:pt idx="26">
                  <c:v>-0.15282392026578073</c:v>
                </c:pt>
                <c:pt idx="27">
                  <c:v>-8.0479452054794565E-2</c:v>
                </c:pt>
                <c:pt idx="28">
                  <c:v>-5.4175293305728123E-2</c:v>
                </c:pt>
                <c:pt idx="29">
                  <c:v>9.1399922869263461E-2</c:v>
                </c:pt>
                <c:pt idx="30">
                  <c:v>5.9607843137254868E-2</c:v>
                </c:pt>
                <c:pt idx="31">
                  <c:v>-2.9050279329608908E-2</c:v>
                </c:pt>
                <c:pt idx="32">
                  <c:v>-5.9832178037212747E-2</c:v>
                </c:pt>
                <c:pt idx="33">
                  <c:v>-9.2579505300353304E-2</c:v>
                </c:pt>
                <c:pt idx="34">
                  <c:v>-5.0703182827535165E-2</c:v>
                </c:pt>
                <c:pt idx="35">
                  <c:v>-1.6494054468737973E-2</c:v>
                </c:pt>
                <c:pt idx="36">
                  <c:v>-3.0267753201396963E-2</c:v>
                </c:pt>
                <c:pt idx="37">
                  <c:v>2.3364485981307581E-3</c:v>
                </c:pt>
                <c:pt idx="38">
                  <c:v>1.9883040935672502E-2</c:v>
                </c:pt>
                <c:pt idx="39">
                  <c:v>3.4711388455538117E-2</c:v>
                </c:pt>
                <c:pt idx="40">
                  <c:v>7.9631852741096409E-2</c:v>
                </c:pt>
                <c:pt idx="41">
                  <c:v>5.6721056721056762E-2</c:v>
                </c:pt>
                <c:pt idx="42">
                  <c:v>4.190992493744794E-2</c:v>
                </c:pt>
                <c:pt idx="43">
                  <c:v>3.0257341602987875E-2</c:v>
                </c:pt>
                <c:pt idx="44">
                  <c:v>1.3360064694386553E-2</c:v>
                </c:pt>
                <c:pt idx="45">
                  <c:v>5.848930481283432E-3</c:v>
                </c:pt>
                <c:pt idx="46">
                  <c:v>4.2358748582482786E-3</c:v>
                </c:pt>
                <c:pt idx="47">
                  <c:v>1.7627885318964864E-3</c:v>
                </c:pt>
                <c:pt idx="48">
                  <c:v>2.4771816655297929E-3</c:v>
                </c:pt>
                <c:pt idx="49">
                  <c:v>2.4090380461869731E-3</c:v>
                </c:pt>
                <c:pt idx="50">
                  <c:v>2.3082799163041123E-3</c:v>
                </c:pt>
                <c:pt idx="51">
                  <c:v>2.4901225140279148E-3</c:v>
                </c:pt>
                <c:pt idx="52">
                  <c:v>2.3218017181338979E-3</c:v>
                </c:pt>
                <c:pt idx="53">
                  <c:v>2.3369520179001846E-3</c:v>
                </c:pt>
                <c:pt idx="54">
                  <c:v>2.2532597710289703E-3</c:v>
                </c:pt>
                <c:pt idx="55">
                  <c:v>2.6495330198050837E-3</c:v>
                </c:pt>
                <c:pt idx="56">
                  <c:v>-1.6992620536748437E-2</c:v>
                </c:pt>
                <c:pt idx="57">
                  <c:v>-4.828361664131231E-2</c:v>
                </c:pt>
                <c:pt idx="58">
                  <c:v>-4.6468186401732336E-2</c:v>
                </c:pt>
                <c:pt idx="59">
                  <c:v>-2.9199973574684623E-2</c:v>
                </c:pt>
                <c:pt idx="60">
                  <c:v>2.6392418912322579E-2</c:v>
                </c:pt>
                <c:pt idx="61">
                  <c:v>8.4891236361109179E-2</c:v>
                </c:pt>
                <c:pt idx="62">
                  <c:v>0.10594292846988651</c:v>
                </c:pt>
                <c:pt idx="63">
                  <c:v>0.10620959510037431</c:v>
                </c:pt>
                <c:pt idx="64">
                  <c:v>9.644303776710017E-2</c:v>
                </c:pt>
                <c:pt idx="65">
                  <c:v>9.7850805547548214E-2</c:v>
                </c:pt>
                <c:pt idx="66">
                  <c:v>0.1083347702726003</c:v>
                </c:pt>
                <c:pt idx="67">
                  <c:v>0.15526813589037736</c:v>
                </c:pt>
                <c:pt idx="68">
                  <c:v>0.14899790607239027</c:v>
                </c:pt>
                <c:pt idx="69">
                  <c:v>9.7911074804527765E-2</c:v>
                </c:pt>
                <c:pt idx="70">
                  <c:v>3.3124009957003819E-2</c:v>
                </c:pt>
                <c:pt idx="71">
                  <c:v>-3.9084652351602078E-2</c:v>
                </c:pt>
                <c:pt idx="72">
                  <c:v>-6.6907917002941963E-2</c:v>
                </c:pt>
                <c:pt idx="73">
                  <c:v>-2.1856398809523725E-2</c:v>
                </c:pt>
                <c:pt idx="74">
                  <c:v>4.1617610820578799E-2</c:v>
                </c:pt>
                <c:pt idx="75">
                  <c:v>9.716969369519135E-2</c:v>
                </c:pt>
                <c:pt idx="76">
                  <c:v>0.1481124968611367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82944"/>
        <c:axId val="1508794368"/>
      </c:lineChart>
      <c:lineChart>
        <c:grouping val="standard"/>
        <c:varyColors val="0"/>
        <c:ser>
          <c:idx val="0"/>
          <c:order val="0"/>
          <c:tx>
            <c:strRef>
              <c:f>Output_partitions_set_1!$F$1</c:f>
              <c:strCache>
                <c:ptCount val="1"/>
                <c:pt idx="0">
                  <c:v>housing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Output_partitions_set_1!$F$2:$F$78</c:f>
              <c:numCache>
                <c:formatCode>General</c:formatCode>
                <c:ptCount val="77"/>
                <c:pt idx="0">
                  <c:v>2.1010496165298869</c:v>
                </c:pt>
                <c:pt idx="1">
                  <c:v>2.2073816879439954</c:v>
                </c:pt>
                <c:pt idx="2">
                  <c:v>1.7425583143206147</c:v>
                </c:pt>
                <c:pt idx="3">
                  <c:v>0.95731932384941354</c:v>
                </c:pt>
                <c:pt idx="4">
                  <c:v>0.2284583144966203</c:v>
                </c:pt>
                <c:pt idx="5">
                  <c:v>9.5504831806975901E-2</c:v>
                </c:pt>
                <c:pt idx="6">
                  <c:v>-0.45066924446608347</c:v>
                </c:pt>
                <c:pt idx="7">
                  <c:v>-0.56818006774775742</c:v>
                </c:pt>
                <c:pt idx="8">
                  <c:v>-0.50050272848665156</c:v>
                </c:pt>
                <c:pt idx="9">
                  <c:v>8.8260731213467239E-2</c:v>
                </c:pt>
                <c:pt idx="10">
                  <c:v>0.92437951837492527</c:v>
                </c:pt>
                <c:pt idx="11">
                  <c:v>1.6565563033754676</c:v>
                </c:pt>
                <c:pt idx="12">
                  <c:v>2.0340132420867492</c:v>
                </c:pt>
                <c:pt idx="13">
                  <c:v>2.3318707134151588</c:v>
                </c:pt>
                <c:pt idx="14">
                  <c:v>1.9891520474144391</c:v>
                </c:pt>
                <c:pt idx="15">
                  <c:v>1.7919574755519143</c:v>
                </c:pt>
                <c:pt idx="16">
                  <c:v>1.734198617932015</c:v>
                </c:pt>
                <c:pt idx="17">
                  <c:v>2.0699667620353392</c:v>
                </c:pt>
                <c:pt idx="18">
                  <c:v>2.1277906875305832</c:v>
                </c:pt>
                <c:pt idx="19">
                  <c:v>1.9229706778829685</c:v>
                </c:pt>
                <c:pt idx="20">
                  <c:v>1.5277475566024816</c:v>
                </c:pt>
                <c:pt idx="21">
                  <c:v>1.2270003907623699</c:v>
                </c:pt>
                <c:pt idx="22">
                  <c:v>0.6271041252519205</c:v>
                </c:pt>
                <c:pt idx="23">
                  <c:v>3.5167019930783631E-2</c:v>
                </c:pt>
                <c:pt idx="24">
                  <c:v>-0.19298503756569729</c:v>
                </c:pt>
                <c:pt idx="25">
                  <c:v>-1.2198270589701925</c:v>
                </c:pt>
                <c:pt idx="26">
                  <c:v>-1.4198103304601912</c:v>
                </c:pt>
                <c:pt idx="27">
                  <c:v>-1.1537072349259694</c:v>
                </c:pt>
                <c:pt idx="28">
                  <c:v>-1.0689050979045081</c:v>
                </c:pt>
                <c:pt idx="29">
                  <c:v>-0.44462733584609865</c:v>
                </c:pt>
                <c:pt idx="30">
                  <c:v>-0.55308529675996987</c:v>
                </c:pt>
                <c:pt idx="31">
                  <c:v>-0.88294208031724297</c:v>
                </c:pt>
                <c:pt idx="32">
                  <c:v>-0.99031074501845928</c:v>
                </c:pt>
                <c:pt idx="33">
                  <c:v>-1.0314705103941411</c:v>
                </c:pt>
                <c:pt idx="34">
                  <c:v>-0.76158133061223943</c:v>
                </c:pt>
                <c:pt idx="35">
                  <c:v>-0.5738862700181161</c:v>
                </c:pt>
                <c:pt idx="36">
                  <c:v>-0.6415392751193314</c:v>
                </c:pt>
                <c:pt idx="37">
                  <c:v>-0.46664191550643802</c:v>
                </c:pt>
                <c:pt idx="38">
                  <c:v>-0.49394198028854952</c:v>
                </c:pt>
                <c:pt idx="39">
                  <c:v>-0.47965830814828159</c:v>
                </c:pt>
                <c:pt idx="40">
                  <c:v>-0.29137590902600247</c:v>
                </c:pt>
                <c:pt idx="41">
                  <c:v>-0.46374900014380727</c:v>
                </c:pt>
                <c:pt idx="42">
                  <c:v>-0.49213030341928199</c:v>
                </c:pt>
                <c:pt idx="43">
                  <c:v>-0.54189079204012403</c:v>
                </c:pt>
                <c:pt idx="44">
                  <c:v>-0.62616178090019481</c:v>
                </c:pt>
                <c:pt idx="45">
                  <c:v>-0.62769110730290745</c:v>
                </c:pt>
                <c:pt idx="46">
                  <c:v>-0.66259807295385698</c:v>
                </c:pt>
                <c:pt idx="47">
                  <c:v>-0.55581788678499033</c:v>
                </c:pt>
                <c:pt idx="48">
                  <c:v>-0.6004366240818908</c:v>
                </c:pt>
                <c:pt idx="49">
                  <c:v>-0.64509081971590609</c:v>
                </c:pt>
                <c:pt idx="50">
                  <c:v>-0.6565257320692236</c:v>
                </c:pt>
                <c:pt idx="51">
                  <c:v>-0.76792203795404912</c:v>
                </c:pt>
                <c:pt idx="52">
                  <c:v>-0.75729451814038951</c:v>
                </c:pt>
                <c:pt idx="53">
                  <c:v>-0.75913352100560239</c:v>
                </c:pt>
                <c:pt idx="54">
                  <c:v>-0.76428443951970826</c:v>
                </c:pt>
                <c:pt idx="55">
                  <c:v>-0.78216049104423846</c:v>
                </c:pt>
                <c:pt idx="56">
                  <c:v>-0.86034027578945294</c:v>
                </c:pt>
                <c:pt idx="57">
                  <c:v>-0.97085045213245258</c:v>
                </c:pt>
                <c:pt idx="58">
                  <c:v>-0.94607838881408401</c:v>
                </c:pt>
                <c:pt idx="59">
                  <c:v>-0.76904497070936362</c:v>
                </c:pt>
                <c:pt idx="60">
                  <c:v>-0.5187320070886472</c:v>
                </c:pt>
                <c:pt idx="61">
                  <c:v>-0.24316702412895214</c:v>
                </c:pt>
                <c:pt idx="62">
                  <c:v>-0.12130072236085969</c:v>
                </c:pt>
                <c:pt idx="63">
                  <c:v>-0.10365580958017501</c:v>
                </c:pt>
                <c:pt idx="64">
                  <c:v>-6.2839768856044864E-2</c:v>
                </c:pt>
                <c:pt idx="65">
                  <c:v>1.9898768946970354E-2</c:v>
                </c:pt>
                <c:pt idx="66">
                  <c:v>0.12616351230866707</c:v>
                </c:pt>
                <c:pt idx="67">
                  <c:v>0.33773348369658318</c:v>
                </c:pt>
                <c:pt idx="68">
                  <c:v>0.38394684040624116</c:v>
                </c:pt>
                <c:pt idx="69">
                  <c:v>5.5120717817182446E-2</c:v>
                </c:pt>
                <c:pt idx="70">
                  <c:v>-0.20961680173430478</c:v>
                </c:pt>
                <c:pt idx="71">
                  <c:v>-0.5467379818354301</c:v>
                </c:pt>
                <c:pt idx="72">
                  <c:v>-0.70261296270921025</c:v>
                </c:pt>
                <c:pt idx="73">
                  <c:v>-0.44781514545648221</c:v>
                </c:pt>
                <c:pt idx="74">
                  <c:v>-0.22725934839794032</c:v>
                </c:pt>
                <c:pt idx="75">
                  <c:v>3.9657519890696526E-2</c:v>
                </c:pt>
                <c:pt idx="76">
                  <c:v>0.23565774287706032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90560"/>
        <c:axId val="1508780224"/>
      </c:lineChart>
      <c:catAx>
        <c:axId val="15087829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794368"/>
        <c:crosses val="autoZero"/>
        <c:auto val="1"/>
        <c:lblAlgn val="ctr"/>
        <c:lblOffset val="100"/>
        <c:noMultiLvlLbl val="0"/>
      </c:catAx>
      <c:valAx>
        <c:axId val="150879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782944"/>
        <c:crosses val="autoZero"/>
        <c:crossBetween val="between"/>
      </c:valAx>
      <c:valAx>
        <c:axId val="1508780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790560"/>
        <c:crosses val="max"/>
        <c:crossBetween val="between"/>
      </c:valAx>
      <c:catAx>
        <c:axId val="1508790560"/>
        <c:scaling>
          <c:orientation val="minMax"/>
        </c:scaling>
        <c:delete val="1"/>
        <c:axPos val="b"/>
        <c:majorTickMark val="out"/>
        <c:minorTickMark val="none"/>
        <c:tickLblPos val="nextTo"/>
        <c:crossAx val="1508780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Output_partitions_set_1!$AA$1</c:f>
              <c:strCache>
                <c:ptCount val="1"/>
                <c:pt idx="0">
                  <c:v>credit_to_gdp_gap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Output_partitions_set_1!$AA$2:$AA$78</c:f>
              <c:numCache>
                <c:formatCode>General</c:formatCode>
                <c:ptCount val="77"/>
                <c:pt idx="0">
                  <c:v>6.6278940691903501E-3</c:v>
                </c:pt>
                <c:pt idx="1">
                  <c:v>5.7581662506330095E-3</c:v>
                </c:pt>
                <c:pt idx="2">
                  <c:v>5.6166423694033046E-3</c:v>
                </c:pt>
                <c:pt idx="3">
                  <c:v>5.2587719214289633E-3</c:v>
                </c:pt>
                <c:pt idx="4">
                  <c:v>7.9551373740750358E-3</c:v>
                </c:pt>
                <c:pt idx="5">
                  <c:v>7.8483003060315359E-3</c:v>
                </c:pt>
                <c:pt idx="6">
                  <c:v>9.8822123116592483E-3</c:v>
                </c:pt>
                <c:pt idx="7">
                  <c:v>1.1168618739293666E-2</c:v>
                </c:pt>
                <c:pt idx="8">
                  <c:v>1.0998486869635775E-2</c:v>
                </c:pt>
                <c:pt idx="9">
                  <c:v>1.5519699533268302E-2</c:v>
                </c:pt>
                <c:pt idx="10">
                  <c:v>1.4481328451858205E-2</c:v>
                </c:pt>
                <c:pt idx="11">
                  <c:v>1.711435610277981E-2</c:v>
                </c:pt>
                <c:pt idx="12">
                  <c:v>1.7798152871123185E-2</c:v>
                </c:pt>
                <c:pt idx="13">
                  <c:v>1.8709727475391361E-2</c:v>
                </c:pt>
                <c:pt idx="14">
                  <c:v>1.6511407452084736E-2</c:v>
                </c:pt>
                <c:pt idx="15">
                  <c:v>2.0946829419386637E-2</c:v>
                </c:pt>
                <c:pt idx="16">
                  <c:v>2.7526597166844816E-2</c:v>
                </c:pt>
                <c:pt idx="17">
                  <c:v>3.2811751496966066E-2</c:v>
                </c:pt>
                <c:pt idx="18">
                  <c:v>4.6252961166462131E-2</c:v>
                </c:pt>
                <c:pt idx="19">
                  <c:v>5.4656524353172392E-2</c:v>
                </c:pt>
                <c:pt idx="20">
                  <c:v>6.2178300656758237E-2</c:v>
                </c:pt>
                <c:pt idx="21">
                  <c:v>6.8284028113544254E-2</c:v>
                </c:pt>
                <c:pt idx="22">
                  <c:v>7.0033866096155001E-2</c:v>
                </c:pt>
                <c:pt idx="23">
                  <c:v>6.6412659271778252E-2</c:v>
                </c:pt>
                <c:pt idx="24">
                  <c:v>6.5693728530669543E-2</c:v>
                </c:pt>
                <c:pt idx="25">
                  <c:v>4.01385247599855E-2</c:v>
                </c:pt>
                <c:pt idx="26">
                  <c:v>6.405617993510232E-2</c:v>
                </c:pt>
                <c:pt idx="27">
                  <c:v>6.4910513119015523E-2</c:v>
                </c:pt>
                <c:pt idx="28">
                  <c:v>6.7383862844239806E-2</c:v>
                </c:pt>
                <c:pt idx="29">
                  <c:v>5.538735873333267E-2</c:v>
                </c:pt>
                <c:pt idx="30">
                  <c:v>6.492406074313592E-2</c:v>
                </c:pt>
                <c:pt idx="31">
                  <c:v>7.2764438058124242E-2</c:v>
                </c:pt>
                <c:pt idx="32">
                  <c:v>7.7851214522028311E-2</c:v>
                </c:pt>
                <c:pt idx="33">
                  <c:v>7.8836251583194794E-2</c:v>
                </c:pt>
                <c:pt idx="34">
                  <c:v>8.0929793253970705E-2</c:v>
                </c:pt>
                <c:pt idx="35">
                  <c:v>8.3470696865072247E-2</c:v>
                </c:pt>
                <c:pt idx="36">
                  <c:v>7.8856597098698078E-2</c:v>
                </c:pt>
                <c:pt idx="37">
                  <c:v>9.6787284426797959E-2</c:v>
                </c:pt>
                <c:pt idx="38">
                  <c:v>8.7398522422802327E-2</c:v>
                </c:pt>
                <c:pt idx="39">
                  <c:v>9.4011876042649323E-2</c:v>
                </c:pt>
                <c:pt idx="40">
                  <c:v>7.7232713674224684E-2</c:v>
                </c:pt>
                <c:pt idx="41">
                  <c:v>7.0305780852518984E-2</c:v>
                </c:pt>
                <c:pt idx="42">
                  <c:v>6.571816023810978E-2</c:v>
                </c:pt>
                <c:pt idx="43">
                  <c:v>6.5052673609146294E-2</c:v>
                </c:pt>
                <c:pt idx="44">
                  <c:v>5.7159285961051465E-2</c:v>
                </c:pt>
                <c:pt idx="45">
                  <c:v>5.2197157303795594E-2</c:v>
                </c:pt>
                <c:pt idx="46">
                  <c:v>4.5779480862404798E-2</c:v>
                </c:pt>
                <c:pt idx="47">
                  <c:v>3.4951542106645583E-2</c:v>
                </c:pt>
                <c:pt idx="48">
                  <c:v>1.1098062774363981E-2</c:v>
                </c:pt>
                <c:pt idx="49">
                  <c:v>-4.570127760870013E-3</c:v>
                </c:pt>
                <c:pt idx="50">
                  <c:v>-1.7305916654312914E-2</c:v>
                </c:pt>
                <c:pt idx="51">
                  <c:v>-1.3509361753918703E-2</c:v>
                </c:pt>
                <c:pt idx="52">
                  <c:v>-1.3279679490965146E-2</c:v>
                </c:pt>
                <c:pt idx="53">
                  <c:v>-1.4130851160834235E-2</c:v>
                </c:pt>
                <c:pt idx="54">
                  <c:v>-1.544059525884578E-2</c:v>
                </c:pt>
                <c:pt idx="55">
                  <c:v>-5.6293096775269502E-3</c:v>
                </c:pt>
                <c:pt idx="56">
                  <c:v>-7.9081440325386998E-3</c:v>
                </c:pt>
                <c:pt idx="57">
                  <c:v>-3.3158984945604875E-3</c:v>
                </c:pt>
                <c:pt idx="58">
                  <c:v>2.6438645074766676E-3</c:v>
                </c:pt>
                <c:pt idx="59">
                  <c:v>-3.4871992183238554E-4</c:v>
                </c:pt>
                <c:pt idx="60">
                  <c:v>3.8366957771683863E-3</c:v>
                </c:pt>
                <c:pt idx="61">
                  <c:v>3.8772167205679553E-3</c:v>
                </c:pt>
                <c:pt idx="62">
                  <c:v>1.6194768972245255E-3</c:v>
                </c:pt>
                <c:pt idx="63">
                  <c:v>7.3151873295679293E-3</c:v>
                </c:pt>
                <c:pt idx="64">
                  <c:v>4.6523573848157307E-3</c:v>
                </c:pt>
                <c:pt idx="65">
                  <c:v>1.0646230166464044E-2</c:v>
                </c:pt>
                <c:pt idx="66">
                  <c:v>1.226390547440126E-2</c:v>
                </c:pt>
                <c:pt idx="67">
                  <c:v>2.5887221257360982E-2</c:v>
                </c:pt>
                <c:pt idx="68">
                  <c:v>2.0705413662107208E-2</c:v>
                </c:pt>
                <c:pt idx="69">
                  <c:v>5.4598969555421539E-2</c:v>
                </c:pt>
                <c:pt idx="70">
                  <c:v>7.4982102021958541E-2</c:v>
                </c:pt>
                <c:pt idx="71">
                  <c:v>7.1895451461085558E-2</c:v>
                </c:pt>
                <c:pt idx="72">
                  <c:v>4.3539730130658039E-2</c:v>
                </c:pt>
                <c:pt idx="73">
                  <c:v>-6.8548310474618734E-3</c:v>
                </c:pt>
                <c:pt idx="74">
                  <c:v>-1.2388309638778128E-2</c:v>
                </c:pt>
                <c:pt idx="75">
                  <c:v>-2.8115697294166964E-2</c:v>
                </c:pt>
                <c:pt idx="76">
                  <c:v>-4.3199253665053394E-2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Output_partitions_set_1!$AB$1</c:f>
              <c:strCache>
                <c:ptCount val="1"/>
                <c:pt idx="0">
                  <c:v>household_credit_stock_yoy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Output_partitions_set_1!$AB$2:$AB$78</c:f>
              <c:numCache>
                <c:formatCode>General</c:formatCode>
                <c:ptCount val="77"/>
                <c:pt idx="0">
                  <c:v>0.10681873734434233</c:v>
                </c:pt>
                <c:pt idx="1">
                  <c:v>0.234421659257813</c:v>
                </c:pt>
                <c:pt idx="2">
                  <c:v>8.5907259742391995E-2</c:v>
                </c:pt>
                <c:pt idx="3">
                  <c:v>6.4620294815281865E-2</c:v>
                </c:pt>
                <c:pt idx="4">
                  <c:v>0.42072534670831163</c:v>
                </c:pt>
                <c:pt idx="5">
                  <c:v>0.39187252798548</c:v>
                </c:pt>
                <c:pt idx="6">
                  <c:v>0.43947516206826509</c:v>
                </c:pt>
                <c:pt idx="7">
                  <c:v>0.56089834165415309</c:v>
                </c:pt>
                <c:pt idx="8">
                  <c:v>0.46623315770416318</c:v>
                </c:pt>
                <c:pt idx="9">
                  <c:v>0.46241954697894672</c:v>
                </c:pt>
                <c:pt idx="10">
                  <c:v>0.47669261385669426</c:v>
                </c:pt>
                <c:pt idx="11">
                  <c:v>0.50289477605149679</c:v>
                </c:pt>
                <c:pt idx="12">
                  <c:v>0.49759862218999285</c:v>
                </c:pt>
                <c:pt idx="13">
                  <c:v>0.46641274324514459</c:v>
                </c:pt>
                <c:pt idx="14">
                  <c:v>0.39955840150828559</c:v>
                </c:pt>
                <c:pt idx="15">
                  <c:v>0.44226315097475566</c:v>
                </c:pt>
                <c:pt idx="16">
                  <c:v>0.51347968155610646</c:v>
                </c:pt>
                <c:pt idx="17">
                  <c:v>0.57953807455556827</c:v>
                </c:pt>
                <c:pt idx="18">
                  <c:v>0.84480340164428003</c:v>
                </c:pt>
                <c:pt idx="19">
                  <c:v>0.87925261379529274</c:v>
                </c:pt>
                <c:pt idx="20">
                  <c:v>0.85507206853952633</c:v>
                </c:pt>
                <c:pt idx="21">
                  <c:v>0.85999497662810853</c:v>
                </c:pt>
                <c:pt idx="22">
                  <c:v>0.70898088678783511</c:v>
                </c:pt>
                <c:pt idx="23">
                  <c:v>0.51238362582832164</c:v>
                </c:pt>
                <c:pt idx="24">
                  <c:v>0.32849070109718626</c:v>
                </c:pt>
                <c:pt idx="25">
                  <c:v>5.9084590613647903E-2</c:v>
                </c:pt>
                <c:pt idx="26">
                  <c:v>-3.8652533640594178E-2</c:v>
                </c:pt>
                <c:pt idx="27">
                  <c:v>-6.0227474191319685E-2</c:v>
                </c:pt>
                <c:pt idx="28">
                  <c:v>-1.0632947761019751E-2</c:v>
                </c:pt>
                <c:pt idx="29">
                  <c:v>8.7251356639166167E-2</c:v>
                </c:pt>
                <c:pt idx="30">
                  <c:v>0.13013128652050132</c:v>
                </c:pt>
                <c:pt idx="31">
                  <c:v>0.19522141309815577</c:v>
                </c:pt>
                <c:pt idx="32">
                  <c:v>0.16415994129218991</c:v>
                </c:pt>
                <c:pt idx="33">
                  <c:v>0.23225752191733906</c:v>
                </c:pt>
                <c:pt idx="34">
                  <c:v>0.22413091997927936</c:v>
                </c:pt>
                <c:pt idx="35">
                  <c:v>0.31704074988492459</c:v>
                </c:pt>
                <c:pt idx="36">
                  <c:v>0.40927263515841461</c:v>
                </c:pt>
                <c:pt idx="37">
                  <c:v>0.433393369436468</c:v>
                </c:pt>
                <c:pt idx="38">
                  <c:v>0.40660162126886013</c:v>
                </c:pt>
                <c:pt idx="39">
                  <c:v>0.24790686937931472</c:v>
                </c:pt>
                <c:pt idx="40">
                  <c:v>0.22160377311375368</c:v>
                </c:pt>
                <c:pt idx="41">
                  <c:v>0.1655746293129825</c:v>
                </c:pt>
                <c:pt idx="42">
                  <c:v>0.15404505155199555</c:v>
                </c:pt>
                <c:pt idx="43">
                  <c:v>0.17204840569403279</c:v>
                </c:pt>
                <c:pt idx="44">
                  <c:v>0.1558199528445583</c:v>
                </c:pt>
                <c:pt idx="45">
                  <c:v>0.14196594128698203</c:v>
                </c:pt>
                <c:pt idx="46">
                  <c:v>0.15378778827341666</c:v>
                </c:pt>
                <c:pt idx="47">
                  <c:v>0.20168457702459985</c:v>
                </c:pt>
                <c:pt idx="48">
                  <c:v>0.12345967214038223</c:v>
                </c:pt>
                <c:pt idx="49">
                  <c:v>6.7832862962149409E-2</c:v>
                </c:pt>
                <c:pt idx="50">
                  <c:v>4.8854846922915085E-2</c:v>
                </c:pt>
                <c:pt idx="51">
                  <c:v>-1.7354036208620527E-2</c:v>
                </c:pt>
                <c:pt idx="52">
                  <c:v>2.0011644158462794E-2</c:v>
                </c:pt>
                <c:pt idx="53">
                  <c:v>2.4990062352759468E-2</c:v>
                </c:pt>
                <c:pt idx="54">
                  <c:v>3.4779527828312951E-2</c:v>
                </c:pt>
                <c:pt idx="55">
                  <c:v>8.0891481230656481E-2</c:v>
                </c:pt>
                <c:pt idx="56">
                  <c:v>4.8193365722569714E-2</c:v>
                </c:pt>
                <c:pt idx="57">
                  <c:v>8.850425319573807E-2</c:v>
                </c:pt>
                <c:pt idx="58">
                  <c:v>5.5100159465929499E-2</c:v>
                </c:pt>
                <c:pt idx="59">
                  <c:v>6.4933571200064044E-2</c:v>
                </c:pt>
                <c:pt idx="60">
                  <c:v>9.0265665866154254E-2</c:v>
                </c:pt>
                <c:pt idx="61">
                  <c:v>0.13763106566227168</c:v>
                </c:pt>
                <c:pt idx="62">
                  <c:v>0.24334074065213707</c:v>
                </c:pt>
                <c:pt idx="63">
                  <c:v>0.26091685381051932</c:v>
                </c:pt>
                <c:pt idx="64">
                  <c:v>0.32425499650567402</c:v>
                </c:pt>
                <c:pt idx="65">
                  <c:v>0.32810503877749175</c:v>
                </c:pt>
                <c:pt idx="66">
                  <c:v>0.32280252686909483</c:v>
                </c:pt>
                <c:pt idx="67">
                  <c:v>0.30686337404752551</c:v>
                </c:pt>
                <c:pt idx="68">
                  <c:v>0.29821834310404771</c:v>
                </c:pt>
                <c:pt idx="69">
                  <c:v>0.21878587859229026</c:v>
                </c:pt>
                <c:pt idx="70">
                  <c:v>0.19387389444418712</c:v>
                </c:pt>
                <c:pt idx="71">
                  <c:v>0.1152374045678437</c:v>
                </c:pt>
                <c:pt idx="72">
                  <c:v>7.6301658887361956E-2</c:v>
                </c:pt>
                <c:pt idx="73">
                  <c:v>4.9484606663107833E-2</c:v>
                </c:pt>
                <c:pt idx="74">
                  <c:v>6.1119984179933695E-3</c:v>
                </c:pt>
                <c:pt idx="75">
                  <c:v>1.3430300317467614E-2</c:v>
                </c:pt>
                <c:pt idx="76">
                  <c:v>4.3484915223926057E-2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Output_partitions_set_1!$AC$1</c:f>
              <c:strCache>
                <c:ptCount val="1"/>
                <c:pt idx="0">
                  <c:v>business_credit_stock_yoy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Output_partitions_set_1!$AC$2:$AC$78</c:f>
              <c:numCache>
                <c:formatCode>General</c:formatCode>
                <c:ptCount val="77"/>
                <c:pt idx="0">
                  <c:v>0.16243716742384473</c:v>
                </c:pt>
                <c:pt idx="1">
                  <c:v>0.11682410239203178</c:v>
                </c:pt>
                <c:pt idx="2">
                  <c:v>6.3821959740800516E-2</c:v>
                </c:pt>
                <c:pt idx="3">
                  <c:v>6.8919793272558039E-2</c:v>
                </c:pt>
                <c:pt idx="4">
                  <c:v>0.11415463042238616</c:v>
                </c:pt>
                <c:pt idx="5">
                  <c:v>0.19224448236558556</c:v>
                </c:pt>
                <c:pt idx="6">
                  <c:v>0.29884692464530782</c:v>
                </c:pt>
                <c:pt idx="7">
                  <c:v>0.25886164045136062</c:v>
                </c:pt>
                <c:pt idx="8">
                  <c:v>0.2526366900967667</c:v>
                </c:pt>
                <c:pt idx="9">
                  <c:v>0.22216759677361408</c:v>
                </c:pt>
                <c:pt idx="10">
                  <c:v>0.17123715501093217</c:v>
                </c:pt>
                <c:pt idx="11">
                  <c:v>0.28592618532118697</c:v>
                </c:pt>
                <c:pt idx="12">
                  <c:v>0.31392662920976444</c:v>
                </c:pt>
                <c:pt idx="13">
                  <c:v>0.29166469352062774</c:v>
                </c:pt>
                <c:pt idx="14">
                  <c:v>0.23298153491679718</c:v>
                </c:pt>
                <c:pt idx="15">
                  <c:v>9.7892859700116075E-2</c:v>
                </c:pt>
                <c:pt idx="16">
                  <c:v>0.14923549123275559</c:v>
                </c:pt>
                <c:pt idx="17">
                  <c:v>0.21114741193822462</c:v>
                </c:pt>
                <c:pt idx="18">
                  <c:v>0.48672624772190987</c:v>
                </c:pt>
                <c:pt idx="19">
                  <c:v>0.68974141703791458</c:v>
                </c:pt>
                <c:pt idx="20">
                  <c:v>0.73578824322043612</c:v>
                </c:pt>
                <c:pt idx="21">
                  <c:v>0.74593555430870295</c:v>
                </c:pt>
                <c:pt idx="22">
                  <c:v>0.64791969359535018</c:v>
                </c:pt>
                <c:pt idx="23">
                  <c:v>0.49454180391288127</c:v>
                </c:pt>
                <c:pt idx="24">
                  <c:v>0.44232509815419974</c:v>
                </c:pt>
                <c:pt idx="25">
                  <c:v>0.25616669595659602</c:v>
                </c:pt>
                <c:pt idx="26">
                  <c:v>0.24952149735273732</c:v>
                </c:pt>
                <c:pt idx="27">
                  <c:v>0.34642992150390794</c:v>
                </c:pt>
                <c:pt idx="28">
                  <c:v>0.34091309448218121</c:v>
                </c:pt>
                <c:pt idx="29">
                  <c:v>0.41894966597953998</c:v>
                </c:pt>
                <c:pt idx="30">
                  <c:v>0.35530240242915467</c:v>
                </c:pt>
                <c:pt idx="31">
                  <c:v>0.37288353813442976</c:v>
                </c:pt>
                <c:pt idx="32">
                  <c:v>0.46869812433929514</c:v>
                </c:pt>
                <c:pt idx="33">
                  <c:v>0.53684465135361648</c:v>
                </c:pt>
                <c:pt idx="34">
                  <c:v>0.48003420206041914</c:v>
                </c:pt>
                <c:pt idx="35">
                  <c:v>0.35566382652304118</c:v>
                </c:pt>
                <c:pt idx="36">
                  <c:v>0.22958460133525449</c:v>
                </c:pt>
                <c:pt idx="37">
                  <c:v>0.27104235335117699</c:v>
                </c:pt>
                <c:pt idx="38">
                  <c:v>0.22754845988272843</c:v>
                </c:pt>
                <c:pt idx="39">
                  <c:v>0.25736349152309712</c:v>
                </c:pt>
                <c:pt idx="40">
                  <c:v>0.20640014741665591</c:v>
                </c:pt>
                <c:pt idx="41">
                  <c:v>9.0672101570145935E-2</c:v>
                </c:pt>
                <c:pt idx="42">
                  <c:v>8.5712932641011541E-2</c:v>
                </c:pt>
                <c:pt idx="43">
                  <c:v>7.7480533253829753E-2</c:v>
                </c:pt>
                <c:pt idx="44">
                  <c:v>6.7688744618201735E-2</c:v>
                </c:pt>
                <c:pt idx="45">
                  <c:v>9.0315287121930377E-2</c:v>
                </c:pt>
                <c:pt idx="46">
                  <c:v>9.488291057887821E-2</c:v>
                </c:pt>
                <c:pt idx="47">
                  <c:v>0.22409685346061115</c:v>
                </c:pt>
                <c:pt idx="48">
                  <c:v>0.16473371370690537</c:v>
                </c:pt>
                <c:pt idx="49">
                  <c:v>0.12912741454117982</c:v>
                </c:pt>
                <c:pt idx="50">
                  <c:v>9.9575074969197264E-2</c:v>
                </c:pt>
                <c:pt idx="51">
                  <c:v>-3.7055668307759748E-2</c:v>
                </c:pt>
                <c:pt idx="52">
                  <c:v>4.4524607936507588E-2</c:v>
                </c:pt>
                <c:pt idx="53">
                  <c:v>7.908594566294469E-2</c:v>
                </c:pt>
                <c:pt idx="54">
                  <c:v>8.9269061428363328E-2</c:v>
                </c:pt>
                <c:pt idx="55">
                  <c:v>0.19530519203173968</c:v>
                </c:pt>
                <c:pt idx="56">
                  <c:v>0.16734158510147634</c:v>
                </c:pt>
                <c:pt idx="57">
                  <c:v>0.15112570053272401</c:v>
                </c:pt>
                <c:pt idx="58">
                  <c:v>0.16681609426634258</c:v>
                </c:pt>
                <c:pt idx="59">
                  <c:v>0.10536695564559229</c:v>
                </c:pt>
                <c:pt idx="60">
                  <c:v>0.13471561293289125</c:v>
                </c:pt>
                <c:pt idx="61">
                  <c:v>0.18696376109081148</c:v>
                </c:pt>
                <c:pt idx="62">
                  <c:v>0.16600119215819853</c:v>
                </c:pt>
                <c:pt idx="63">
                  <c:v>0.10489350629967653</c:v>
                </c:pt>
                <c:pt idx="64">
                  <c:v>6.3681799763236624E-2</c:v>
                </c:pt>
                <c:pt idx="65">
                  <c:v>1.323635963213099E-2</c:v>
                </c:pt>
                <c:pt idx="66">
                  <c:v>3.2357938710031009E-2</c:v>
                </c:pt>
                <c:pt idx="67">
                  <c:v>6.9300434615879203E-2</c:v>
                </c:pt>
                <c:pt idx="68">
                  <c:v>0.12340969339874763</c:v>
                </c:pt>
                <c:pt idx="69">
                  <c:v>0.10912132203321923</c:v>
                </c:pt>
                <c:pt idx="70">
                  <c:v>0.16375841850070039</c:v>
                </c:pt>
                <c:pt idx="71">
                  <c:v>0.17585544483618398</c:v>
                </c:pt>
                <c:pt idx="72">
                  <c:v>8.5680672027521387E-2</c:v>
                </c:pt>
                <c:pt idx="73">
                  <c:v>9.3925767716662723E-3</c:v>
                </c:pt>
                <c:pt idx="74">
                  <c:v>-6.9649113851068423E-2</c:v>
                </c:pt>
                <c:pt idx="75">
                  <c:v>-0.1173633185605194</c:v>
                </c:pt>
                <c:pt idx="76">
                  <c:v>-4.9493742295275478E-2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88928"/>
        <c:axId val="1508785120"/>
      </c:lineChart>
      <c:lineChart>
        <c:grouping val="standard"/>
        <c:varyColors val="0"/>
        <c:ser>
          <c:idx val="0"/>
          <c:order val="0"/>
          <c:tx>
            <c:strRef>
              <c:f>Output_partitions_set_1!$G$1</c:f>
              <c:strCache>
                <c:ptCount val="1"/>
                <c:pt idx="0">
                  <c:v>leverage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Output_partitions_set_1!$G$2:$G$78</c:f>
              <c:numCache>
                <c:formatCode>General</c:formatCode>
                <c:ptCount val="77"/>
                <c:pt idx="0">
                  <c:v>-0.66471325199233344</c:v>
                </c:pt>
                <c:pt idx="1">
                  <c:v>-0.57204791134739241</c:v>
                </c:pt>
                <c:pt idx="2">
                  <c:v>-0.96600301987802095</c:v>
                </c:pt>
                <c:pt idx="3">
                  <c:v>-0.99343964069528889</c:v>
                </c:pt>
                <c:pt idx="4">
                  <c:v>-0.23402600409015722</c:v>
                </c:pt>
                <c:pt idx="5">
                  <c:v>-8.3588219077307818E-2</c:v>
                </c:pt>
                <c:pt idx="6">
                  <c:v>0.29545104426512359</c:v>
                </c:pt>
                <c:pt idx="7">
                  <c:v>0.41557601500836405</c:v>
                </c:pt>
                <c:pt idx="8">
                  <c:v>0.23463085570310824</c:v>
                </c:pt>
                <c:pt idx="9">
                  <c:v>0.19899771739155991</c:v>
                </c:pt>
                <c:pt idx="10">
                  <c:v>8.0928553818135421E-2</c:v>
                </c:pt>
                <c:pt idx="11">
                  <c:v>0.4505127650866021</c:v>
                </c:pt>
                <c:pt idx="12">
                  <c:v>0.52105359541550011</c:v>
                </c:pt>
                <c:pt idx="13">
                  <c:v>0.41993315380110674</c:v>
                </c:pt>
                <c:pt idx="14">
                  <c:v>0.12946398523474509</c:v>
                </c:pt>
                <c:pt idx="15">
                  <c:v>-9.6678388073078783E-2</c:v>
                </c:pt>
                <c:pt idx="16">
                  <c:v>0.23032927780307649</c:v>
                </c:pt>
                <c:pt idx="17">
                  <c:v>0.56153118760886467</c:v>
                </c:pt>
                <c:pt idx="18">
                  <c:v>1.8758583530099366</c:v>
                </c:pt>
                <c:pt idx="19">
                  <c:v>2.5504809218053413</c:v>
                </c:pt>
                <c:pt idx="20">
                  <c:v>2.7098486803823318</c:v>
                </c:pt>
                <c:pt idx="21">
                  <c:v>2.811302220741974</c:v>
                </c:pt>
                <c:pt idx="22">
                  <c:v>2.3177044423865909</c:v>
                </c:pt>
                <c:pt idx="23">
                  <c:v>1.5441123883472259</c:v>
                </c:pt>
                <c:pt idx="24">
                  <c:v>1.0849326234762058</c:v>
                </c:pt>
                <c:pt idx="25">
                  <c:v>-0.13858810652922363</c:v>
                </c:pt>
                <c:pt idx="26">
                  <c:v>-6.2304503113375723E-2</c:v>
                </c:pt>
                <c:pt idx="27">
                  <c:v>0.15969624420672293</c:v>
                </c:pt>
                <c:pt idx="28">
                  <c:v>0.25795595941200505</c:v>
                </c:pt>
                <c:pt idx="29">
                  <c:v>0.49641536105927886</c:v>
                </c:pt>
                <c:pt idx="30">
                  <c:v>0.51056050965630206</c:v>
                </c:pt>
                <c:pt idx="31">
                  <c:v>0.7537826008083246</c:v>
                </c:pt>
                <c:pt idx="32">
                  <c:v>1.0029429219425177</c:v>
                </c:pt>
                <c:pt idx="33">
                  <c:v>1.3066702924581186</c:v>
                </c:pt>
                <c:pt idx="34">
                  <c:v>1.1691398317293202</c:v>
                </c:pt>
                <c:pt idx="35">
                  <c:v>1.0363599107282033</c:v>
                </c:pt>
                <c:pt idx="36">
                  <c:v>0.81970717142736949</c:v>
                </c:pt>
                <c:pt idx="37">
                  <c:v>1.1643410599993336</c:v>
                </c:pt>
                <c:pt idx="38">
                  <c:v>0.90333615342013285</c:v>
                </c:pt>
                <c:pt idx="39">
                  <c:v>0.77925403068789822</c:v>
                </c:pt>
                <c:pt idx="40">
                  <c:v>0.41895985176431894</c:v>
                </c:pt>
                <c:pt idx="41">
                  <c:v>-5.1662122952189783E-2</c:v>
                </c:pt>
                <c:pt idx="42">
                  <c:v>-0.13450680016281499</c:v>
                </c:pt>
                <c:pt idx="43">
                  <c:v>-0.13200461710123607</c:v>
                </c:pt>
                <c:pt idx="44">
                  <c:v>-0.27157574340623825</c:v>
                </c:pt>
                <c:pt idx="45">
                  <c:v>-0.29141211733325234</c:v>
                </c:pt>
                <c:pt idx="46">
                  <c:v>-0.32950895922888984</c:v>
                </c:pt>
                <c:pt idx="47">
                  <c:v>-3.2428173200967955E-2</c:v>
                </c:pt>
                <c:pt idx="48">
                  <c:v>-0.58121454447138232</c:v>
                </c:pt>
                <c:pt idx="49">
                  <c:v>-0.94026644017670935</c:v>
                </c:pt>
                <c:pt idx="50">
                  <c:v>-1.1885038014405613</c:v>
                </c:pt>
                <c:pt idx="51">
                  <c:v>-1.61318878871033</c:v>
                </c:pt>
                <c:pt idx="52">
                  <c:v>-1.3360262089242871</c:v>
                </c:pt>
                <c:pt idx="53">
                  <c:v>-1.2476752807672891</c:v>
                </c:pt>
                <c:pt idx="54">
                  <c:v>-1.218898633736156</c:v>
                </c:pt>
                <c:pt idx="55">
                  <c:v>-0.75877547209134177</c:v>
                </c:pt>
                <c:pt idx="56">
                  <c:v>-0.91211199991684033</c:v>
                </c:pt>
                <c:pt idx="57">
                  <c:v>-0.83423287426262327</c:v>
                </c:pt>
                <c:pt idx="58">
                  <c:v>-0.78609636574439912</c:v>
                </c:pt>
                <c:pt idx="59">
                  <c:v>-0.96031238861772139</c:v>
                </c:pt>
                <c:pt idx="60">
                  <c:v>-0.79522709018455118</c:v>
                </c:pt>
                <c:pt idx="61">
                  <c:v>-0.57852443122026354</c:v>
                </c:pt>
                <c:pt idx="62">
                  <c:v>-0.47521064694352066</c:v>
                </c:pt>
                <c:pt idx="63">
                  <c:v>-0.54013200190835164</c:v>
                </c:pt>
                <c:pt idx="64">
                  <c:v>-0.56642336744211164</c:v>
                </c:pt>
                <c:pt idx="65">
                  <c:v>-0.62423653876596352</c:v>
                </c:pt>
                <c:pt idx="66">
                  <c:v>-0.56637461324010208</c:v>
                </c:pt>
                <c:pt idx="67">
                  <c:v>-0.34951043092443701</c:v>
                </c:pt>
                <c:pt idx="68">
                  <c:v>-0.28162411759578054</c:v>
                </c:pt>
                <c:pt idx="69">
                  <c:v>-8.4347366864575446E-2</c:v>
                </c:pt>
                <c:pt idx="70">
                  <c:v>0.2366517068583486</c:v>
                </c:pt>
                <c:pt idx="71">
                  <c:v>9.8625287074242576E-2</c:v>
                </c:pt>
                <c:pt idx="72">
                  <c:v>-0.51119105688678834</c:v>
                </c:pt>
                <c:pt idx="73">
                  <c:v>-1.3055194228590601</c:v>
                </c:pt>
                <c:pt idx="74">
                  <c:v>-1.6445251495818003</c:v>
                </c:pt>
                <c:pt idx="75">
                  <c:v>-1.9270294145190299</c:v>
                </c:pt>
                <c:pt idx="76">
                  <c:v>-1.8653806485404889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86752"/>
        <c:axId val="1508794912"/>
      </c:lineChart>
      <c:catAx>
        <c:axId val="15087889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785120"/>
        <c:crosses val="autoZero"/>
        <c:auto val="1"/>
        <c:lblAlgn val="ctr"/>
        <c:lblOffset val="100"/>
        <c:noMultiLvlLbl val="0"/>
      </c:catAx>
      <c:valAx>
        <c:axId val="150878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788928"/>
        <c:crosses val="autoZero"/>
        <c:crossBetween val="between"/>
      </c:valAx>
      <c:valAx>
        <c:axId val="1508794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786752"/>
        <c:crosses val="max"/>
        <c:crossBetween val="between"/>
      </c:valAx>
      <c:catAx>
        <c:axId val="1508786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508794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Output_partitions_set_1!$AG$1</c:f>
              <c:strCache>
                <c:ptCount val="1"/>
                <c:pt idx="0">
                  <c:v>copper_yoy_lag2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Output_partitions_set_1!$AE$2:$AE$78</c:f>
              <c:numCache>
                <c:formatCode>General</c:formatCode>
                <c:ptCount val="77"/>
                <c:pt idx="0">
                  <c:v>0.1738632646385343</c:v>
                </c:pt>
                <c:pt idx="1">
                  <c:v>0.25507846729865391</c:v>
                </c:pt>
                <c:pt idx="2">
                  <c:v>0.23578585314789891</c:v>
                </c:pt>
                <c:pt idx="3">
                  <c:v>0.29937742620669439</c:v>
                </c:pt>
                <c:pt idx="4">
                  <c:v>0.37481473021843148</c:v>
                </c:pt>
                <c:pt idx="5">
                  <c:v>0.32431967491138058</c:v>
                </c:pt>
                <c:pt idx="6">
                  <c:v>0.39023032756232334</c:v>
                </c:pt>
                <c:pt idx="7">
                  <c:v>0.70943018843517214</c:v>
                </c:pt>
                <c:pt idx="8">
                  <c:v>0.62020838884550167</c:v>
                </c:pt>
                <c:pt idx="9">
                  <c:v>0.54368377355893793</c:v>
                </c:pt>
                <c:pt idx="10">
                  <c:v>0.44124581692651965</c:v>
                </c:pt>
                <c:pt idx="11">
                  <c:v>0.11969001244155142</c:v>
                </c:pt>
                <c:pt idx="12">
                  <c:v>0.10997683057884777</c:v>
                </c:pt>
                <c:pt idx="13">
                  <c:v>0.18464008474063265</c:v>
                </c:pt>
                <c:pt idx="14">
                  <c:v>0.22416875441111728</c:v>
                </c:pt>
                <c:pt idx="15">
                  <c:v>0.33921352138912786</c:v>
                </c:pt>
                <c:pt idx="16">
                  <c:v>0.35342642679396419</c:v>
                </c:pt>
                <c:pt idx="17">
                  <c:v>0.34252763941990794</c:v>
                </c:pt>
                <c:pt idx="18">
                  <c:v>0.37194481959189196</c:v>
                </c:pt>
                <c:pt idx="19">
                  <c:v>0.35660660561345714</c:v>
                </c:pt>
                <c:pt idx="20">
                  <c:v>0.34709119635395602</c:v>
                </c:pt>
                <c:pt idx="21">
                  <c:v>0.34208264818921652</c:v>
                </c:pt>
                <c:pt idx="22">
                  <c:v>0.31510353535861046</c:v>
                </c:pt>
                <c:pt idx="23">
                  <c:v>0.14702986473063495</c:v>
                </c:pt>
                <c:pt idx="24">
                  <c:v>3.3493050717128492E-2</c:v>
                </c:pt>
                <c:pt idx="25">
                  <c:v>-9.8597971732976575E-2</c:v>
                </c:pt>
                <c:pt idx="26">
                  <c:v>-0.24998900902011167</c:v>
                </c:pt>
                <c:pt idx="27">
                  <c:v>-0.2950742735131614</c:v>
                </c:pt>
                <c:pt idx="28">
                  <c:v>-0.24782415030453742</c:v>
                </c:pt>
                <c:pt idx="29">
                  <c:v>-0.1860086361285388</c:v>
                </c:pt>
                <c:pt idx="30">
                  <c:v>-5.9449098626188301E-2</c:v>
                </c:pt>
                <c:pt idx="31">
                  <c:v>6.7867441902528469E-2</c:v>
                </c:pt>
                <c:pt idx="32">
                  <c:v>8.9283662417882104E-2</c:v>
                </c:pt>
                <c:pt idx="33">
                  <c:v>0.14260977493743598</c:v>
                </c:pt>
                <c:pt idx="34">
                  <c:v>0.18287341720006745</c:v>
                </c:pt>
                <c:pt idx="35">
                  <c:v>0.20584499184382432</c:v>
                </c:pt>
                <c:pt idx="36">
                  <c:v>0.20262285734997909</c:v>
                </c:pt>
                <c:pt idx="37">
                  <c:v>0.15752697540907223</c:v>
                </c:pt>
                <c:pt idx="38">
                  <c:v>0.10617873259044286</c:v>
                </c:pt>
                <c:pt idx="39">
                  <c:v>6.6695106864643083E-2</c:v>
                </c:pt>
                <c:pt idx="40">
                  <c:v>6.1886405733808214E-2</c:v>
                </c:pt>
                <c:pt idx="41">
                  <c:v>8.6965933647177307E-2</c:v>
                </c:pt>
                <c:pt idx="42">
                  <c:v>0.11539592749011462</c:v>
                </c:pt>
                <c:pt idx="43">
                  <c:v>0.14700400631395372</c:v>
                </c:pt>
                <c:pt idx="44">
                  <c:v>0.13896480075885265</c:v>
                </c:pt>
                <c:pt idx="45">
                  <c:v>9.6589937085773903E-2</c:v>
                </c:pt>
                <c:pt idx="46">
                  <c:v>4.3495186186329304E-2</c:v>
                </c:pt>
                <c:pt idx="47">
                  <c:v>-9.3185712581830837E-2</c:v>
                </c:pt>
                <c:pt idx="48">
                  <c:v>-0.19846815341527047</c:v>
                </c:pt>
                <c:pt idx="49">
                  <c:v>-0.25310727094786556</c:v>
                </c:pt>
                <c:pt idx="50">
                  <c:v>-0.34316089402223759</c:v>
                </c:pt>
                <c:pt idx="51">
                  <c:v>-0.34615177017790744</c:v>
                </c:pt>
                <c:pt idx="52">
                  <c:v>-0.27960091395941411</c:v>
                </c:pt>
                <c:pt idx="53">
                  <c:v>-0.27249135598752638</c:v>
                </c:pt>
                <c:pt idx="54">
                  <c:v>-0.17276632409034209</c:v>
                </c:pt>
                <c:pt idx="55">
                  <c:v>-8.346335374269287E-2</c:v>
                </c:pt>
                <c:pt idx="56">
                  <c:v>-3.5101333668020485E-2</c:v>
                </c:pt>
                <c:pt idx="57">
                  <c:v>4.2145252660526378E-2</c:v>
                </c:pt>
                <c:pt idx="58">
                  <c:v>8.5132700253304439E-2</c:v>
                </c:pt>
                <c:pt idx="59">
                  <c:v>0.14360832328808781</c:v>
                </c:pt>
                <c:pt idx="60">
                  <c:v>0.13118423199043994</c:v>
                </c:pt>
                <c:pt idx="61">
                  <c:v>0.13165728215135308</c:v>
                </c:pt>
                <c:pt idx="62">
                  <c:v>8.3243241289980396E-2</c:v>
                </c:pt>
                <c:pt idx="63">
                  <c:v>2.8493868090495589E-3</c:v>
                </c:pt>
                <c:pt idx="64">
                  <c:v>-3.0983684142911083E-2</c:v>
                </c:pt>
                <c:pt idx="65">
                  <c:v>-4.855314158350077E-2</c:v>
                </c:pt>
                <c:pt idx="66">
                  <c:v>-3.2391924112099346E-2</c:v>
                </c:pt>
                <c:pt idx="67">
                  <c:v>1.5871939584832795E-4</c:v>
                </c:pt>
                <c:pt idx="68">
                  <c:v>-1.7480401105019472E-2</c:v>
                </c:pt>
                <c:pt idx="69">
                  <c:v>3.8707766065754878E-2</c:v>
                </c:pt>
                <c:pt idx="70">
                  <c:v>0.31275902945724043</c:v>
                </c:pt>
                <c:pt idx="71">
                  <c:v>0.50296752559169011</c:v>
                </c:pt>
                <c:pt idx="72">
                  <c:v>0.70389392751737145</c:v>
                </c:pt>
                <c:pt idx="73">
                  <c:v>0.84053887068027611</c:v>
                </c:pt>
                <c:pt idx="74">
                  <c:v>0.48225547383017187</c:v>
                </c:pt>
                <c:pt idx="75">
                  <c:v>0.25474008260142278</c:v>
                </c:pt>
                <c:pt idx="76">
                  <c:v>4.6199049774479084E-2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79680"/>
        <c:axId val="1508780768"/>
      </c:lineChart>
      <c:lineChart>
        <c:grouping val="standard"/>
        <c:varyColors val="0"/>
        <c:ser>
          <c:idx val="0"/>
          <c:order val="0"/>
          <c:tx>
            <c:strRef>
              <c:f>Output_partitions_set_1!$H$1</c:f>
              <c:strCache>
                <c:ptCount val="1"/>
                <c:pt idx="0">
                  <c:v>external_sector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Output_partitions_set_1!$H$2:$H$78</c:f>
              <c:numCache>
                <c:formatCode>General</c:formatCode>
                <c:ptCount val="77"/>
                <c:pt idx="0">
                  <c:v>-0.25322799584516342</c:v>
                </c:pt>
                <c:pt idx="1">
                  <c:v>-0.45952637527824491</c:v>
                </c:pt>
                <c:pt idx="2">
                  <c:v>-0.28016657860889554</c:v>
                </c:pt>
                <c:pt idx="3">
                  <c:v>-0.52822088906532882</c:v>
                </c:pt>
                <c:pt idx="4">
                  <c:v>-0.72671100749907314</c:v>
                </c:pt>
                <c:pt idx="5">
                  <c:v>-0.89311131754474249</c:v>
                </c:pt>
                <c:pt idx="6">
                  <c:v>-1.3872497913133535</c:v>
                </c:pt>
                <c:pt idx="7">
                  <c:v>-1.8022100088318564</c:v>
                </c:pt>
                <c:pt idx="8">
                  <c:v>-1.7368617129173745</c:v>
                </c:pt>
                <c:pt idx="9">
                  <c:v>-1.6076788888752001</c:v>
                </c:pt>
                <c:pt idx="10">
                  <c:v>-1.0220781043558438</c:v>
                </c:pt>
                <c:pt idx="11">
                  <c:v>-0.60699563461793304</c:v>
                </c:pt>
                <c:pt idx="12">
                  <c:v>-0.59225923695260807</c:v>
                </c:pt>
                <c:pt idx="13">
                  <c:v>-0.68457349125777822</c:v>
                </c:pt>
                <c:pt idx="14">
                  <c:v>-1.1518211923021122</c:v>
                </c:pt>
                <c:pt idx="15">
                  <c:v>-2.0206810594186577</c:v>
                </c:pt>
                <c:pt idx="16">
                  <c:v>-2.0757033032425212</c:v>
                </c:pt>
                <c:pt idx="17">
                  <c:v>-1.6967240957574461</c:v>
                </c:pt>
                <c:pt idx="18">
                  <c:v>-1.2617615077137438</c:v>
                </c:pt>
                <c:pt idx="19">
                  <c:v>-1.1075508389810091</c:v>
                </c:pt>
                <c:pt idx="20">
                  <c:v>-1.0421870130394728</c:v>
                </c:pt>
                <c:pt idx="21">
                  <c:v>-0.99638092677051504</c:v>
                </c:pt>
                <c:pt idx="22">
                  <c:v>-1.0887881123309231</c:v>
                </c:pt>
                <c:pt idx="23">
                  <c:v>-0.26112603602542744</c:v>
                </c:pt>
                <c:pt idx="24">
                  <c:v>0.60462038660012374</c:v>
                </c:pt>
                <c:pt idx="25">
                  <c:v>2.0047550407871402</c:v>
                </c:pt>
                <c:pt idx="26">
                  <c:v>2.6470450398564807</c:v>
                </c:pt>
                <c:pt idx="27">
                  <c:v>2.701675878409175</c:v>
                </c:pt>
                <c:pt idx="28">
                  <c:v>1.9919170016838936</c:v>
                </c:pt>
                <c:pt idx="29">
                  <c:v>0.34393077169988018</c:v>
                </c:pt>
                <c:pt idx="30">
                  <c:v>-0.5947633520506862</c:v>
                </c:pt>
                <c:pt idx="31">
                  <c:v>-0.5413191561689723</c:v>
                </c:pt>
                <c:pt idx="32">
                  <c:v>-0.27298206709977252</c:v>
                </c:pt>
                <c:pt idx="33">
                  <c:v>-0.28319759449681153</c:v>
                </c:pt>
                <c:pt idx="34">
                  <c:v>-0.26590214411661822</c:v>
                </c:pt>
                <c:pt idx="35">
                  <c:v>-0.10939679734361454</c:v>
                </c:pt>
                <c:pt idx="36">
                  <c:v>-8.8935636835103429E-2</c:v>
                </c:pt>
                <c:pt idx="37">
                  <c:v>0.42394114258969245</c:v>
                </c:pt>
                <c:pt idx="38">
                  <c:v>0.50758419601814031</c:v>
                </c:pt>
                <c:pt idx="39">
                  <c:v>0.44106035371087687</c:v>
                </c:pt>
                <c:pt idx="40">
                  <c:v>0.52946014508598227</c:v>
                </c:pt>
                <c:pt idx="41">
                  <c:v>0.16675289766567877</c:v>
                </c:pt>
                <c:pt idx="42">
                  <c:v>0.27489919994446343</c:v>
                </c:pt>
                <c:pt idx="43">
                  <c:v>0.29797361925833726</c:v>
                </c:pt>
                <c:pt idx="44">
                  <c:v>0.32674224678984232</c:v>
                </c:pt>
                <c:pt idx="45">
                  <c:v>0.39528316892376858</c:v>
                </c:pt>
                <c:pt idx="46">
                  <c:v>0.48959914462454668</c:v>
                </c:pt>
                <c:pt idx="47">
                  <c:v>1.1856276464439883</c:v>
                </c:pt>
                <c:pt idx="48">
                  <c:v>1.1968183500084326</c:v>
                </c:pt>
                <c:pt idx="49">
                  <c:v>1.3932095088153815</c:v>
                </c:pt>
                <c:pt idx="50">
                  <c:v>1.6749495551291436</c:v>
                </c:pt>
                <c:pt idx="51">
                  <c:v>1.2198388178045363</c:v>
                </c:pt>
                <c:pt idx="52">
                  <c:v>1.2459841058427581</c:v>
                </c:pt>
                <c:pt idx="53">
                  <c:v>1.1613436084990014</c:v>
                </c:pt>
                <c:pt idx="54">
                  <c:v>0.92232330273229046</c:v>
                </c:pt>
                <c:pt idx="55">
                  <c:v>0.78858317470227846</c:v>
                </c:pt>
                <c:pt idx="56">
                  <c:v>0.61923942157371037</c:v>
                </c:pt>
                <c:pt idx="57">
                  <c:v>0.34237075473220596</c:v>
                </c:pt>
                <c:pt idx="58">
                  <c:v>0.11632415214121493</c:v>
                </c:pt>
                <c:pt idx="59">
                  <c:v>5.9680149964747402E-2</c:v>
                </c:pt>
                <c:pt idx="60">
                  <c:v>-8.4962292885716148E-2</c:v>
                </c:pt>
                <c:pt idx="61">
                  <c:v>-2.7748405031248296E-2</c:v>
                </c:pt>
                <c:pt idx="62">
                  <c:v>0.12658958935490314</c:v>
                </c:pt>
                <c:pt idx="63">
                  <c:v>0.11360847600280793</c:v>
                </c:pt>
                <c:pt idx="64">
                  <c:v>0.42898289645052029</c:v>
                </c:pt>
                <c:pt idx="65">
                  <c:v>0.44778781530946521</c:v>
                </c:pt>
                <c:pt idx="66">
                  <c:v>0.42347084805300178</c:v>
                </c:pt>
                <c:pt idx="67">
                  <c:v>0.41505501773397302</c:v>
                </c:pt>
                <c:pt idx="68">
                  <c:v>0.53092162695317002</c:v>
                </c:pt>
                <c:pt idx="69">
                  <c:v>0.55296806946876864</c:v>
                </c:pt>
                <c:pt idx="70">
                  <c:v>0.47609443279642172</c:v>
                </c:pt>
                <c:pt idx="71">
                  <c:v>0.59793929112293387</c:v>
                </c:pt>
                <c:pt idx="72">
                  <c:v>8.3460976887849286E-2</c:v>
                </c:pt>
                <c:pt idx="73">
                  <c:v>-0.39427631852800871</c:v>
                </c:pt>
                <c:pt idx="74">
                  <c:v>-0.62877403779090479</c:v>
                </c:pt>
                <c:pt idx="75">
                  <c:v>-1.0800921162842891</c:v>
                </c:pt>
                <c:pt idx="76">
                  <c:v>-0.61446678499456009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88384"/>
        <c:axId val="1508781312"/>
      </c:lineChart>
      <c:catAx>
        <c:axId val="1508779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780768"/>
        <c:crosses val="autoZero"/>
        <c:auto val="1"/>
        <c:lblAlgn val="ctr"/>
        <c:lblOffset val="100"/>
        <c:noMultiLvlLbl val="0"/>
      </c:catAx>
      <c:valAx>
        <c:axId val="150878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779680"/>
        <c:crosses val="autoZero"/>
        <c:crossBetween val="between"/>
      </c:valAx>
      <c:valAx>
        <c:axId val="1508781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788384"/>
        <c:crosses val="max"/>
        <c:crossBetween val="between"/>
      </c:valAx>
      <c:catAx>
        <c:axId val="1508788384"/>
        <c:scaling>
          <c:orientation val="minMax"/>
        </c:scaling>
        <c:delete val="1"/>
        <c:axPos val="b"/>
        <c:majorTickMark val="out"/>
        <c:minorTickMark val="none"/>
        <c:tickLblPos val="nextTo"/>
        <c:crossAx val="1508781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9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29</xdr:row>
      <xdr:rowOff>19050</xdr:rowOff>
    </xdr:from>
    <xdr:ext cx="1724025" cy="647700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613410" y="53225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38</xdr:row>
          <xdr:rowOff>171450</xdr:rowOff>
        </xdr:from>
        <xdr:to>
          <xdr:col>8</xdr:col>
          <xdr:colOff>0</xdr:colOff>
          <xdr:row>42</xdr:row>
          <xdr:rowOff>200025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2nd of 6: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quantile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61</xdr:row>
          <xdr:rowOff>0</xdr:rowOff>
        </xdr:from>
        <xdr:to>
          <xdr:col>8</xdr:col>
          <xdr:colOff>171450</xdr:colOff>
          <xdr:row>64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3rd of 6: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Skewed T Fit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2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98</xdr:row>
          <xdr:rowOff>28575</xdr:rowOff>
        </xdr:from>
        <xdr:to>
          <xdr:col>8</xdr:col>
          <xdr:colOff>190500</xdr:colOff>
          <xdr:row>101</xdr:row>
          <xdr:rowOff>200025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83</xdr:row>
          <xdr:rowOff>314325</xdr:rowOff>
        </xdr:from>
        <xdr:to>
          <xdr:col>8</xdr:col>
          <xdr:colOff>285750</xdr:colOff>
          <xdr:row>87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Historical Distribution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31</xdr:row>
      <xdr:rowOff>19050</xdr:rowOff>
    </xdr:from>
    <xdr:ext cx="1724025" cy="647700"/>
    <xdr:sp macro="" textlink="">
      <xdr:nvSpPr>
        <xdr:cNvPr id="2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613410" y="56883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2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2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613410" y="64198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2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2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613410" y="71513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2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2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3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3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3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3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613410" y="64198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3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3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613410" y="71513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3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3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3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3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34</xdr:row>
      <xdr:rowOff>19050</xdr:rowOff>
    </xdr:from>
    <xdr:ext cx="1724025" cy="647700"/>
    <xdr:sp macro="" textlink="">
      <xdr:nvSpPr>
        <xdr:cNvPr id="4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613410" y="62369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36</xdr:row>
      <xdr:rowOff>19050</xdr:rowOff>
    </xdr:from>
    <xdr:ext cx="1724025" cy="647700"/>
    <xdr:sp macro="" textlink="">
      <xdr:nvSpPr>
        <xdr:cNvPr id="4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613410" y="66027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4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613410" y="71513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4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4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4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4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4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613410" y="64198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36</xdr:row>
      <xdr:rowOff>19050</xdr:rowOff>
    </xdr:from>
    <xdr:ext cx="1724025" cy="647700"/>
    <xdr:sp macro="" textlink="">
      <xdr:nvSpPr>
        <xdr:cNvPr id="4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613410" y="66027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4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38</xdr:row>
      <xdr:rowOff>19050</xdr:rowOff>
    </xdr:from>
    <xdr:ext cx="1724025" cy="647700"/>
    <xdr:sp macro="" textlink="">
      <xdr:nvSpPr>
        <xdr:cNvPr id="5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613410" y="69684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5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613410" y="77000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5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613410" y="77000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5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6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613410" y="77000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6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6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6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7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60</xdr:row>
          <xdr:rowOff>180975</xdr:rowOff>
        </xdr:from>
        <xdr:to>
          <xdr:col>7</xdr:col>
          <xdr:colOff>666750</xdr:colOff>
          <xdr:row>61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=""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61</xdr:row>
          <xdr:rowOff>180975</xdr:rowOff>
        </xdr:from>
        <xdr:to>
          <xdr:col>7</xdr:col>
          <xdr:colOff>666750</xdr:colOff>
          <xdr:row>62</xdr:row>
          <xdr:rowOff>180975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=""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180975</xdr:rowOff>
        </xdr:from>
        <xdr:to>
          <xdr:col>7</xdr:col>
          <xdr:colOff>666750</xdr:colOff>
          <xdr:row>63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119</xdr:row>
          <xdr:rowOff>28575</xdr:rowOff>
        </xdr:from>
        <xdr:to>
          <xdr:col>8</xdr:col>
          <xdr:colOff>190500</xdr:colOff>
          <xdr:row>122</xdr:row>
          <xdr:rowOff>209550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=""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Multiple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18</xdr:row>
          <xdr:rowOff>47625</xdr:rowOff>
        </xdr:from>
        <xdr:to>
          <xdr:col>7</xdr:col>
          <xdr:colOff>1762125</xdr:colOff>
          <xdr:row>22</xdr:row>
          <xdr:rowOff>85725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=""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1st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partition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9</xdr:col>
      <xdr:colOff>609600</xdr:colOff>
      <xdr:row>136</xdr:row>
      <xdr:rowOff>187325</xdr:rowOff>
    </xdr:to>
    <xdr:pic>
      <xdr:nvPicPr>
        <xdr:cNvPr id="5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5800725"/>
          <a:ext cx="6096000" cy="2159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7</xdr:col>
      <xdr:colOff>330200</xdr:colOff>
      <xdr:row>24</xdr:row>
      <xdr:rowOff>171450</xdr:rowOff>
    </xdr:to>
    <xdr:pic>
      <xdr:nvPicPr>
        <xdr:cNvPr id="6" name="MyPlot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00050"/>
          <a:ext cx="4445000" cy="4572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17</xdr:col>
      <xdr:colOff>609600</xdr:colOff>
      <xdr:row>24</xdr:row>
      <xdr:rowOff>171450</xdr:rowOff>
    </xdr:to>
    <xdr:pic>
      <xdr:nvPicPr>
        <xdr:cNvPr id="7" name="MyPlot3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400050"/>
          <a:ext cx="6096000" cy="457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9</xdr:col>
      <xdr:colOff>425450</xdr:colOff>
      <xdr:row>26</xdr:row>
      <xdr:rowOff>174625</xdr:rowOff>
    </xdr:to>
    <xdr:pic>
      <xdr:nvPicPr>
        <xdr:cNvPr id="2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2200275"/>
          <a:ext cx="6350000" cy="317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10</xdr:col>
      <xdr:colOff>149225</xdr:colOff>
      <xdr:row>28</xdr:row>
      <xdr:rowOff>174625</xdr:rowOff>
    </xdr:to>
    <xdr:pic>
      <xdr:nvPicPr>
        <xdr:cNvPr id="4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2600325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10</xdr:col>
      <xdr:colOff>149225</xdr:colOff>
      <xdr:row>47</xdr:row>
      <xdr:rowOff>174625</xdr:rowOff>
    </xdr:to>
    <xdr:pic>
      <xdr:nvPicPr>
        <xdr:cNvPr id="5" name="MyPlot_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6400800"/>
          <a:ext cx="6350000" cy="3175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15</xdr:col>
      <xdr:colOff>558800</xdr:colOff>
      <xdr:row>18</xdr:row>
      <xdr:rowOff>101600</xdr:rowOff>
    </xdr:to>
    <xdr:pic>
      <xdr:nvPicPr>
        <xdr:cNvPr id="3" name="Termplot_0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0005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15</xdr:col>
      <xdr:colOff>558800</xdr:colOff>
      <xdr:row>39</xdr:row>
      <xdr:rowOff>101600</xdr:rowOff>
    </xdr:to>
    <xdr:pic>
      <xdr:nvPicPr>
        <xdr:cNvPr id="5" name="Termplot_1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600575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15</xdr:col>
      <xdr:colOff>558800</xdr:colOff>
      <xdr:row>60</xdr:row>
      <xdr:rowOff>101600</xdr:rowOff>
    </xdr:to>
    <xdr:pic>
      <xdr:nvPicPr>
        <xdr:cNvPr id="7" name="Termplot_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88011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15</xdr:col>
      <xdr:colOff>558800</xdr:colOff>
      <xdr:row>81</xdr:row>
      <xdr:rowOff>101600</xdr:rowOff>
    </xdr:to>
    <xdr:pic>
      <xdr:nvPicPr>
        <xdr:cNvPr id="9" name="Termplot_3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001625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15</xdr:col>
      <xdr:colOff>558800</xdr:colOff>
      <xdr:row>102</xdr:row>
      <xdr:rowOff>101600</xdr:rowOff>
    </xdr:to>
    <xdr:pic>
      <xdr:nvPicPr>
        <xdr:cNvPr id="11" name="Termplot_4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720215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15</xdr:col>
      <xdr:colOff>558800</xdr:colOff>
      <xdr:row>123</xdr:row>
      <xdr:rowOff>101600</xdr:rowOff>
    </xdr:to>
    <xdr:pic>
      <xdr:nvPicPr>
        <xdr:cNvPr id="13" name="Termplot_5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1402675"/>
          <a:ext cx="10160000" cy="3302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10</xdr:col>
      <xdr:colOff>63500</xdr:colOff>
      <xdr:row>26</xdr:row>
      <xdr:rowOff>174625</xdr:rowOff>
    </xdr:to>
    <xdr:pic>
      <xdr:nvPicPr>
        <xdr:cNvPr id="3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2200275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10</xdr:col>
      <xdr:colOff>63500</xdr:colOff>
      <xdr:row>46</xdr:row>
      <xdr:rowOff>174625</xdr:rowOff>
    </xdr:to>
    <xdr:pic>
      <xdr:nvPicPr>
        <xdr:cNvPr id="5" name="MyPlot_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6200775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10</xdr:col>
      <xdr:colOff>63500</xdr:colOff>
      <xdr:row>138</xdr:row>
      <xdr:rowOff>123825</xdr:rowOff>
    </xdr:to>
    <xdr:pic>
      <xdr:nvPicPr>
        <xdr:cNvPr id="7" name="MyPlot_3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10201275"/>
          <a:ext cx="6350000" cy="1752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</xdr:row>
      <xdr:rowOff>0</xdr:rowOff>
    </xdr:from>
    <xdr:to>
      <xdr:col>30</xdr:col>
      <xdr:colOff>533400</xdr:colOff>
      <xdr:row>48</xdr:row>
      <xdr:rowOff>34925</xdr:rowOff>
    </xdr:to>
    <xdr:pic>
      <xdr:nvPicPr>
        <xdr:cNvPr id="2" name="MyPlot_q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8175" y="1000125"/>
          <a:ext cx="12192000" cy="863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38100</xdr:colOff>
      <xdr:row>12</xdr:row>
      <xdr:rowOff>142875</xdr:rowOff>
    </xdr:from>
    <xdr:to>
      <xdr:col>66</xdr:col>
      <xdr:colOff>76200</xdr:colOff>
      <xdr:row>58</xdr:row>
      <xdr:rowOff>85725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6175" y="2543175"/>
          <a:ext cx="22669500" cy="9144000"/>
        </a:xfrm>
        <a:prstGeom prst="rect">
          <a:avLst/>
        </a:prstGeom>
      </xdr:spPr>
    </xdr:pic>
    <xdr:clientData/>
  </xdr:twoCellAnchor>
  <xdr:twoCellAnchor>
    <xdr:from>
      <xdr:col>9</xdr:col>
      <xdr:colOff>242885</xdr:colOff>
      <xdr:row>81</xdr:row>
      <xdr:rowOff>14286</xdr:rowOff>
    </xdr:from>
    <xdr:to>
      <xdr:col>18</xdr:col>
      <xdr:colOff>9525</xdr:colOff>
      <xdr:row>100</xdr:row>
      <xdr:rowOff>9524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47625</xdr:colOff>
      <xdr:row>81</xdr:row>
      <xdr:rowOff>0</xdr:rowOff>
    </xdr:from>
    <xdr:to>
      <xdr:col>25</xdr:col>
      <xdr:colOff>228599</xdr:colOff>
      <xdr:row>100</xdr:row>
      <xdr:rowOff>4762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47625</xdr:colOff>
      <xdr:row>100</xdr:row>
      <xdr:rowOff>42861</xdr:rowOff>
    </xdr:from>
    <xdr:to>
      <xdr:col>25</xdr:col>
      <xdr:colOff>209550</xdr:colOff>
      <xdr:row>116</xdr:row>
      <xdr:rowOff>66675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333375</xdr:colOff>
      <xdr:row>80</xdr:row>
      <xdr:rowOff>200024</xdr:rowOff>
    </xdr:from>
    <xdr:to>
      <xdr:col>32</xdr:col>
      <xdr:colOff>0</xdr:colOff>
      <xdr:row>100</xdr:row>
      <xdr:rowOff>9525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309562</xdr:colOff>
      <xdr:row>100</xdr:row>
      <xdr:rowOff>47625</xdr:rowOff>
    </xdr:from>
    <xdr:to>
      <xdr:col>32</xdr:col>
      <xdr:colOff>0</xdr:colOff>
      <xdr:row>116</xdr:row>
      <xdr:rowOff>80962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52386</xdr:colOff>
      <xdr:row>81</xdr:row>
      <xdr:rowOff>14287</xdr:rowOff>
    </xdr:from>
    <xdr:to>
      <xdr:col>39</xdr:col>
      <xdr:colOff>314325</xdr:colOff>
      <xdr:row>99</xdr:row>
      <xdr:rowOff>180975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2.png"/><Relationship Id="rId9" Type="http://schemas.openxmlformats.org/officeDocument/2006/relationships/ctrlProp" Target="../ctrlProps/ctrlProp5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F3:W19"/>
  <sheetViews>
    <sheetView topLeftCell="D1" workbookViewId="0">
      <selection activeCell="F13" sqref="F13:W14"/>
    </sheetView>
  </sheetViews>
  <sheetFormatPr defaultColWidth="7.75" defaultRowHeight="16.5" x14ac:dyDescent="0.3"/>
  <cols>
    <col min="1" max="5" width="7.75" style="1"/>
    <col min="6" max="6" width="8.875" style="1" customWidth="1"/>
    <col min="7" max="16384" width="7.75" style="1"/>
  </cols>
  <sheetData>
    <row r="3" spans="6:23" ht="33.75" customHeight="1" x14ac:dyDescent="0.65">
      <c r="F3" s="176" t="s">
        <v>9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8"/>
    </row>
    <row r="4" spans="6:23" ht="33.75" customHeight="1" x14ac:dyDescent="0.65">
      <c r="F4" s="19" t="s">
        <v>8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3"/>
    </row>
    <row r="5" spans="6:23" ht="33.75" customHeight="1" x14ac:dyDescent="0.3">
      <c r="F5" s="173" t="s">
        <v>7</v>
      </c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5"/>
    </row>
    <row r="6" spans="6:23" ht="33.75" customHeight="1" x14ac:dyDescent="0.3">
      <c r="F6" s="173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5"/>
    </row>
    <row r="7" spans="6:23" ht="33.75" customHeight="1" x14ac:dyDescent="0.65">
      <c r="F7" s="15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3"/>
    </row>
    <row r="8" spans="6:23" ht="84.95" customHeight="1" x14ac:dyDescent="0.3">
      <c r="F8" s="179" t="s">
        <v>6</v>
      </c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1"/>
    </row>
    <row r="9" spans="6:23" ht="44.25" customHeight="1" x14ac:dyDescent="0.3">
      <c r="F9" s="173" t="s">
        <v>5</v>
      </c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5"/>
    </row>
    <row r="10" spans="6:23" ht="21" customHeight="1" x14ac:dyDescent="0.3">
      <c r="F10" s="18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6"/>
    </row>
    <row r="11" spans="6:23" ht="55.5" customHeight="1" x14ac:dyDescent="0.3">
      <c r="F11" s="173" t="s">
        <v>4</v>
      </c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5"/>
    </row>
    <row r="12" spans="6:23" ht="16.5" customHeight="1" x14ac:dyDescent="0.65">
      <c r="F12" s="15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3"/>
    </row>
    <row r="13" spans="6:23" ht="16.5" customHeight="1" x14ac:dyDescent="0.3">
      <c r="F13" s="173" t="s">
        <v>3</v>
      </c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5"/>
    </row>
    <row r="14" spans="6:23" ht="33.75" customHeight="1" x14ac:dyDescent="0.3">
      <c r="F14" s="173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5"/>
    </row>
    <row r="15" spans="6:23" x14ac:dyDescent="0.3">
      <c r="F15" s="12"/>
      <c r="G15" s="10" t="s">
        <v>2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5"/>
    </row>
    <row r="16" spans="6:23" x14ac:dyDescent="0.3">
      <c r="F16" s="11"/>
      <c r="G16" s="10" t="s">
        <v>1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5"/>
    </row>
    <row r="17" spans="6:23" x14ac:dyDescent="0.3">
      <c r="F17" s="9"/>
      <c r="G17" s="8" t="s">
        <v>0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5"/>
    </row>
    <row r="18" spans="6:23" x14ac:dyDescent="0.3">
      <c r="F18" s="7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5"/>
    </row>
    <row r="19" spans="6:23" x14ac:dyDescent="0.3">
      <c r="F19" s="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2"/>
    </row>
  </sheetData>
  <mergeCells count="6">
    <mergeCell ref="F13:W14"/>
    <mergeCell ref="F5:W6"/>
    <mergeCell ref="F3:W3"/>
    <mergeCell ref="F8:W8"/>
    <mergeCell ref="F11:W11"/>
    <mergeCell ref="F9:W9"/>
  </mergeCells>
  <pageMargins left="0.7" right="0.7" top="0.75" bottom="0.75" header="0.3" footer="0.3"/>
  <pageSetup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FFFF00"/>
  </sheetPr>
  <dimension ref="A1:J134"/>
  <sheetViews>
    <sheetView topLeftCell="A22" zoomScale="85" zoomScaleNormal="85" workbookViewId="0">
      <selection activeCell="A31" sqref="A31:A36"/>
    </sheetView>
  </sheetViews>
  <sheetFormatPr defaultColWidth="7.75" defaultRowHeight="15" x14ac:dyDescent="0.25"/>
  <cols>
    <col min="1" max="1" width="62" style="20" customWidth="1"/>
    <col min="2" max="2" width="48.125" style="21" customWidth="1"/>
    <col min="3" max="3" width="3.625" style="21" customWidth="1"/>
    <col min="4" max="4" width="32.875" style="21" customWidth="1"/>
    <col min="5" max="5" width="2.75" style="21" customWidth="1"/>
    <col min="6" max="6" width="34.75" style="20" customWidth="1"/>
    <col min="7" max="7" width="2.75" style="20" customWidth="1"/>
    <col min="8" max="8" width="25.625" style="20" customWidth="1"/>
    <col min="9" max="9" width="13" style="20" customWidth="1"/>
    <col min="10" max="10" width="24.875" style="20" customWidth="1"/>
    <col min="11" max="11" width="20.625" style="20" customWidth="1"/>
    <col min="12" max="12" width="7.75" style="20"/>
    <col min="13" max="13" width="7.75" style="20" customWidth="1"/>
    <col min="14" max="14" width="7.75" style="20"/>
    <col min="15" max="16" width="7.75" style="20" customWidth="1"/>
    <col min="17" max="18" width="7.75" style="20"/>
    <col min="19" max="20" width="7.75" style="20" customWidth="1"/>
    <col min="21" max="29" width="7.75" style="20"/>
    <col min="30" max="30" width="0" style="20" hidden="1" customWidth="1"/>
    <col min="31" max="16384" width="7.75" style="20"/>
  </cols>
  <sheetData>
    <row r="1" spans="1:10" ht="41.25" thickBot="1" x14ac:dyDescent="0.75">
      <c r="A1" s="185" t="s">
        <v>101</v>
      </c>
      <c r="B1" s="186"/>
      <c r="C1" s="186"/>
      <c r="D1" s="186"/>
      <c r="E1" s="186"/>
      <c r="F1" s="186"/>
      <c r="G1" s="186"/>
      <c r="H1" s="186"/>
      <c r="I1" s="186"/>
      <c r="J1" s="187"/>
    </row>
    <row r="2" spans="1:10" ht="19.5" thickTop="1" x14ac:dyDescent="0.3">
      <c r="A2" s="83"/>
      <c r="B2" s="82" t="s">
        <v>100</v>
      </c>
      <c r="C2" s="31"/>
      <c r="D2" s="31"/>
      <c r="E2" s="31"/>
      <c r="F2" s="27"/>
      <c r="G2" s="27"/>
      <c r="H2" s="27"/>
      <c r="I2" s="27"/>
      <c r="J2" s="26"/>
    </row>
    <row r="3" spans="1:10" ht="18.75" x14ac:dyDescent="0.3">
      <c r="A3" s="79"/>
      <c r="B3" s="81" t="s">
        <v>99</v>
      </c>
      <c r="C3" s="31"/>
      <c r="D3" s="31"/>
      <c r="E3" s="31"/>
      <c r="F3" s="27"/>
      <c r="G3" s="27"/>
      <c r="H3" s="27"/>
      <c r="I3" s="27"/>
      <c r="J3" s="26"/>
    </row>
    <row r="4" spans="1:10" ht="18.75" x14ac:dyDescent="0.3">
      <c r="A4" s="79"/>
      <c r="B4" s="80" t="s">
        <v>98</v>
      </c>
      <c r="C4" s="31"/>
      <c r="D4" s="31"/>
      <c r="E4" s="31"/>
      <c r="F4" s="27"/>
      <c r="G4" s="27"/>
      <c r="H4" s="27"/>
      <c r="I4" s="27"/>
      <c r="J4" s="26"/>
    </row>
    <row r="5" spans="1:10" ht="18.75" x14ac:dyDescent="0.3">
      <c r="A5" s="79"/>
      <c r="B5" s="193" t="s">
        <v>97</v>
      </c>
      <c r="C5" s="193"/>
      <c r="D5" s="193"/>
      <c r="E5" s="193"/>
      <c r="F5" s="193"/>
      <c r="G5" s="193"/>
      <c r="H5" s="193"/>
      <c r="I5" s="193"/>
      <c r="J5" s="194"/>
    </row>
    <row r="6" spans="1:10" ht="20.25" customHeight="1" x14ac:dyDescent="0.3">
      <c r="A6" s="78"/>
      <c r="B6" s="193"/>
      <c r="C6" s="193"/>
      <c r="D6" s="193"/>
      <c r="E6" s="193"/>
      <c r="F6" s="193"/>
      <c r="G6" s="193"/>
      <c r="H6" s="193"/>
      <c r="I6" s="193"/>
      <c r="J6" s="194"/>
    </row>
    <row r="7" spans="1:10" ht="31.5" thickBot="1" x14ac:dyDescent="0.6">
      <c r="A7" s="182" t="s">
        <v>96</v>
      </c>
      <c r="B7" s="183"/>
      <c r="C7" s="183"/>
      <c r="D7" s="183"/>
      <c r="E7" s="183"/>
      <c r="F7" s="183"/>
      <c r="G7" s="183"/>
      <c r="H7" s="183"/>
      <c r="I7" s="183"/>
      <c r="J7" s="184"/>
    </row>
    <row r="8" spans="1:10" ht="15.75" thickTop="1" x14ac:dyDescent="0.25">
      <c r="A8" s="29"/>
      <c r="B8" s="27"/>
      <c r="C8" s="27"/>
      <c r="D8" s="31"/>
      <c r="E8" s="31"/>
      <c r="F8" s="27"/>
      <c r="G8" s="27"/>
      <c r="H8" s="27"/>
      <c r="I8" s="27"/>
      <c r="J8" s="26"/>
    </row>
    <row r="9" spans="1:10" ht="16.5" x14ac:dyDescent="0.3">
      <c r="A9" s="77" t="s">
        <v>95</v>
      </c>
      <c r="B9" s="43"/>
      <c r="C9" s="27"/>
      <c r="D9" s="31"/>
      <c r="E9" s="31"/>
      <c r="F9" s="27"/>
      <c r="G9" s="27"/>
      <c r="H9" s="27"/>
      <c r="I9" s="27"/>
      <c r="J9" s="26"/>
    </row>
    <row r="10" spans="1:10" ht="16.5" x14ac:dyDescent="0.3">
      <c r="A10" s="77"/>
      <c r="B10" s="31"/>
      <c r="C10" s="31"/>
      <c r="D10" s="31"/>
      <c r="E10" s="31"/>
      <c r="F10" s="27"/>
      <c r="G10" s="27"/>
      <c r="H10" s="27"/>
      <c r="I10" s="27"/>
      <c r="J10" s="26"/>
    </row>
    <row r="11" spans="1:10" ht="16.5" x14ac:dyDescent="0.3">
      <c r="A11" s="34" t="s">
        <v>94</v>
      </c>
      <c r="B11" s="151" t="s">
        <v>184</v>
      </c>
      <c r="C11" s="35"/>
      <c r="D11" s="31"/>
      <c r="E11" s="31"/>
      <c r="F11" s="27"/>
      <c r="G11" s="27"/>
      <c r="H11" s="27"/>
      <c r="I11" s="27"/>
      <c r="J11" s="26"/>
    </row>
    <row r="12" spans="1:10" ht="16.5" x14ac:dyDescent="0.3">
      <c r="A12" s="34" t="s">
        <v>93</v>
      </c>
      <c r="B12" s="122">
        <v>4</v>
      </c>
      <c r="C12" s="35"/>
      <c r="D12" s="31"/>
      <c r="E12" s="31"/>
      <c r="F12" s="27"/>
      <c r="G12" s="27"/>
      <c r="H12" s="27"/>
      <c r="I12" s="27"/>
      <c r="J12" s="26"/>
    </row>
    <row r="13" spans="1:10" x14ac:dyDescent="0.25">
      <c r="A13" s="29"/>
      <c r="B13" s="31"/>
      <c r="C13" s="31"/>
      <c r="D13" s="31"/>
      <c r="E13" s="31"/>
      <c r="F13" s="27"/>
      <c r="G13" s="27"/>
      <c r="H13" s="27"/>
      <c r="I13" s="27"/>
      <c r="J13" s="26"/>
    </row>
    <row r="14" spans="1:10" x14ac:dyDescent="0.25">
      <c r="A14" s="29"/>
      <c r="B14" s="31"/>
      <c r="C14" s="31"/>
      <c r="D14" s="31"/>
      <c r="E14" s="31"/>
      <c r="F14" s="27"/>
      <c r="G14" s="27"/>
      <c r="H14" s="27"/>
      <c r="I14" s="27"/>
      <c r="J14" s="26"/>
    </row>
    <row r="15" spans="1:10" ht="31.5" thickBot="1" x14ac:dyDescent="0.6">
      <c r="A15" s="182" t="s">
        <v>92</v>
      </c>
      <c r="B15" s="183"/>
      <c r="C15" s="183"/>
      <c r="D15" s="183"/>
      <c r="E15" s="183"/>
      <c r="F15" s="183"/>
      <c r="G15" s="183"/>
      <c r="H15" s="183"/>
      <c r="I15" s="183"/>
      <c r="J15" s="184"/>
    </row>
    <row r="16" spans="1:10" ht="17.25" thickTop="1" x14ac:dyDescent="0.3">
      <c r="A16" s="69"/>
      <c r="B16" s="72"/>
      <c r="C16" s="72"/>
      <c r="D16" s="75"/>
      <c r="E16" s="75"/>
      <c r="F16" s="6"/>
      <c r="G16" s="6"/>
      <c r="H16" s="6"/>
      <c r="I16" s="6"/>
      <c r="J16" s="66"/>
    </row>
    <row r="17" spans="1:10" ht="16.5" x14ac:dyDescent="0.3">
      <c r="A17" s="74" t="s">
        <v>91</v>
      </c>
      <c r="B17" s="118" t="s">
        <v>90</v>
      </c>
      <c r="C17" s="73" t="s">
        <v>15</v>
      </c>
      <c r="D17" s="75"/>
      <c r="E17" s="75"/>
      <c r="F17" s="6"/>
      <c r="G17" s="6"/>
      <c r="H17" s="6"/>
      <c r="I17" s="6"/>
      <c r="J17" s="66"/>
    </row>
    <row r="18" spans="1:10" ht="16.5" x14ac:dyDescent="0.3">
      <c r="A18" s="74" t="s">
        <v>89</v>
      </c>
      <c r="B18" s="119">
        <v>37711</v>
      </c>
      <c r="C18" s="67"/>
      <c r="D18" s="70"/>
      <c r="E18" s="70"/>
      <c r="F18" s="67"/>
      <c r="G18" s="67"/>
      <c r="H18" s="67"/>
      <c r="I18" s="6"/>
      <c r="J18" s="76"/>
    </row>
    <row r="19" spans="1:10" ht="16.5" x14ac:dyDescent="0.3">
      <c r="A19" s="74" t="s">
        <v>88</v>
      </c>
      <c r="B19" s="119">
        <v>44651</v>
      </c>
      <c r="C19" s="67"/>
      <c r="D19" s="70"/>
      <c r="E19" s="70"/>
      <c r="F19" s="67"/>
      <c r="G19" s="67"/>
      <c r="H19" s="67"/>
      <c r="I19" s="6"/>
      <c r="J19" s="76"/>
    </row>
    <row r="20" spans="1:10" ht="16.5" x14ac:dyDescent="0.3">
      <c r="A20" s="74" t="s">
        <v>87</v>
      </c>
      <c r="B20" s="120" t="s">
        <v>86</v>
      </c>
      <c r="C20" s="73" t="s">
        <v>15</v>
      </c>
      <c r="D20" s="75"/>
      <c r="E20" s="75"/>
      <c r="F20" s="6"/>
      <c r="G20" s="6"/>
      <c r="H20" s="6"/>
      <c r="I20" s="6"/>
      <c r="J20" s="66"/>
    </row>
    <row r="21" spans="1:10" ht="16.5" x14ac:dyDescent="0.3">
      <c r="A21" s="74" t="s">
        <v>85</v>
      </c>
      <c r="B21" s="121">
        <v>0.2</v>
      </c>
      <c r="C21" s="73" t="s">
        <v>15</v>
      </c>
      <c r="D21" s="75"/>
      <c r="E21" s="75"/>
      <c r="F21" s="6"/>
      <c r="G21" s="6"/>
      <c r="H21" s="6"/>
      <c r="I21" s="6"/>
      <c r="J21" s="66"/>
    </row>
    <row r="22" spans="1:10" ht="16.5" x14ac:dyDescent="0.3">
      <c r="A22" s="74" t="s">
        <v>84</v>
      </c>
      <c r="B22" s="121" t="s">
        <v>259</v>
      </c>
      <c r="C22" s="73" t="s">
        <v>15</v>
      </c>
      <c r="D22" s="75"/>
      <c r="E22" s="75"/>
      <c r="F22" s="6"/>
      <c r="G22" s="6"/>
      <c r="H22" s="6"/>
      <c r="I22" s="6"/>
      <c r="J22" s="66"/>
    </row>
    <row r="23" spans="1:10" ht="16.5" x14ac:dyDescent="0.3">
      <c r="A23" s="74" t="s">
        <v>83</v>
      </c>
      <c r="B23" s="122" t="s">
        <v>82</v>
      </c>
      <c r="C23" s="73"/>
      <c r="D23" s="72"/>
      <c r="E23" s="72"/>
      <c r="F23" s="67"/>
      <c r="G23" s="67"/>
      <c r="H23" s="67"/>
      <c r="I23" s="67"/>
      <c r="J23" s="66"/>
    </row>
    <row r="24" spans="1:10" ht="16.5" x14ac:dyDescent="0.3">
      <c r="A24" s="69" t="s">
        <v>81</v>
      </c>
      <c r="B24" s="116"/>
      <c r="C24" s="67"/>
      <c r="D24" s="70" t="s">
        <v>10</v>
      </c>
      <c r="E24" s="70"/>
      <c r="F24" s="67"/>
      <c r="G24" s="67"/>
      <c r="H24" s="71" t="s">
        <v>80</v>
      </c>
      <c r="I24" s="67"/>
      <c r="J24" s="66"/>
    </row>
    <row r="25" spans="1:10" ht="16.5" x14ac:dyDescent="0.3">
      <c r="A25" s="69" t="s">
        <v>79</v>
      </c>
      <c r="B25" s="117"/>
      <c r="C25" s="67"/>
      <c r="D25" s="70" t="s">
        <v>10</v>
      </c>
      <c r="E25" s="70"/>
      <c r="F25" s="67"/>
      <c r="G25" s="67"/>
      <c r="H25" s="67"/>
      <c r="I25" s="67"/>
      <c r="J25" s="66"/>
    </row>
    <row r="26" spans="1:10" ht="16.5" x14ac:dyDescent="0.3">
      <c r="A26" s="69"/>
      <c r="B26" s="68"/>
      <c r="C26" s="68"/>
      <c r="D26" s="68"/>
      <c r="E26" s="68"/>
      <c r="F26" s="67"/>
      <c r="G26" s="67"/>
      <c r="H26" s="67"/>
      <c r="I26" s="67"/>
      <c r="J26" s="66"/>
    </row>
    <row r="27" spans="1:10" ht="31.5" thickBot="1" x14ac:dyDescent="0.6">
      <c r="A27" s="190" t="s">
        <v>78</v>
      </c>
      <c r="B27" s="191"/>
      <c r="C27" s="191"/>
      <c r="D27" s="191"/>
      <c r="E27" s="191"/>
      <c r="F27" s="191"/>
      <c r="G27" s="191"/>
      <c r="H27" s="191"/>
      <c r="I27" s="191"/>
      <c r="J27" s="192"/>
    </row>
    <row r="28" spans="1:10" ht="15.75" thickTop="1" x14ac:dyDescent="0.25">
      <c r="A28" s="29"/>
      <c r="B28" s="31"/>
      <c r="C28" s="31"/>
      <c r="D28" s="31"/>
      <c r="E28" s="31"/>
      <c r="F28" s="27"/>
      <c r="G28" s="27"/>
      <c r="H28" s="27"/>
      <c r="I28" s="27"/>
      <c r="J28" s="26"/>
    </row>
    <row r="29" spans="1:10" ht="16.5" x14ac:dyDescent="0.3">
      <c r="A29" s="65" t="s">
        <v>77</v>
      </c>
      <c r="B29" s="28"/>
      <c r="C29" s="31"/>
      <c r="D29" s="31"/>
      <c r="E29" s="31"/>
      <c r="F29" s="31"/>
      <c r="G29" s="31"/>
      <c r="H29" s="31"/>
      <c r="I29" s="36"/>
      <c r="J29" s="26"/>
    </row>
    <row r="30" spans="1:10" ht="16.5" x14ac:dyDescent="0.3">
      <c r="A30" s="34" t="s">
        <v>76</v>
      </c>
      <c r="B30" s="33" t="s">
        <v>75</v>
      </c>
      <c r="C30" s="35"/>
      <c r="D30" s="33" t="s">
        <v>74</v>
      </c>
      <c r="E30" s="33"/>
      <c r="F30" s="64" t="s">
        <v>73</v>
      </c>
      <c r="G30" s="64"/>
      <c r="H30" s="28"/>
      <c r="I30" s="39"/>
      <c r="J30" s="26"/>
    </row>
    <row r="31" spans="1:10" ht="16.5" x14ac:dyDescent="0.3">
      <c r="A31" s="112" t="s">
        <v>208</v>
      </c>
      <c r="B31" s="102" t="s">
        <v>25</v>
      </c>
      <c r="C31" s="41" t="s">
        <v>15</v>
      </c>
      <c r="D31" s="102"/>
      <c r="E31" s="33"/>
      <c r="F31" s="63">
        <v>0.1</v>
      </c>
      <c r="G31" s="58"/>
      <c r="H31" s="60" t="s">
        <v>71</v>
      </c>
      <c r="I31" s="39"/>
      <c r="J31" s="26"/>
    </row>
    <row r="32" spans="1:10" ht="16.5" x14ac:dyDescent="0.3">
      <c r="A32" s="113" t="s">
        <v>209</v>
      </c>
      <c r="B32" s="103" t="s">
        <v>25</v>
      </c>
      <c r="C32" s="41" t="s">
        <v>15</v>
      </c>
      <c r="D32" s="105"/>
      <c r="E32" s="33"/>
      <c r="F32" s="62">
        <v>0.25</v>
      </c>
      <c r="G32" s="58"/>
      <c r="H32" s="28"/>
      <c r="I32" s="33"/>
      <c r="J32" s="26"/>
    </row>
    <row r="33" spans="1:10" ht="16.5" x14ac:dyDescent="0.3">
      <c r="A33" s="113" t="s">
        <v>255</v>
      </c>
      <c r="B33" s="103" t="s">
        <v>25</v>
      </c>
      <c r="C33" s="41" t="s">
        <v>15</v>
      </c>
      <c r="D33" s="103"/>
      <c r="E33" s="33"/>
      <c r="F33" s="62">
        <v>0.5</v>
      </c>
      <c r="G33" s="58"/>
      <c r="H33" s="27"/>
      <c r="I33" s="27"/>
      <c r="J33" s="26"/>
    </row>
    <row r="34" spans="1:10" ht="16.5" x14ac:dyDescent="0.3">
      <c r="A34" s="113" t="s">
        <v>256</v>
      </c>
      <c r="B34" s="103" t="s">
        <v>25</v>
      </c>
      <c r="C34" s="41" t="s">
        <v>15</v>
      </c>
      <c r="D34" s="103"/>
      <c r="E34" s="33"/>
      <c r="F34" s="62">
        <v>0.75</v>
      </c>
      <c r="G34" s="58"/>
      <c r="H34" s="27"/>
      <c r="I34" s="27"/>
      <c r="J34" s="26"/>
    </row>
    <row r="35" spans="1:10" ht="16.5" x14ac:dyDescent="0.3">
      <c r="A35" s="113" t="s">
        <v>211</v>
      </c>
      <c r="B35" s="103" t="s">
        <v>25</v>
      </c>
      <c r="C35" s="41" t="s">
        <v>15</v>
      </c>
      <c r="D35" s="103"/>
      <c r="E35" s="33"/>
      <c r="F35" s="61">
        <v>0.9</v>
      </c>
      <c r="G35" s="58"/>
      <c r="H35" s="27"/>
      <c r="I35" s="36"/>
      <c r="J35" s="26"/>
    </row>
    <row r="36" spans="1:10" ht="16.5" x14ac:dyDescent="0.3">
      <c r="A36" s="113" t="s">
        <v>69</v>
      </c>
      <c r="B36" s="103" t="s">
        <v>25</v>
      </c>
      <c r="C36" s="41" t="s">
        <v>15</v>
      </c>
      <c r="D36" s="103"/>
      <c r="E36" s="33"/>
      <c r="F36" s="107"/>
      <c r="G36" s="58"/>
      <c r="H36" s="60" t="s">
        <v>65</v>
      </c>
      <c r="I36" s="59"/>
      <c r="J36" s="26"/>
    </row>
    <row r="37" spans="1:10" ht="16.5" x14ac:dyDescent="0.3">
      <c r="A37" s="113" t="s">
        <v>262</v>
      </c>
      <c r="B37" s="103" t="s">
        <v>25</v>
      </c>
      <c r="C37" s="41" t="s">
        <v>15</v>
      </c>
      <c r="D37" s="103"/>
      <c r="E37" s="33"/>
      <c r="F37" s="108"/>
      <c r="G37" s="58"/>
      <c r="H37" s="27"/>
      <c r="I37" s="27"/>
      <c r="J37" s="26"/>
    </row>
    <row r="38" spans="1:10" ht="16.5" x14ac:dyDescent="0.3">
      <c r="A38" s="113"/>
      <c r="B38" s="103" t="s">
        <v>25</v>
      </c>
      <c r="C38" s="41" t="s">
        <v>15</v>
      </c>
      <c r="D38" s="103"/>
      <c r="E38" s="33"/>
      <c r="F38" s="108"/>
      <c r="G38" s="58"/>
      <c r="H38" s="59"/>
      <c r="I38" s="27"/>
      <c r="J38" s="26"/>
    </row>
    <row r="39" spans="1:10" ht="16.5" x14ac:dyDescent="0.3">
      <c r="A39" s="113"/>
      <c r="B39" s="103" t="s">
        <v>25</v>
      </c>
      <c r="C39" s="41" t="s">
        <v>15</v>
      </c>
      <c r="D39" s="103"/>
      <c r="E39" s="33"/>
      <c r="F39" s="109"/>
      <c r="G39" s="58"/>
      <c r="H39" s="27"/>
      <c r="I39" s="27"/>
      <c r="J39" s="26"/>
    </row>
    <row r="40" spans="1:10" ht="16.5" x14ac:dyDescent="0.3">
      <c r="A40" s="113"/>
      <c r="B40" s="103" t="s">
        <v>25</v>
      </c>
      <c r="C40" s="41" t="s">
        <v>15</v>
      </c>
      <c r="D40" s="103"/>
      <c r="E40" s="33"/>
      <c r="F40" s="109"/>
      <c r="G40" s="58"/>
      <c r="H40" s="27"/>
      <c r="I40" s="27"/>
      <c r="J40" s="26"/>
    </row>
    <row r="41" spans="1:10" ht="16.5" x14ac:dyDescent="0.3">
      <c r="A41" s="113"/>
      <c r="B41" s="103" t="s">
        <v>25</v>
      </c>
      <c r="C41" s="41" t="s">
        <v>15</v>
      </c>
      <c r="D41" s="103"/>
      <c r="E41" s="33"/>
      <c r="F41" s="110"/>
      <c r="G41" s="58"/>
      <c r="H41" s="27"/>
      <c r="I41" s="27"/>
      <c r="J41" s="26"/>
    </row>
    <row r="42" spans="1:10" ht="16.5" x14ac:dyDescent="0.3">
      <c r="A42" s="113"/>
      <c r="B42" s="103" t="s">
        <v>25</v>
      </c>
      <c r="C42" s="41" t="s">
        <v>15</v>
      </c>
      <c r="D42" s="103"/>
      <c r="E42" s="33"/>
      <c r="F42" s="110"/>
      <c r="G42" s="58"/>
      <c r="H42" s="27"/>
      <c r="I42" s="27"/>
      <c r="J42" s="26"/>
    </row>
    <row r="43" spans="1:10" ht="16.5" x14ac:dyDescent="0.3">
      <c r="A43" s="113"/>
      <c r="B43" s="103" t="s">
        <v>25</v>
      </c>
      <c r="C43" s="41" t="s">
        <v>15</v>
      </c>
      <c r="D43" s="103"/>
      <c r="E43" s="33"/>
      <c r="F43" s="110"/>
      <c r="G43" s="58"/>
      <c r="H43" s="27"/>
      <c r="I43" s="27"/>
      <c r="J43" s="26"/>
    </row>
    <row r="44" spans="1:10" ht="16.5" x14ac:dyDescent="0.3">
      <c r="A44" s="113"/>
      <c r="B44" s="103" t="s">
        <v>25</v>
      </c>
      <c r="C44" s="41" t="s">
        <v>15</v>
      </c>
      <c r="D44" s="103"/>
      <c r="E44" s="33"/>
      <c r="F44" s="111"/>
      <c r="G44" s="58"/>
      <c r="H44" s="32" t="s">
        <v>64</v>
      </c>
      <c r="I44" s="27"/>
      <c r="J44" s="26"/>
    </row>
    <row r="45" spans="1:10" ht="16.5" x14ac:dyDescent="0.3">
      <c r="A45" s="113"/>
      <c r="B45" s="103" t="s">
        <v>25</v>
      </c>
      <c r="C45" s="41" t="s">
        <v>15</v>
      </c>
      <c r="D45" s="103"/>
      <c r="E45" s="33"/>
      <c r="F45" s="27"/>
      <c r="G45" s="58"/>
      <c r="H45" s="27"/>
      <c r="I45" s="27"/>
      <c r="J45" s="26"/>
    </row>
    <row r="46" spans="1:10" ht="16.5" x14ac:dyDescent="0.3">
      <c r="A46" s="114"/>
      <c r="B46" s="103" t="s">
        <v>25</v>
      </c>
      <c r="C46" s="41" t="s">
        <v>15</v>
      </c>
      <c r="D46" s="105"/>
      <c r="E46" s="33"/>
      <c r="F46" s="27"/>
      <c r="G46" s="27"/>
      <c r="H46" s="27"/>
      <c r="I46" s="27"/>
      <c r="J46" s="26"/>
    </row>
    <row r="47" spans="1:10" ht="16.5" x14ac:dyDescent="0.3">
      <c r="A47" s="114"/>
      <c r="B47" s="103" t="s">
        <v>25</v>
      </c>
      <c r="C47" s="41" t="s">
        <v>15</v>
      </c>
      <c r="D47" s="105"/>
      <c r="E47" s="33"/>
      <c r="F47" s="27"/>
      <c r="G47" s="27"/>
      <c r="H47" s="27"/>
      <c r="I47" s="27"/>
      <c r="J47" s="26"/>
    </row>
    <row r="48" spans="1:10" ht="16.5" x14ac:dyDescent="0.3">
      <c r="A48" s="114"/>
      <c r="B48" s="103" t="s">
        <v>25</v>
      </c>
      <c r="C48" s="41" t="s">
        <v>15</v>
      </c>
      <c r="D48" s="105"/>
      <c r="E48" s="33"/>
      <c r="F48" s="27"/>
      <c r="G48" s="27"/>
      <c r="H48" s="27"/>
      <c r="I48" s="27"/>
      <c r="J48" s="26"/>
    </row>
    <row r="49" spans="1:10" ht="16.5" x14ac:dyDescent="0.3">
      <c r="A49" s="115"/>
      <c r="B49" s="104" t="s">
        <v>25</v>
      </c>
      <c r="C49" s="41" t="s">
        <v>15</v>
      </c>
      <c r="D49" s="106"/>
      <c r="E49" s="33"/>
      <c r="F49" s="27"/>
      <c r="G49" s="27"/>
      <c r="H49" s="27"/>
      <c r="I49" s="27"/>
      <c r="J49" s="26"/>
    </row>
    <row r="50" spans="1:10" x14ac:dyDescent="0.25">
      <c r="A50" s="27"/>
      <c r="B50" s="31"/>
      <c r="C50" s="31"/>
      <c r="D50" s="31"/>
      <c r="E50" s="31"/>
      <c r="F50" s="27"/>
      <c r="G50" s="27"/>
      <c r="H50" s="27"/>
      <c r="I50" s="27"/>
      <c r="J50" s="26"/>
    </row>
    <row r="51" spans="1:10" ht="16.5" x14ac:dyDescent="0.3">
      <c r="A51" s="57" t="s">
        <v>63</v>
      </c>
      <c r="B51" s="116"/>
      <c r="C51" s="31"/>
      <c r="D51" s="28" t="s">
        <v>10</v>
      </c>
      <c r="E51" s="28"/>
      <c r="F51" s="27"/>
      <c r="G51" s="27"/>
      <c r="H51" s="27"/>
      <c r="I51" s="27"/>
      <c r="J51" s="26"/>
    </row>
    <row r="52" spans="1:10" ht="16.5" x14ac:dyDescent="0.3">
      <c r="A52" s="57" t="s">
        <v>62</v>
      </c>
      <c r="B52" s="117"/>
      <c r="C52" s="31"/>
      <c r="D52" s="28" t="s">
        <v>10</v>
      </c>
      <c r="E52" s="28"/>
      <c r="F52" s="27"/>
      <c r="G52" s="27"/>
      <c r="H52" s="27"/>
      <c r="I52" s="27"/>
      <c r="J52" s="26"/>
    </row>
    <row r="53" spans="1:10" x14ac:dyDescent="0.25">
      <c r="A53" s="29"/>
      <c r="B53" s="31"/>
      <c r="C53" s="31"/>
      <c r="D53" s="31"/>
      <c r="E53" s="31"/>
      <c r="F53" s="27"/>
      <c r="G53" s="27"/>
      <c r="H53" s="27"/>
      <c r="I53" s="27"/>
      <c r="J53" s="26"/>
    </row>
    <row r="54" spans="1:10" x14ac:dyDescent="0.25">
      <c r="A54" s="29"/>
      <c r="B54" s="31"/>
      <c r="C54" s="31"/>
      <c r="D54" s="31"/>
      <c r="E54" s="31"/>
      <c r="F54" s="27"/>
      <c r="G54" s="27"/>
      <c r="H54" s="27"/>
      <c r="I54" s="27"/>
      <c r="J54" s="26"/>
    </row>
    <row r="55" spans="1:10" x14ac:dyDescent="0.25">
      <c r="A55" s="29"/>
      <c r="B55" s="31"/>
      <c r="C55" s="31"/>
      <c r="D55" s="31"/>
      <c r="E55" s="31"/>
      <c r="F55" s="27"/>
      <c r="G55" s="27"/>
      <c r="H55" s="27"/>
      <c r="I55" s="27"/>
      <c r="J55" s="26"/>
    </row>
    <row r="56" spans="1:10" x14ac:dyDescent="0.25">
      <c r="A56" s="29"/>
      <c r="B56" s="30"/>
      <c r="C56" s="30"/>
      <c r="D56" s="31"/>
      <c r="E56" s="31"/>
      <c r="F56" s="27"/>
      <c r="G56" s="27"/>
      <c r="H56" s="27"/>
      <c r="I56" s="27"/>
      <c r="J56" s="26"/>
    </row>
    <row r="57" spans="1:10" ht="31.5" thickBot="1" x14ac:dyDescent="0.6">
      <c r="A57" s="182" t="s">
        <v>61</v>
      </c>
      <c r="B57" s="183"/>
      <c r="C57" s="183"/>
      <c r="D57" s="183"/>
      <c r="E57" s="183"/>
      <c r="F57" s="183"/>
      <c r="G57" s="183"/>
      <c r="H57" s="183"/>
      <c r="I57" s="183"/>
      <c r="J57" s="184"/>
    </row>
    <row r="58" spans="1:10" ht="15.75" thickTop="1" x14ac:dyDescent="0.25">
      <c r="A58" s="29"/>
      <c r="B58" s="31"/>
      <c r="C58" s="31"/>
      <c r="D58" s="31"/>
      <c r="E58" s="31"/>
      <c r="F58" s="27"/>
      <c r="G58" s="27"/>
      <c r="H58" s="27"/>
      <c r="I58" s="27"/>
      <c r="J58" s="26"/>
    </row>
    <row r="59" spans="1:10" ht="16.5" x14ac:dyDescent="0.3">
      <c r="A59" s="34" t="s">
        <v>60</v>
      </c>
      <c r="B59" s="150" t="s">
        <v>59</v>
      </c>
      <c r="C59" s="41" t="s">
        <v>15</v>
      </c>
      <c r="D59" s="28"/>
      <c r="E59" s="28"/>
      <c r="F59" s="27"/>
      <c r="G59" s="27"/>
      <c r="H59" s="27"/>
      <c r="I59" s="27"/>
      <c r="J59" s="26"/>
    </row>
    <row r="60" spans="1:10" x14ac:dyDescent="0.25">
      <c r="A60" s="29"/>
      <c r="B60" s="31"/>
      <c r="C60" s="31"/>
      <c r="D60" s="31"/>
      <c r="E60" s="31"/>
      <c r="F60" s="27"/>
      <c r="G60" s="27"/>
      <c r="H60" s="27"/>
      <c r="I60" s="27"/>
      <c r="J60" s="26"/>
    </row>
    <row r="61" spans="1:10" ht="16.5" x14ac:dyDescent="0.3">
      <c r="A61" s="34" t="s">
        <v>58</v>
      </c>
      <c r="B61" s="150">
        <v>44651</v>
      </c>
      <c r="C61" s="40"/>
      <c r="D61" s="28"/>
      <c r="E61" s="28"/>
      <c r="F61" s="39"/>
      <c r="G61" s="39"/>
      <c r="H61" s="39"/>
      <c r="I61" s="39"/>
      <c r="J61" s="26"/>
    </row>
    <row r="62" spans="1:10" ht="16.5" x14ac:dyDescent="0.3">
      <c r="A62" s="29"/>
      <c r="B62" s="31"/>
      <c r="C62" s="31"/>
      <c r="D62" s="31"/>
      <c r="E62" s="31"/>
      <c r="F62" s="54" t="s">
        <v>57</v>
      </c>
      <c r="G62" s="39"/>
      <c r="H62" s="39"/>
      <c r="I62" s="39"/>
      <c r="J62" s="26"/>
    </row>
    <row r="63" spans="1:10" ht="16.5" x14ac:dyDescent="0.3">
      <c r="A63" s="56"/>
      <c r="B63" s="55" t="s">
        <v>24</v>
      </c>
      <c r="C63" s="52"/>
      <c r="D63" s="51" t="s">
        <v>17</v>
      </c>
      <c r="E63" s="33"/>
      <c r="F63" s="54" t="s">
        <v>56</v>
      </c>
      <c r="G63" s="39"/>
      <c r="H63" s="27"/>
      <c r="I63" s="27"/>
      <c r="J63" s="26"/>
    </row>
    <row r="64" spans="1:10" ht="16.5" x14ac:dyDescent="0.3">
      <c r="A64" s="34" t="s">
        <v>55</v>
      </c>
      <c r="B64" s="144" t="s">
        <v>16</v>
      </c>
      <c r="C64" s="145" t="s">
        <v>15</v>
      </c>
      <c r="D64" s="146"/>
      <c r="E64" s="33"/>
      <c r="F64" s="54" t="s">
        <v>54</v>
      </c>
      <c r="G64" s="39"/>
      <c r="H64" s="38"/>
      <c r="I64" s="27"/>
      <c r="J64" s="26"/>
    </row>
    <row r="65" spans="1:10" x14ac:dyDescent="0.25">
      <c r="A65" s="29"/>
      <c r="B65" s="31"/>
      <c r="C65" s="31"/>
      <c r="D65" s="31"/>
      <c r="E65" s="31"/>
      <c r="F65" s="27"/>
      <c r="G65" s="27"/>
      <c r="H65" s="27"/>
      <c r="I65" s="27"/>
      <c r="J65" s="26"/>
    </row>
    <row r="66" spans="1:10" ht="16.5" x14ac:dyDescent="0.3">
      <c r="A66" s="27"/>
      <c r="B66" s="53" t="s">
        <v>53</v>
      </c>
      <c r="C66" s="52"/>
      <c r="D66" s="51" t="s">
        <v>52</v>
      </c>
      <c r="E66" s="33"/>
      <c r="F66" s="39"/>
      <c r="G66" s="39"/>
      <c r="H66" s="32" t="s">
        <v>51</v>
      </c>
      <c r="I66" s="27"/>
      <c r="J66" s="26"/>
    </row>
    <row r="67" spans="1:10" ht="16.5" x14ac:dyDescent="0.3">
      <c r="A67" s="34" t="s">
        <v>50</v>
      </c>
      <c r="B67" s="144" t="s">
        <v>25</v>
      </c>
      <c r="C67" s="145" t="s">
        <v>15</v>
      </c>
      <c r="D67" s="146"/>
      <c r="E67" s="33"/>
      <c r="F67" s="27"/>
      <c r="G67" s="27"/>
      <c r="H67" s="37" t="s">
        <v>49</v>
      </c>
      <c r="I67" s="27"/>
      <c r="J67" s="26"/>
    </row>
    <row r="68" spans="1:10" x14ac:dyDescent="0.25">
      <c r="A68" s="29"/>
      <c r="B68" s="31"/>
      <c r="C68" s="31"/>
      <c r="D68" s="31"/>
      <c r="E68" s="31"/>
      <c r="F68" s="27"/>
      <c r="G68" s="27"/>
      <c r="H68" s="27"/>
      <c r="I68" s="27"/>
      <c r="J68" s="26"/>
    </row>
    <row r="69" spans="1:10" x14ac:dyDescent="0.25">
      <c r="A69" s="29" t="s">
        <v>48</v>
      </c>
      <c r="B69" s="132"/>
      <c r="C69" s="31"/>
      <c r="D69" s="31"/>
      <c r="E69" s="31"/>
      <c r="F69" s="27"/>
      <c r="G69" s="27"/>
      <c r="H69" s="27"/>
      <c r="I69" s="27"/>
      <c r="J69" s="26"/>
    </row>
    <row r="70" spans="1:10" x14ac:dyDescent="0.25">
      <c r="A70" s="29"/>
      <c r="B70" s="27"/>
      <c r="C70" s="27"/>
      <c r="D70" s="31"/>
      <c r="E70" s="31"/>
      <c r="F70" s="27"/>
      <c r="G70" s="27"/>
      <c r="H70" s="27"/>
      <c r="I70" s="27"/>
      <c r="J70" s="26"/>
    </row>
    <row r="71" spans="1:10" x14ac:dyDescent="0.25">
      <c r="A71" s="29"/>
      <c r="B71" s="27"/>
      <c r="C71" s="27"/>
      <c r="D71" s="31"/>
      <c r="E71" s="31"/>
      <c r="F71" s="27"/>
      <c r="G71" s="27"/>
      <c r="H71" s="27"/>
      <c r="I71" s="27"/>
      <c r="J71" s="26"/>
    </row>
    <row r="72" spans="1:10" ht="26.25" thickBot="1" x14ac:dyDescent="0.55000000000000004">
      <c r="A72" s="188" t="s">
        <v>47</v>
      </c>
      <c r="B72" s="189"/>
      <c r="C72" s="189"/>
      <c r="D72" s="189"/>
      <c r="E72" s="189"/>
      <c r="F72" s="189"/>
      <c r="G72" s="50"/>
      <c r="H72" s="23"/>
      <c r="I72" s="23"/>
      <c r="J72" s="22"/>
    </row>
    <row r="73" spans="1:10" ht="15.75" thickTop="1" x14ac:dyDescent="0.25">
      <c r="A73" s="29"/>
      <c r="B73" s="27"/>
      <c r="C73" s="27"/>
      <c r="D73" s="31"/>
      <c r="E73" s="31"/>
      <c r="F73" s="27"/>
      <c r="G73" s="27"/>
      <c r="H73" s="27"/>
      <c r="I73" s="27"/>
      <c r="J73" s="26"/>
    </row>
    <row r="74" spans="1:10" ht="16.5" x14ac:dyDescent="0.3">
      <c r="A74" s="49" t="s">
        <v>46</v>
      </c>
      <c r="B74" s="123" t="s">
        <v>41</v>
      </c>
      <c r="C74" s="124" t="s">
        <v>15</v>
      </c>
      <c r="D74" s="125"/>
      <c r="E74" s="33"/>
      <c r="F74" s="39"/>
      <c r="G74" s="39"/>
      <c r="H74" s="39"/>
      <c r="I74" s="39"/>
      <c r="J74" s="26"/>
    </row>
    <row r="75" spans="1:10" ht="16.5" x14ac:dyDescent="0.3">
      <c r="A75" s="48" t="s">
        <v>45</v>
      </c>
      <c r="B75" s="126" t="s">
        <v>41</v>
      </c>
      <c r="C75" s="127" t="s">
        <v>15</v>
      </c>
      <c r="D75" s="128"/>
      <c r="E75" s="33"/>
      <c r="F75" s="27"/>
      <c r="G75" s="27"/>
      <c r="H75" s="27"/>
      <c r="I75" s="27"/>
      <c r="J75" s="26"/>
    </row>
    <row r="76" spans="1:10" ht="16.5" x14ac:dyDescent="0.3">
      <c r="A76" s="48" t="s">
        <v>44</v>
      </c>
      <c r="B76" s="126" t="s">
        <v>41</v>
      </c>
      <c r="C76" s="127" t="s">
        <v>15</v>
      </c>
      <c r="D76" s="128"/>
      <c r="E76" s="33"/>
      <c r="F76" s="27"/>
      <c r="G76" s="27"/>
      <c r="H76" s="27"/>
      <c r="I76" s="27"/>
      <c r="J76" s="26"/>
    </row>
    <row r="77" spans="1:10" ht="16.5" x14ac:dyDescent="0.3">
      <c r="A77" s="48" t="s">
        <v>43</v>
      </c>
      <c r="B77" s="126" t="s">
        <v>41</v>
      </c>
      <c r="C77" s="127" t="s">
        <v>15</v>
      </c>
      <c r="D77" s="128"/>
      <c r="E77" s="33"/>
      <c r="F77" s="27"/>
      <c r="G77" s="27"/>
      <c r="H77" s="27"/>
      <c r="I77" s="27"/>
      <c r="J77" s="26"/>
    </row>
    <row r="78" spans="1:10" ht="16.5" x14ac:dyDescent="0.3">
      <c r="A78" s="47" t="s">
        <v>42</v>
      </c>
      <c r="B78" s="129" t="s">
        <v>41</v>
      </c>
      <c r="C78" s="130" t="s">
        <v>15</v>
      </c>
      <c r="D78" s="131"/>
      <c r="E78" s="33"/>
      <c r="F78" s="27"/>
      <c r="G78" s="27"/>
      <c r="H78" s="27"/>
      <c r="I78" s="27"/>
      <c r="J78" s="26"/>
    </row>
    <row r="79" spans="1:10" x14ac:dyDescent="0.25">
      <c r="A79" s="29"/>
      <c r="B79" s="27"/>
      <c r="C79" s="27"/>
      <c r="D79" s="31"/>
      <c r="E79" s="31"/>
      <c r="F79" s="27"/>
      <c r="G79" s="27"/>
      <c r="H79" s="27"/>
      <c r="I79" s="27"/>
      <c r="J79" s="26"/>
    </row>
    <row r="80" spans="1:10" ht="31.5" thickBot="1" x14ac:dyDescent="0.6">
      <c r="A80" s="182"/>
      <c r="B80" s="183"/>
      <c r="C80" s="183"/>
      <c r="D80" s="183"/>
      <c r="E80" s="183"/>
      <c r="F80" s="183"/>
      <c r="G80" s="24"/>
      <c r="H80" s="23"/>
      <c r="I80" s="23"/>
      <c r="J80" s="22"/>
    </row>
    <row r="81" spans="1:10" ht="15.75" thickTop="1" x14ac:dyDescent="0.25">
      <c r="A81" s="29"/>
      <c r="B81" s="31"/>
      <c r="C81" s="31"/>
      <c r="D81" s="31"/>
      <c r="E81" s="31"/>
      <c r="F81" s="27"/>
      <c r="G81" s="27"/>
      <c r="H81" s="27"/>
      <c r="I81" s="27"/>
      <c r="J81" s="26"/>
    </row>
    <row r="82" spans="1:10" x14ac:dyDescent="0.25">
      <c r="A82" s="29"/>
      <c r="B82" s="30"/>
      <c r="C82" s="30"/>
      <c r="D82" s="31"/>
      <c r="E82" s="31"/>
      <c r="F82" s="27"/>
      <c r="G82" s="27"/>
      <c r="H82" s="27"/>
      <c r="I82" s="27"/>
      <c r="J82" s="26"/>
    </row>
    <row r="83" spans="1:10" ht="31.5" thickBot="1" x14ac:dyDescent="0.6">
      <c r="A83" s="182" t="s">
        <v>40</v>
      </c>
      <c r="B83" s="183"/>
      <c r="C83" s="183"/>
      <c r="D83" s="183"/>
      <c r="E83" s="183"/>
      <c r="F83" s="183"/>
      <c r="G83" s="183"/>
      <c r="H83" s="183"/>
      <c r="I83" s="183"/>
      <c r="J83" s="184"/>
    </row>
    <row r="84" spans="1:10" ht="31.5" thickTop="1" x14ac:dyDescent="0.55000000000000004">
      <c r="A84" s="46"/>
      <c r="B84" s="45"/>
      <c r="C84" s="45"/>
      <c r="D84" s="45"/>
      <c r="E84" s="45"/>
      <c r="F84" s="45"/>
      <c r="G84" s="45"/>
      <c r="H84" s="45"/>
      <c r="I84" s="45"/>
      <c r="J84" s="44"/>
    </row>
    <row r="85" spans="1:10" x14ac:dyDescent="0.25">
      <c r="A85" s="29"/>
      <c r="B85" s="31"/>
      <c r="C85" s="31"/>
      <c r="D85" s="31"/>
      <c r="E85" s="31"/>
      <c r="F85" s="27"/>
      <c r="G85" s="27"/>
      <c r="H85" s="27"/>
      <c r="I85" s="27"/>
      <c r="J85" s="26"/>
    </row>
    <row r="86" spans="1:10" ht="16.5" x14ac:dyDescent="0.3">
      <c r="A86" s="34" t="s">
        <v>39</v>
      </c>
      <c r="B86" s="148">
        <v>37711</v>
      </c>
      <c r="C86" s="27"/>
      <c r="D86" s="43"/>
      <c r="E86" s="43"/>
      <c r="F86" s="27"/>
      <c r="G86" s="27"/>
      <c r="H86" s="27"/>
      <c r="I86" s="39"/>
      <c r="J86" s="42"/>
    </row>
    <row r="87" spans="1:10" ht="16.5" x14ac:dyDescent="0.3">
      <c r="A87" s="34" t="s">
        <v>38</v>
      </c>
      <c r="B87" s="119">
        <v>44651</v>
      </c>
      <c r="C87" s="27"/>
      <c r="D87" s="43"/>
      <c r="E87" s="43"/>
      <c r="F87" s="27"/>
      <c r="G87" s="27"/>
      <c r="H87" s="27"/>
      <c r="I87" s="39"/>
      <c r="J87" s="42"/>
    </row>
    <row r="88" spans="1:10" ht="16.5" x14ac:dyDescent="0.3">
      <c r="A88" s="34" t="s">
        <v>37</v>
      </c>
      <c r="B88" s="149">
        <v>1</v>
      </c>
      <c r="C88" s="41" t="s">
        <v>15</v>
      </c>
      <c r="D88" s="35"/>
      <c r="E88" s="35"/>
      <c r="F88" s="39"/>
      <c r="G88" s="39"/>
      <c r="H88" s="39"/>
      <c r="I88" s="39"/>
      <c r="J88" s="26"/>
    </row>
    <row r="89" spans="1:10" ht="16.5" x14ac:dyDescent="0.3">
      <c r="A89" s="29"/>
      <c r="B89" s="31"/>
      <c r="C89" s="31"/>
      <c r="D89" s="31"/>
      <c r="E89" s="31"/>
      <c r="F89" s="27"/>
      <c r="G89" s="27"/>
      <c r="H89" s="32"/>
      <c r="I89" s="27"/>
      <c r="J89" s="26"/>
    </row>
    <row r="90" spans="1:10" ht="16.5" x14ac:dyDescent="0.3">
      <c r="A90" s="29"/>
      <c r="B90" s="31"/>
      <c r="C90" s="31"/>
      <c r="D90" s="31"/>
      <c r="E90" s="31"/>
      <c r="F90" s="27"/>
      <c r="G90" s="27"/>
      <c r="H90" s="32" t="s">
        <v>36</v>
      </c>
      <c r="I90" s="27"/>
      <c r="J90" s="26"/>
    </row>
    <row r="91" spans="1:10" ht="16.5" x14ac:dyDescent="0.3">
      <c r="A91" s="29" t="s">
        <v>35</v>
      </c>
      <c r="B91" s="132"/>
      <c r="C91" s="27"/>
      <c r="D91" s="28" t="s">
        <v>10</v>
      </c>
      <c r="E91" s="28"/>
      <c r="F91" s="27"/>
      <c r="G91" s="27"/>
      <c r="H91" s="37" t="s">
        <v>34</v>
      </c>
      <c r="I91" s="27"/>
      <c r="J91" s="26"/>
    </row>
    <row r="92" spans="1:10" ht="31.5" thickBot="1" x14ac:dyDescent="0.6">
      <c r="A92" s="182"/>
      <c r="B92" s="183"/>
      <c r="C92" s="183"/>
      <c r="D92" s="183"/>
      <c r="E92" s="183"/>
      <c r="F92" s="183"/>
      <c r="G92" s="24"/>
      <c r="H92" s="23"/>
      <c r="I92" s="23"/>
      <c r="J92" s="22"/>
    </row>
    <row r="93" spans="1:10" ht="15.75" thickTop="1" x14ac:dyDescent="0.25">
      <c r="A93" s="29"/>
      <c r="B93" s="31"/>
      <c r="C93" s="31"/>
      <c r="D93" s="31"/>
      <c r="E93" s="31"/>
      <c r="F93" s="27"/>
      <c r="G93" s="27"/>
      <c r="H93" s="27"/>
      <c r="I93" s="27"/>
      <c r="J93" s="26"/>
    </row>
    <row r="94" spans="1:10" x14ac:dyDescent="0.25">
      <c r="A94" s="29"/>
      <c r="B94" s="30"/>
      <c r="C94" s="30"/>
      <c r="D94" s="31"/>
      <c r="E94" s="31"/>
      <c r="F94" s="27"/>
      <c r="G94" s="27"/>
      <c r="H94" s="27"/>
      <c r="I94" s="27"/>
      <c r="J94" s="26"/>
    </row>
    <row r="95" spans="1:10" x14ac:dyDescent="0.25">
      <c r="A95" s="29"/>
      <c r="B95" s="30"/>
      <c r="C95" s="30"/>
      <c r="D95" s="31"/>
      <c r="E95" s="31"/>
      <c r="F95" s="27"/>
      <c r="G95" s="27"/>
      <c r="H95" s="27"/>
      <c r="I95" s="27"/>
      <c r="J95" s="26"/>
    </row>
    <row r="96" spans="1:10" ht="31.5" thickBot="1" x14ac:dyDescent="0.6">
      <c r="A96" s="182" t="s">
        <v>33</v>
      </c>
      <c r="B96" s="183"/>
      <c r="C96" s="183"/>
      <c r="D96" s="183"/>
      <c r="E96" s="183"/>
      <c r="F96" s="183"/>
      <c r="G96" s="183"/>
      <c r="H96" s="183"/>
      <c r="I96" s="183"/>
      <c r="J96" s="184"/>
    </row>
    <row r="97" spans="1:10" ht="15.75" thickTop="1" x14ac:dyDescent="0.25">
      <c r="A97" s="29"/>
      <c r="B97" s="31"/>
      <c r="C97" s="31"/>
      <c r="D97" s="31"/>
      <c r="E97" s="31"/>
      <c r="F97" s="27"/>
      <c r="G97" s="27"/>
      <c r="H97" s="27"/>
      <c r="I97" s="27"/>
      <c r="J97" s="26"/>
    </row>
    <row r="98" spans="1:10" ht="16.5" x14ac:dyDescent="0.3">
      <c r="A98" s="34" t="s">
        <v>32</v>
      </c>
      <c r="B98" s="36" t="s">
        <v>31</v>
      </c>
      <c r="C98" s="40"/>
      <c r="D98" s="36" t="s">
        <v>30</v>
      </c>
      <c r="E98" s="36"/>
      <c r="F98" s="36" t="s">
        <v>29</v>
      </c>
      <c r="G98" s="36"/>
      <c r="H98" s="27"/>
      <c r="I98" s="27"/>
      <c r="J98" s="26"/>
    </row>
    <row r="99" spans="1:10" ht="16.5" x14ac:dyDescent="0.3">
      <c r="A99" s="112" t="s">
        <v>69</v>
      </c>
      <c r="B99" s="102" t="s">
        <v>28</v>
      </c>
      <c r="C99" s="133" t="s">
        <v>15</v>
      </c>
      <c r="D99" s="134"/>
      <c r="E99" s="135"/>
      <c r="F99" s="102">
        <v>-1</v>
      </c>
      <c r="G99" s="36"/>
      <c r="H99" s="27"/>
      <c r="I99" s="27"/>
      <c r="J99" s="26"/>
    </row>
    <row r="100" spans="1:10" ht="16.5" x14ac:dyDescent="0.3">
      <c r="A100" s="113"/>
      <c r="B100" s="103" t="s">
        <v>25</v>
      </c>
      <c r="C100" s="133" t="s">
        <v>15</v>
      </c>
      <c r="D100" s="136"/>
      <c r="E100" s="137"/>
      <c r="F100" s="103"/>
      <c r="G100" s="36"/>
      <c r="H100" s="39"/>
      <c r="I100" s="39"/>
      <c r="J100" s="26"/>
    </row>
    <row r="101" spans="1:10" ht="16.5" x14ac:dyDescent="0.3">
      <c r="A101" s="113"/>
      <c r="B101" s="103" t="s">
        <v>25</v>
      </c>
      <c r="C101" s="133" t="s">
        <v>15</v>
      </c>
      <c r="D101" s="136"/>
      <c r="E101" s="137"/>
      <c r="F101" s="103"/>
      <c r="G101" s="36"/>
      <c r="H101" s="39"/>
      <c r="I101" s="39"/>
      <c r="J101" s="26"/>
    </row>
    <row r="102" spans="1:10" ht="16.5" x14ac:dyDescent="0.3">
      <c r="A102" s="113"/>
      <c r="B102" s="103" t="s">
        <v>25</v>
      </c>
      <c r="C102" s="133" t="s">
        <v>15</v>
      </c>
      <c r="D102" s="136"/>
      <c r="E102" s="137"/>
      <c r="F102" s="103"/>
      <c r="G102" s="36"/>
      <c r="H102" s="27"/>
      <c r="I102" s="27"/>
      <c r="J102" s="26"/>
    </row>
    <row r="103" spans="1:10" ht="16.5" x14ac:dyDescent="0.3">
      <c r="A103" s="113"/>
      <c r="B103" s="103" t="s">
        <v>25</v>
      </c>
      <c r="C103" s="133" t="s">
        <v>15</v>
      </c>
      <c r="D103" s="136"/>
      <c r="E103" s="137"/>
      <c r="F103" s="103"/>
      <c r="G103" s="36"/>
      <c r="H103" s="38"/>
      <c r="I103" s="27"/>
      <c r="J103" s="26"/>
    </row>
    <row r="104" spans="1:10" ht="16.5" x14ac:dyDescent="0.3">
      <c r="A104" s="113"/>
      <c r="B104" s="103" t="s">
        <v>25</v>
      </c>
      <c r="C104" s="133" t="s">
        <v>15</v>
      </c>
      <c r="D104" s="136"/>
      <c r="E104" s="137"/>
      <c r="F104" s="103"/>
      <c r="G104" s="36"/>
      <c r="H104" s="27"/>
      <c r="I104" s="27"/>
      <c r="J104" s="26"/>
    </row>
    <row r="105" spans="1:10" ht="16.5" x14ac:dyDescent="0.3">
      <c r="A105" s="113"/>
      <c r="B105" s="103" t="s">
        <v>25</v>
      </c>
      <c r="C105" s="133" t="s">
        <v>15</v>
      </c>
      <c r="D105" s="136"/>
      <c r="E105" s="137"/>
      <c r="F105" s="103"/>
      <c r="G105" s="36"/>
      <c r="H105" s="32" t="s">
        <v>27</v>
      </c>
      <c r="I105" s="27"/>
      <c r="J105" s="26"/>
    </row>
    <row r="106" spans="1:10" ht="16.5" x14ac:dyDescent="0.3">
      <c r="A106" s="113"/>
      <c r="B106" s="103" t="s">
        <v>25</v>
      </c>
      <c r="C106" s="133" t="s">
        <v>15</v>
      </c>
      <c r="D106" s="136"/>
      <c r="E106" s="137"/>
      <c r="F106" s="103"/>
      <c r="G106" s="36"/>
      <c r="H106" s="37" t="s">
        <v>26</v>
      </c>
      <c r="I106" s="27"/>
      <c r="J106" s="26"/>
    </row>
    <row r="107" spans="1:10" ht="16.5" x14ac:dyDescent="0.3">
      <c r="A107" s="147"/>
      <c r="B107" s="104" t="s">
        <v>25</v>
      </c>
      <c r="C107" s="133" t="s">
        <v>15</v>
      </c>
      <c r="D107" s="138"/>
      <c r="E107" s="139"/>
      <c r="F107" s="104"/>
      <c r="G107" s="36"/>
      <c r="H107" s="27"/>
      <c r="I107" s="27"/>
      <c r="J107" s="26"/>
    </row>
    <row r="108" spans="1:10" x14ac:dyDescent="0.25">
      <c r="A108" s="29"/>
      <c r="B108" s="31"/>
      <c r="C108" s="31"/>
      <c r="D108" s="31"/>
      <c r="E108" s="31"/>
      <c r="F108" s="27"/>
      <c r="G108" s="27"/>
      <c r="H108" s="27"/>
      <c r="I108" s="27"/>
      <c r="J108" s="26"/>
    </row>
    <row r="109" spans="1:10" ht="16.5" x14ac:dyDescent="0.3">
      <c r="A109" s="27"/>
      <c r="B109" s="33" t="s">
        <v>24</v>
      </c>
      <c r="C109" s="35"/>
      <c r="D109" s="33" t="s">
        <v>17</v>
      </c>
      <c r="E109" s="33"/>
      <c r="F109" s="27"/>
      <c r="G109" s="27"/>
      <c r="H109" s="27"/>
      <c r="I109" s="27"/>
      <c r="J109" s="26"/>
    </row>
    <row r="110" spans="1:10" ht="16.5" x14ac:dyDescent="0.3">
      <c r="A110" s="34" t="s">
        <v>23</v>
      </c>
      <c r="B110" s="144" t="s">
        <v>16</v>
      </c>
      <c r="C110" s="145" t="s">
        <v>15</v>
      </c>
      <c r="D110" s="146"/>
      <c r="E110" s="33"/>
      <c r="F110" s="27"/>
      <c r="G110" s="27"/>
      <c r="H110" s="27"/>
      <c r="I110" s="27"/>
      <c r="J110" s="26"/>
    </row>
    <row r="111" spans="1:10" x14ac:dyDescent="0.25">
      <c r="A111" s="29"/>
      <c r="B111" s="31"/>
      <c r="C111" s="31"/>
      <c r="D111" s="31"/>
      <c r="E111" s="31"/>
      <c r="F111" s="27"/>
      <c r="G111" s="27"/>
      <c r="H111" s="27"/>
      <c r="I111" s="27"/>
      <c r="J111" s="26"/>
    </row>
    <row r="112" spans="1:10" ht="16.5" x14ac:dyDescent="0.3">
      <c r="A112" s="29" t="s">
        <v>22</v>
      </c>
      <c r="B112" s="132"/>
      <c r="C112" s="27"/>
      <c r="D112" s="28" t="s">
        <v>10</v>
      </c>
      <c r="E112" s="28"/>
      <c r="F112" s="27"/>
      <c r="G112" s="27"/>
      <c r="H112" s="27"/>
      <c r="I112" s="27"/>
      <c r="J112" s="26"/>
    </row>
    <row r="113" spans="1:10" ht="31.5" thickBot="1" x14ac:dyDescent="0.6">
      <c r="A113" s="182"/>
      <c r="B113" s="183"/>
      <c r="C113" s="183"/>
      <c r="D113" s="183"/>
      <c r="E113" s="183"/>
      <c r="F113" s="183"/>
      <c r="G113" s="24"/>
      <c r="H113" s="23"/>
      <c r="I113" s="23"/>
      <c r="J113" s="22"/>
    </row>
    <row r="114" spans="1:10" ht="15.75" thickTop="1" x14ac:dyDescent="0.25">
      <c r="A114" s="29"/>
      <c r="B114" s="31"/>
      <c r="C114" s="31"/>
      <c r="D114" s="31"/>
      <c r="E114" s="31"/>
      <c r="F114" s="27"/>
      <c r="G114" s="27"/>
      <c r="H114" s="27"/>
      <c r="I114" s="27"/>
      <c r="J114" s="26"/>
    </row>
    <row r="115" spans="1:10" x14ac:dyDescent="0.25">
      <c r="A115" s="29"/>
      <c r="B115" s="30"/>
      <c r="C115" s="30"/>
      <c r="D115" s="31"/>
      <c r="E115" s="31"/>
      <c r="F115" s="27"/>
      <c r="G115" s="27"/>
      <c r="H115" s="27"/>
      <c r="I115" s="27"/>
      <c r="J115" s="26"/>
    </row>
    <row r="116" spans="1:10" x14ac:dyDescent="0.25">
      <c r="A116" s="29"/>
      <c r="B116" s="30"/>
      <c r="C116" s="30"/>
      <c r="D116" s="31"/>
      <c r="E116" s="31"/>
      <c r="F116" s="27"/>
      <c r="G116" s="27"/>
      <c r="H116" s="27"/>
      <c r="I116" s="27"/>
      <c r="J116" s="26"/>
    </row>
    <row r="117" spans="1:10" ht="31.5" thickBot="1" x14ac:dyDescent="0.6">
      <c r="A117" s="182" t="s">
        <v>21</v>
      </c>
      <c r="B117" s="183"/>
      <c r="C117" s="183"/>
      <c r="D117" s="183"/>
      <c r="E117" s="183"/>
      <c r="F117" s="183"/>
      <c r="G117" s="183"/>
      <c r="H117" s="183"/>
      <c r="I117" s="183"/>
      <c r="J117" s="184"/>
    </row>
    <row r="118" spans="1:10" ht="15.75" thickTop="1" x14ac:dyDescent="0.25">
      <c r="A118" s="29"/>
      <c r="B118" s="31"/>
      <c r="C118" s="31"/>
      <c r="D118" s="31"/>
      <c r="E118" s="31"/>
      <c r="F118" s="27"/>
      <c r="G118" s="27"/>
      <c r="H118" s="27"/>
      <c r="I118" s="27"/>
      <c r="J118" s="26"/>
    </row>
    <row r="119" spans="1:10" ht="16.5" x14ac:dyDescent="0.3">
      <c r="A119" s="34" t="s">
        <v>20</v>
      </c>
      <c r="B119" s="33" t="s">
        <v>19</v>
      </c>
      <c r="C119" s="31"/>
      <c r="D119" s="33" t="s">
        <v>18</v>
      </c>
      <c r="E119" s="31"/>
      <c r="F119" s="33" t="s">
        <v>17</v>
      </c>
      <c r="G119" s="27"/>
      <c r="H119" s="27"/>
      <c r="I119" s="27"/>
      <c r="J119" s="26"/>
    </row>
    <row r="120" spans="1:10" ht="16.5" x14ac:dyDescent="0.3">
      <c r="A120" s="140">
        <v>4</v>
      </c>
      <c r="B120" s="152">
        <v>44651</v>
      </c>
      <c r="C120" s="31"/>
      <c r="D120" s="144" t="s">
        <v>16</v>
      </c>
      <c r="E120" s="145" t="s">
        <v>15</v>
      </c>
      <c r="F120" s="146"/>
      <c r="G120" s="27"/>
      <c r="H120" s="27"/>
      <c r="I120" s="27"/>
      <c r="J120" s="26"/>
    </row>
    <row r="121" spans="1:10" ht="16.5" x14ac:dyDescent="0.3">
      <c r="A121" s="141">
        <v>8</v>
      </c>
      <c r="B121" s="152">
        <v>44651</v>
      </c>
      <c r="C121" s="31"/>
      <c r="D121" s="144" t="s">
        <v>16</v>
      </c>
      <c r="E121" s="145" t="s">
        <v>15</v>
      </c>
      <c r="F121" s="146"/>
      <c r="G121" s="27"/>
      <c r="H121" s="27"/>
      <c r="I121" s="27"/>
      <c r="J121" s="26"/>
    </row>
    <row r="122" spans="1:10" ht="16.5" x14ac:dyDescent="0.3">
      <c r="A122" s="141">
        <v>12</v>
      </c>
      <c r="B122" s="152">
        <v>44651</v>
      </c>
      <c r="C122" s="31"/>
      <c r="D122" s="144" t="s">
        <v>16</v>
      </c>
      <c r="E122" s="145" t="s">
        <v>15</v>
      </c>
      <c r="F122" s="146"/>
      <c r="G122" s="27"/>
      <c r="H122" s="27"/>
      <c r="I122" s="27"/>
      <c r="J122" s="26"/>
    </row>
    <row r="123" spans="1:10" ht="16.5" x14ac:dyDescent="0.3">
      <c r="A123" s="141">
        <v>16</v>
      </c>
      <c r="B123" s="152">
        <v>44651</v>
      </c>
      <c r="C123" s="31"/>
      <c r="D123" s="144" t="s">
        <v>16</v>
      </c>
      <c r="E123" s="145" t="s">
        <v>15</v>
      </c>
      <c r="F123" s="146"/>
      <c r="G123" s="27"/>
      <c r="H123" s="27"/>
      <c r="I123" s="27"/>
      <c r="J123" s="26"/>
    </row>
    <row r="124" spans="1:10" ht="16.5" x14ac:dyDescent="0.3">
      <c r="A124" s="141"/>
      <c r="B124" s="142"/>
      <c r="C124" s="31"/>
      <c r="D124" s="144" t="s">
        <v>16</v>
      </c>
      <c r="E124" s="145" t="s">
        <v>15</v>
      </c>
      <c r="F124" s="146"/>
      <c r="G124" s="27"/>
      <c r="H124" s="27"/>
      <c r="I124" s="27"/>
      <c r="J124" s="26"/>
    </row>
    <row r="125" spans="1:10" ht="16.5" x14ac:dyDescent="0.3">
      <c r="A125" s="141"/>
      <c r="B125" s="142"/>
      <c r="C125" s="31"/>
      <c r="D125" s="144" t="s">
        <v>16</v>
      </c>
      <c r="E125" s="145" t="s">
        <v>15</v>
      </c>
      <c r="F125" s="146"/>
      <c r="G125" s="27"/>
      <c r="H125" s="27"/>
      <c r="I125" s="27"/>
      <c r="J125" s="26"/>
    </row>
    <row r="126" spans="1:10" ht="16.5" x14ac:dyDescent="0.3">
      <c r="A126" s="140"/>
      <c r="B126" s="143"/>
      <c r="C126" s="31"/>
      <c r="D126" s="144" t="s">
        <v>16</v>
      </c>
      <c r="E126" s="145" t="s">
        <v>15</v>
      </c>
      <c r="F126" s="146"/>
      <c r="G126" s="27"/>
      <c r="H126" s="32" t="s">
        <v>14</v>
      </c>
      <c r="I126" s="27"/>
      <c r="J126" s="26"/>
    </row>
    <row r="127" spans="1:10" ht="16.5" x14ac:dyDescent="0.3">
      <c r="A127" s="29"/>
      <c r="B127" s="31"/>
      <c r="C127" s="31"/>
      <c r="D127" s="31"/>
      <c r="E127" s="31"/>
      <c r="F127" s="27"/>
      <c r="G127" s="27"/>
      <c r="H127" s="32" t="s">
        <v>13</v>
      </c>
      <c r="I127" s="27"/>
      <c r="J127" s="26"/>
    </row>
    <row r="128" spans="1:10" x14ac:dyDescent="0.25">
      <c r="A128" s="29"/>
      <c r="B128" s="31"/>
      <c r="C128" s="31"/>
      <c r="D128" s="31"/>
      <c r="E128" s="31"/>
      <c r="F128" s="27"/>
      <c r="G128" s="27"/>
      <c r="H128" s="27"/>
      <c r="I128" s="27"/>
      <c r="J128" s="26"/>
    </row>
    <row r="129" spans="1:10" x14ac:dyDescent="0.25">
      <c r="A129" s="29"/>
      <c r="B129" s="30"/>
      <c r="C129" s="30"/>
      <c r="D129" s="31"/>
      <c r="E129" s="31"/>
      <c r="F129" s="27"/>
      <c r="G129" s="27"/>
      <c r="H129" s="27"/>
      <c r="I129" s="27"/>
      <c r="J129" s="26"/>
    </row>
    <row r="130" spans="1:10" x14ac:dyDescent="0.25">
      <c r="A130" s="29" t="s">
        <v>12</v>
      </c>
      <c r="B130" s="132"/>
      <c r="C130" s="31"/>
      <c r="D130" s="31"/>
      <c r="E130" s="31"/>
      <c r="F130" s="27"/>
      <c r="G130" s="27"/>
      <c r="H130" s="27"/>
      <c r="I130" s="27"/>
      <c r="J130" s="26"/>
    </row>
    <row r="131" spans="1:10" ht="16.5" x14ac:dyDescent="0.3">
      <c r="A131" s="29"/>
      <c r="B131" s="30"/>
      <c r="C131" s="30"/>
      <c r="D131" s="28"/>
      <c r="E131" s="28"/>
      <c r="F131" s="27"/>
      <c r="G131" s="27"/>
      <c r="H131" s="27"/>
      <c r="I131" s="27"/>
      <c r="J131" s="26"/>
    </row>
    <row r="132" spans="1:10" ht="16.5" x14ac:dyDescent="0.3">
      <c r="A132" s="29" t="s">
        <v>11</v>
      </c>
      <c r="B132" s="132"/>
      <c r="C132" s="27"/>
      <c r="D132" s="28" t="s">
        <v>10</v>
      </c>
      <c r="E132" s="28"/>
      <c r="F132" s="27"/>
      <c r="G132" s="27"/>
      <c r="H132" s="27"/>
      <c r="I132" s="27"/>
      <c r="J132" s="26"/>
    </row>
    <row r="133" spans="1:10" ht="31.5" thickBot="1" x14ac:dyDescent="0.6">
      <c r="A133" s="25"/>
      <c r="B133" s="24"/>
      <c r="C133" s="24"/>
      <c r="D133" s="24"/>
      <c r="E133" s="24"/>
      <c r="F133" s="24"/>
      <c r="G133" s="24"/>
      <c r="H133" s="23"/>
      <c r="I133" s="23"/>
      <c r="J133" s="22"/>
    </row>
    <row r="134" spans="1:10" ht="15.75" thickTop="1" x14ac:dyDescent="0.25"/>
  </sheetData>
  <mergeCells count="13">
    <mergeCell ref="A80:F80"/>
    <mergeCell ref="A1:J1"/>
    <mergeCell ref="A7:J7"/>
    <mergeCell ref="A57:J57"/>
    <mergeCell ref="A72:F72"/>
    <mergeCell ref="A27:J27"/>
    <mergeCell ref="A15:J15"/>
    <mergeCell ref="B5:J6"/>
    <mergeCell ref="A117:J117"/>
    <mergeCell ref="A83:J83"/>
    <mergeCell ref="A92:F92"/>
    <mergeCell ref="A96:J96"/>
    <mergeCell ref="A113:F113"/>
  </mergeCells>
  <dataValidations count="26">
    <dataValidation type="list" allowBlank="1" showInputMessage="1" showErrorMessage="1" sqref="B59">
      <formula1>"T-skew,Asymmetric T"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67">
      <formula1>"None,Mean,Median"</formula1>
    </dataValidation>
    <dataValidation type="list" allowBlank="1" showInputMessage="1" showErrorMessage="1" errorTitle="Transformation" error="Value must be from pulldown menu" promptTitle="Transformation" prompt="Select transformation for this variable from pulldown menu" sqref="B31:B49">
      <formula1>"None,Lagged,MVA,Power,Diff,ChangeRate"</formula1>
    </dataValidation>
    <dataValidation allowBlank="1" showInputMessage="1" showErrorMessage="1" promptTitle="Parameter for the transformation" prompt="Diff : Step size_x000a_Power : order of Power_x000a_Lagged: Lag window_x000a_MVA : Moving average window_x000a_" sqref="D30:E30 E31:E49"/>
    <dataValidation type="list" allowBlank="1" showInputMessage="1" showErrorMessage="1" errorTitle="Constraint" error="Constraint can only be value from pulldown menu" promptTitle="Shock type" prompt="Select shock type from pulldown menu" sqref="B99:B107">
      <formula1>"None,By +/- STD,By +/- percentage"</formula1>
    </dataValidation>
    <dataValidation type="list" allowBlank="1" showInputMessage="1" showErrorMessage="1" errorTitle="Partition Method" error="Partition method must be from pulldown menu" promptTitle="Time period" prompt="Choose time period increamental" sqref="B88">
      <formula1>"1,2,4,8,16"</formula1>
    </dataValidation>
    <dataValidation type="decimal" allowBlank="1" showInputMessage="1" showErrorMessage="1" sqref="F99:F107">
      <formula1>-5</formula1>
      <formula2>5</formula2>
    </dataValidation>
    <dataValidation type="decimal" allowBlank="1" showInputMessage="1" showErrorMessage="1" sqref="D99:E107">
      <formula1>-1</formula1>
      <formula2>1</formula2>
    </dataValidation>
    <dataValidation type="list" allowBlank="1" showInputMessage="1" showErrorMessage="1" errorTitle="Percentile Cutoff" error="Value must be from pulldown menu" promptTitle="Benchmark percentile cutoff" prompt="Select value from pulldown" sqref="B22">
      <formula1>"cpd,yoy,level"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74:B78">
      <formula1>"Default,Fixed"</formula1>
    </dataValidation>
    <dataValidation type="decimal" allowBlank="1" showInputMessage="1" showErrorMessage="1" sqref="D75:D78">
      <formula1>0</formula1>
      <formula2>10</formula2>
    </dataValidation>
    <dataValidation type="decimal" operator="equal" allowBlank="1" showInputMessage="1" showErrorMessage="1" sqref="F35:G35 G36:G45">
      <formula1>0.9</formula1>
    </dataValidation>
    <dataValidation type="decimal" operator="equal" allowBlank="1" showInputMessage="1" showErrorMessage="1" sqref="F34:G34">
      <formula1>0.75</formula1>
    </dataValidation>
    <dataValidation type="decimal" operator="equal" allowBlank="1" showInputMessage="1" showErrorMessage="1" sqref="F33:G33">
      <formula1>0.5</formula1>
    </dataValidation>
    <dataValidation type="decimal" operator="equal" allowBlank="1" showInputMessage="1" showErrorMessage="1" sqref="F32:G32">
      <formula1>0.25</formula1>
    </dataValidation>
    <dataValidation type="decimal" operator="equal" allowBlank="1" showInputMessage="1" showErrorMessage="1" sqref="F31:G31">
      <formula1>0.1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110 B64 D120:D126">
      <formula1>"Free, Fixed"</formula1>
    </dataValidation>
    <dataValidation type="decimal" allowBlank="1" showInputMessage="1" showErrorMessage="1" sqref="H81 H93 H108:H111 F36 H114 H130:H131 H118:H125 H128 H38:H55 A34:A36">
      <formula1>0</formula1>
      <formula2>1</formula2>
    </dataValidation>
    <dataValidation type="date" allowBlank="1" showInputMessage="1" showErrorMessage="1" sqref="B61:C61 C98">
      <formula1>1</formula1>
      <formula2>54789</formula2>
    </dataValidation>
    <dataValidation type="list" allowBlank="1" showInputMessage="1" showErrorMessage="1" errorTitle="Partition Method" error="Partition method must be from pulldown menu" promptTitle="Partition Method" prompt="Choose partition method from pulldown" sqref="B20">
      <formula1>"LDA,PCA,PLS"</formula1>
    </dataValidation>
    <dataValidation type="list" allowBlank="1" showInputMessage="1" showErrorMessage="1" errorTitle="Percentile Cutoff" error="Value must be from pulldown menu" promptTitle="Benchmark percentile cutoff" prompt="Select value from pulldown" sqref="B21">
      <formula1>"5%,10%,15%,20%,25%,30%,35%,40%,45%,50%,55%,60%,65%,70%,75%,80%,85%,90%,95%"</formula1>
    </dataValidation>
    <dataValidation type="list" allowBlank="1" showInputMessage="1" showErrorMessage="1" errorTitle="Frequency selection" error="Frequency must be chosen from pulldown menu" promptTitle="Select frequency of data" sqref="B17">
      <formula1>"Quarterly, Yearly, Monthly"</formula1>
    </dataValidation>
    <dataValidation type="whole" allowBlank="1" showInputMessage="1" showErrorMessage="1" sqref="D56:E56 D94:E95 D129:E129 D82:E82 D115:E116 D31:D49">
      <formula1>0</formula1>
      <formula2>20</formula2>
    </dataValidation>
    <dataValidation type="whole" allowBlank="1" showInputMessage="1" showErrorMessage="1" sqref="D74">
      <formula1>2</formula1>
      <formula2>20</formula2>
    </dataValidation>
    <dataValidation type="date" allowBlank="1" showInputMessage="1" showErrorMessage="1" errorTitle="Start date" error="Start date is not in valid range" promptTitle="Select starting date" sqref="B18 B86">
      <formula1>18264</formula1>
      <formula2>B19</formula2>
    </dataValidation>
    <dataValidation type="date" allowBlank="1" showInputMessage="1" showErrorMessage="1" errorTitle="End Date" error="End date not in valid range" promptTitle="End Date" prompt="Input the End Date" sqref="B19 B87">
      <formula1>B18</formula1>
      <formula2>55153</formula2>
    </dataValidation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ommandButton2_Click">
                <anchor moveWithCells="1">
                  <from>
                    <xdr:col>7</xdr:col>
                    <xdr:colOff>266700</xdr:colOff>
                    <xdr:row>38</xdr:row>
                    <xdr:rowOff>171450</xdr:rowOff>
                  </from>
                  <to>
                    <xdr:col>8</xdr:col>
                    <xdr:colOff>0</xdr:colOff>
                    <xdr:row>42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CommandButton3_Click">
                <anchor moveWithCells="1">
                  <from>
                    <xdr:col>7</xdr:col>
                    <xdr:colOff>314325</xdr:colOff>
                    <xdr:row>61</xdr:row>
                    <xdr:rowOff>0</xdr:rowOff>
                  </from>
                  <to>
                    <xdr:col>8</xdr:col>
                    <xdr:colOff>171450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CommandButton5_Click">
                <anchor moveWithCells="1">
                  <from>
                    <xdr:col>7</xdr:col>
                    <xdr:colOff>342900</xdr:colOff>
                    <xdr:row>98</xdr:row>
                    <xdr:rowOff>28575</xdr:rowOff>
                  </from>
                  <to>
                    <xdr:col>8</xdr:col>
                    <xdr:colOff>190500</xdr:colOff>
                    <xdr:row>101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CommandButton4_Click">
                <anchor moveWithCells="1">
                  <from>
                    <xdr:col>7</xdr:col>
                    <xdr:colOff>447675</xdr:colOff>
                    <xdr:row>83</xdr:row>
                    <xdr:rowOff>314325</xdr:rowOff>
                  </from>
                  <to>
                    <xdr:col>8</xdr:col>
                    <xdr:colOff>285750</xdr:colOff>
                    <xdr:row>87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Check Box 15">
              <controlPr defaultSize="0" autoFill="0" autoLine="0" autoPict="0">
                <anchor moveWithCells="1">
                  <from>
                    <xdr:col>6</xdr:col>
                    <xdr:colOff>9525</xdr:colOff>
                    <xdr:row>60</xdr:row>
                    <xdr:rowOff>180975</xdr:rowOff>
                  </from>
                  <to>
                    <xdr:col>7</xdr:col>
                    <xdr:colOff>666750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Check Box 16">
              <controlPr defaultSize="0" autoFill="0" autoLine="0" autoPict="0">
                <anchor moveWithCells="1">
                  <from>
                    <xdr:col>6</xdr:col>
                    <xdr:colOff>9525</xdr:colOff>
                    <xdr:row>61</xdr:row>
                    <xdr:rowOff>180975</xdr:rowOff>
                  </from>
                  <to>
                    <xdr:col>7</xdr:col>
                    <xdr:colOff>666750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Check Box 17">
              <controlPr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180975</xdr:rowOff>
                  </from>
                  <to>
                    <xdr:col>7</xdr:col>
                    <xdr:colOff>666750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CommandButton6_Click">
                <anchor moveWithCells="1">
                  <from>
                    <xdr:col>7</xdr:col>
                    <xdr:colOff>342900</xdr:colOff>
                    <xdr:row>119</xdr:row>
                    <xdr:rowOff>28575</xdr:rowOff>
                  </from>
                  <to>
                    <xdr:col>8</xdr:col>
                    <xdr:colOff>190500</xdr:colOff>
                    <xdr:row>122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ommandButton1_Click">
                <anchor moveWithCells="1">
                  <from>
                    <xdr:col>7</xdr:col>
                    <xdr:colOff>123825</xdr:colOff>
                    <xdr:row>18</xdr:row>
                    <xdr:rowOff>47625</xdr:rowOff>
                  </from>
                  <to>
                    <xdr:col>7</xdr:col>
                    <xdr:colOff>1762125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99CC"/>
  </sheetPr>
  <dimension ref="A1:G8"/>
  <sheetViews>
    <sheetView workbookViewId="0">
      <selection activeCell="C39" sqref="C39"/>
    </sheetView>
  </sheetViews>
  <sheetFormatPr defaultColWidth="8.75" defaultRowHeight="15" x14ac:dyDescent="0.25"/>
  <cols>
    <col min="1" max="1" width="14.5" style="84" bestFit="1" customWidth="1"/>
    <col min="2" max="2" width="27.625" style="84" bestFit="1" customWidth="1"/>
    <col min="3" max="3" width="14.5" style="84" bestFit="1" customWidth="1"/>
    <col min="4" max="4" width="31.375" style="84" bestFit="1" customWidth="1"/>
    <col min="5" max="5" width="14.5" style="84" bestFit="1" customWidth="1"/>
    <col min="6" max="6" width="30.375" style="84" bestFit="1" customWidth="1"/>
    <col min="7" max="16384" width="8.75" style="84"/>
  </cols>
  <sheetData>
    <row r="1" spans="1:7" ht="15.75" x14ac:dyDescent="0.25">
      <c r="A1" t="s">
        <v>105</v>
      </c>
      <c r="B1" t="s">
        <v>104</v>
      </c>
      <c r="C1" t="s">
        <v>105</v>
      </c>
      <c r="D1" t="s">
        <v>104</v>
      </c>
      <c r="E1"/>
      <c r="F1" t="s">
        <v>104</v>
      </c>
      <c r="G1"/>
    </row>
    <row r="2" spans="1:7" ht="15.75" x14ac:dyDescent="0.25">
      <c r="A2" s="101">
        <v>44867.683842592596</v>
      </c>
      <c r="B2" t="s">
        <v>260</v>
      </c>
      <c r="C2" s="101">
        <v>44867.704305555555</v>
      </c>
      <c r="D2" t="s">
        <v>268</v>
      </c>
      <c r="E2"/>
      <c r="F2" s="84" t="s">
        <v>253</v>
      </c>
    </row>
    <row r="3" spans="1:7" ht="15.75" x14ac:dyDescent="0.25">
      <c r="A3" s="101">
        <v>44867.683842592596</v>
      </c>
      <c r="B3" t="s">
        <v>140</v>
      </c>
      <c r="C3" s="101">
        <v>44867.704305555555</v>
      </c>
      <c r="D3" t="s">
        <v>269</v>
      </c>
      <c r="E3"/>
      <c r="F3" s="84" t="s">
        <v>103</v>
      </c>
    </row>
    <row r="4" spans="1:7" ht="15.75" x14ac:dyDescent="0.25">
      <c r="A4" s="101">
        <v>44867.684027777781</v>
      </c>
      <c r="B4" t="s">
        <v>261</v>
      </c>
      <c r="C4" s="101">
        <v>44867.704340277778</v>
      </c>
      <c r="D4" t="s">
        <v>270</v>
      </c>
      <c r="E4"/>
      <c r="F4" s="84" t="s">
        <v>102</v>
      </c>
    </row>
    <row r="5" spans="1:7" ht="15.75" x14ac:dyDescent="0.25">
      <c r="C5" s="101">
        <v>44838.651805555557</v>
      </c>
      <c r="D5" t="s">
        <v>141</v>
      </c>
      <c r="E5"/>
    </row>
    <row r="6" spans="1:7" ht="15.75" x14ac:dyDescent="0.25">
      <c r="C6" s="101">
        <v>44838.651828703703</v>
      </c>
      <c r="D6" t="s">
        <v>141</v>
      </c>
      <c r="E6"/>
    </row>
    <row r="7" spans="1:7" ht="15.75" x14ac:dyDescent="0.25">
      <c r="C7" s="101">
        <v>44838.65185185185</v>
      </c>
      <c r="D7" t="s">
        <v>141</v>
      </c>
      <c r="E7"/>
    </row>
    <row r="8" spans="1:7" ht="15.75" x14ac:dyDescent="0.25">
      <c r="C8" s="101">
        <v>44838.651875000003</v>
      </c>
      <c r="D8" t="s">
        <v>141</v>
      </c>
      <c r="E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O29"/>
  <sheetViews>
    <sheetView workbookViewId="0">
      <selection activeCell="I2" sqref="I2:I5"/>
    </sheetView>
  </sheetViews>
  <sheetFormatPr defaultColWidth="8.25" defaultRowHeight="16.5" x14ac:dyDescent="0.3"/>
  <cols>
    <col min="1" max="1" width="17.125" style="85" customWidth="1"/>
    <col min="2" max="2" width="17" style="85" hidden="1" customWidth="1"/>
    <col min="3" max="3" width="19.75" style="85" customWidth="1"/>
    <col min="4" max="5" width="21.25" style="20" customWidth="1"/>
    <col min="6" max="6" width="29.25" style="20" customWidth="1"/>
    <col min="7" max="7" width="28.75" style="20" customWidth="1"/>
    <col min="8" max="8" width="23.375" style="85" bestFit="1" customWidth="1"/>
    <col min="9" max="9" width="18.25" style="20" bestFit="1" customWidth="1"/>
    <col min="10" max="16384" width="8.25" style="85"/>
  </cols>
  <sheetData>
    <row r="1" spans="1:15" s="93" customFormat="1" ht="20.25" x14ac:dyDescent="0.35">
      <c r="A1" s="94" t="s">
        <v>113</v>
      </c>
      <c r="B1" s="94"/>
      <c r="C1" s="95" t="s">
        <v>208</v>
      </c>
      <c r="D1" s="96" t="s">
        <v>209</v>
      </c>
      <c r="E1" s="96" t="s">
        <v>255</v>
      </c>
      <c r="F1" s="94" t="s">
        <v>256</v>
      </c>
      <c r="G1" s="96" t="s">
        <v>211</v>
      </c>
      <c r="H1" s="96" t="s">
        <v>69</v>
      </c>
      <c r="I1" s="95" t="s">
        <v>262</v>
      </c>
      <c r="J1" s="94"/>
      <c r="N1" s="94"/>
      <c r="O1" s="94"/>
    </row>
    <row r="2" spans="1:15" ht="15" customHeight="1" x14ac:dyDescent="0.3">
      <c r="A2" s="195" t="s">
        <v>112</v>
      </c>
      <c r="B2" s="89">
        <v>1</v>
      </c>
      <c r="C2" s="92" t="s">
        <v>185</v>
      </c>
      <c r="D2" s="160" t="s">
        <v>186</v>
      </c>
      <c r="E2" s="159" t="s">
        <v>192</v>
      </c>
      <c r="F2" s="161" t="s">
        <v>203</v>
      </c>
      <c r="G2" s="160" t="s">
        <v>210</v>
      </c>
      <c r="H2" s="160" t="s">
        <v>199</v>
      </c>
      <c r="I2" s="160" t="s">
        <v>204</v>
      </c>
      <c r="J2" s="87"/>
      <c r="N2" s="87"/>
      <c r="O2" s="87"/>
    </row>
    <row r="3" spans="1:15" ht="15" customHeight="1" x14ac:dyDescent="0.3">
      <c r="A3" s="195"/>
      <c r="B3" s="89">
        <v>2</v>
      </c>
      <c r="C3" s="92"/>
      <c r="D3" s="160" t="s">
        <v>187</v>
      </c>
      <c r="E3" s="159" t="s">
        <v>193</v>
      </c>
      <c r="F3" s="161" t="s">
        <v>195</v>
      </c>
      <c r="G3" s="160" t="s">
        <v>197</v>
      </c>
      <c r="H3" s="160" t="s">
        <v>200</v>
      </c>
      <c r="I3" s="163" t="s">
        <v>205</v>
      </c>
      <c r="J3" s="87"/>
      <c r="N3" s="87"/>
      <c r="O3" s="87"/>
    </row>
    <row r="4" spans="1:15" ht="15" customHeight="1" x14ac:dyDescent="0.3">
      <c r="A4" s="195"/>
      <c r="B4" s="89">
        <v>3</v>
      </c>
      <c r="C4" s="92"/>
      <c r="D4" s="160" t="s">
        <v>188</v>
      </c>
      <c r="E4" s="159" t="s">
        <v>194</v>
      </c>
      <c r="F4" s="161" t="s">
        <v>196</v>
      </c>
      <c r="G4" s="162"/>
      <c r="H4" s="160" t="s">
        <v>201</v>
      </c>
      <c r="I4" s="163" t="s">
        <v>206</v>
      </c>
      <c r="J4" s="87"/>
      <c r="N4" s="87"/>
      <c r="O4" s="87"/>
    </row>
    <row r="5" spans="1:15" ht="15" customHeight="1" x14ac:dyDescent="0.3">
      <c r="A5" s="195"/>
      <c r="B5" s="89">
        <v>4</v>
      </c>
      <c r="C5" s="92"/>
      <c r="D5" s="160" t="s">
        <v>189</v>
      </c>
      <c r="E5" s="162"/>
      <c r="G5" s="91"/>
      <c r="H5" s="162"/>
      <c r="I5" s="163" t="s">
        <v>257</v>
      </c>
      <c r="J5" s="87"/>
      <c r="N5" s="87"/>
      <c r="O5" s="87"/>
    </row>
    <row r="6" spans="1:15" ht="15" customHeight="1" x14ac:dyDescent="0.3">
      <c r="A6" s="195"/>
      <c r="B6" s="89">
        <v>5</v>
      </c>
      <c r="C6" s="92"/>
      <c r="D6" s="160" t="s">
        <v>190</v>
      </c>
      <c r="E6" s="88"/>
      <c r="I6" s="88"/>
      <c r="J6" s="20"/>
      <c r="K6" s="20"/>
      <c r="L6" s="91"/>
      <c r="M6" s="87"/>
      <c r="N6" s="87"/>
      <c r="O6" s="87"/>
    </row>
    <row r="7" spans="1:15" ht="15" customHeight="1" x14ac:dyDescent="0.3">
      <c r="A7" s="195"/>
      <c r="B7" s="89">
        <v>6</v>
      </c>
      <c r="C7" s="92"/>
      <c r="D7" s="160" t="s">
        <v>191</v>
      </c>
      <c r="E7" s="88"/>
      <c r="F7" s="91"/>
      <c r="H7" s="91"/>
      <c r="I7" s="88"/>
      <c r="J7" s="87"/>
      <c r="K7" s="87"/>
      <c r="L7" s="87"/>
      <c r="M7" s="87"/>
      <c r="N7" s="87"/>
      <c r="O7" s="87"/>
    </row>
    <row r="8" spans="1:15" ht="15" customHeight="1" x14ac:dyDescent="0.3">
      <c r="A8" s="195"/>
      <c r="B8" s="89">
        <v>7</v>
      </c>
      <c r="C8" s="91"/>
      <c r="E8" s="88"/>
      <c r="F8" s="91"/>
      <c r="G8" s="91"/>
      <c r="H8" s="91"/>
      <c r="I8" s="88"/>
      <c r="J8" s="87"/>
      <c r="K8" s="87"/>
      <c r="L8" s="87"/>
      <c r="M8" s="87"/>
      <c r="N8" s="87"/>
      <c r="O8" s="87"/>
    </row>
    <row r="9" spans="1:15" ht="15" customHeight="1" x14ac:dyDescent="0.3">
      <c r="A9" s="195"/>
      <c r="B9" s="89">
        <v>8</v>
      </c>
      <c r="C9" s="88"/>
      <c r="E9" s="88"/>
      <c r="F9" s="88"/>
      <c r="G9" s="88"/>
      <c r="H9" s="88"/>
      <c r="I9" s="88"/>
      <c r="J9" s="87"/>
      <c r="K9" s="87"/>
      <c r="L9" s="87"/>
      <c r="M9" s="87"/>
      <c r="N9" s="87"/>
      <c r="O9" s="87"/>
    </row>
    <row r="10" spans="1:15" ht="15" customHeight="1" x14ac:dyDescent="0.3">
      <c r="A10" s="195"/>
      <c r="B10" s="89">
        <v>9</v>
      </c>
      <c r="C10" s="88"/>
      <c r="E10" s="88"/>
      <c r="F10" s="88"/>
      <c r="G10" s="88"/>
      <c r="H10" s="88"/>
      <c r="I10" s="88"/>
      <c r="J10" s="87"/>
      <c r="K10" s="87"/>
      <c r="L10" s="87"/>
      <c r="M10" s="87"/>
      <c r="N10" s="87"/>
      <c r="O10" s="87"/>
    </row>
    <row r="11" spans="1:15" ht="15" customHeight="1" x14ac:dyDescent="0.3">
      <c r="A11" s="195"/>
      <c r="B11" s="89">
        <v>10</v>
      </c>
      <c r="C11" s="88"/>
      <c r="E11" s="87"/>
      <c r="F11" s="88"/>
      <c r="G11" s="88"/>
      <c r="H11" s="88"/>
      <c r="I11" s="88"/>
      <c r="J11" s="87"/>
      <c r="K11" s="87"/>
      <c r="L11" s="87"/>
      <c r="M11" s="87"/>
      <c r="N11" s="87"/>
      <c r="O11" s="87"/>
    </row>
    <row r="12" spans="1:15" ht="15" customHeight="1" x14ac:dyDescent="0.3">
      <c r="A12" s="195"/>
      <c r="B12" s="89">
        <v>11</v>
      </c>
      <c r="C12" s="88"/>
      <c r="F12" s="88"/>
      <c r="G12" s="88"/>
      <c r="H12" s="88"/>
      <c r="I12" s="88"/>
      <c r="J12" s="87"/>
      <c r="K12" s="87"/>
      <c r="L12" s="87"/>
      <c r="M12" s="87"/>
      <c r="N12" s="87"/>
      <c r="O12" s="87"/>
    </row>
    <row r="13" spans="1:15" ht="15" customHeight="1" x14ac:dyDescent="0.3">
      <c r="A13" s="195"/>
      <c r="B13" s="89">
        <v>12</v>
      </c>
      <c r="C13" s="88"/>
      <c r="D13" s="88"/>
      <c r="E13" s="88"/>
      <c r="F13" s="88"/>
      <c r="G13" s="88"/>
      <c r="H13" s="88"/>
      <c r="I13" s="88"/>
      <c r="J13" s="87"/>
      <c r="K13" s="87"/>
      <c r="L13" s="87"/>
      <c r="M13" s="87"/>
      <c r="N13" s="87"/>
      <c r="O13" s="87"/>
    </row>
    <row r="14" spans="1:15" ht="15" customHeight="1" x14ac:dyDescent="0.3">
      <c r="A14" s="195"/>
      <c r="B14" s="89">
        <v>13</v>
      </c>
      <c r="C14" s="88"/>
      <c r="D14" s="88"/>
      <c r="E14" s="88"/>
      <c r="F14" s="88"/>
      <c r="G14" s="88"/>
      <c r="H14" s="88"/>
      <c r="I14" s="88"/>
      <c r="J14" s="87"/>
      <c r="K14" s="87"/>
      <c r="L14" s="87"/>
      <c r="M14" s="87"/>
      <c r="N14" s="87"/>
      <c r="O14" s="87"/>
    </row>
    <row r="15" spans="1:15" ht="15" customHeight="1" x14ac:dyDescent="0.3">
      <c r="A15" s="195"/>
      <c r="B15" s="89">
        <v>14</v>
      </c>
      <c r="C15" s="88"/>
      <c r="D15" s="88"/>
      <c r="E15" s="88"/>
      <c r="F15" s="88"/>
      <c r="G15" s="88"/>
      <c r="H15" s="88"/>
      <c r="I15" s="88"/>
      <c r="J15" s="87"/>
      <c r="K15" s="87"/>
      <c r="L15" s="87"/>
      <c r="M15" s="87"/>
      <c r="N15" s="87"/>
      <c r="O15" s="87"/>
    </row>
    <row r="16" spans="1:15" x14ac:dyDescent="0.3">
      <c r="A16" s="195"/>
      <c r="B16" s="89">
        <v>15</v>
      </c>
      <c r="C16" s="88"/>
      <c r="D16" s="88"/>
      <c r="E16" s="88"/>
      <c r="F16" s="88"/>
      <c r="G16" s="87"/>
      <c r="H16" s="88"/>
      <c r="I16" s="88"/>
      <c r="J16" s="87"/>
      <c r="K16" s="87"/>
      <c r="L16" s="87"/>
      <c r="M16" s="87"/>
      <c r="N16" s="87"/>
      <c r="O16" s="87"/>
    </row>
    <row r="17" spans="1:15" x14ac:dyDescent="0.3">
      <c r="A17" s="195"/>
      <c r="B17" s="89">
        <v>16</v>
      </c>
      <c r="C17" s="88"/>
      <c r="D17" s="88"/>
      <c r="E17" s="88"/>
      <c r="F17" s="88"/>
      <c r="G17" s="87"/>
      <c r="H17" s="87"/>
      <c r="I17" s="88"/>
      <c r="J17" s="87"/>
      <c r="K17" s="87"/>
      <c r="L17" s="87"/>
      <c r="M17" s="87"/>
      <c r="N17" s="87"/>
      <c r="O17" s="87"/>
    </row>
    <row r="18" spans="1:15" x14ac:dyDescent="0.3">
      <c r="A18" s="195"/>
      <c r="B18" s="89">
        <v>17</v>
      </c>
      <c r="C18" s="88"/>
      <c r="D18" s="88"/>
      <c r="E18" s="88"/>
      <c r="F18" s="87"/>
      <c r="G18" s="87"/>
      <c r="H18" s="87"/>
      <c r="I18" s="88"/>
      <c r="J18" s="87"/>
      <c r="K18" s="87"/>
      <c r="L18" s="87"/>
      <c r="M18" s="87"/>
      <c r="N18" s="87"/>
      <c r="O18" s="87"/>
    </row>
    <row r="19" spans="1:15" x14ac:dyDescent="0.3">
      <c r="A19" s="195"/>
      <c r="B19" s="89">
        <v>18</v>
      </c>
      <c r="C19" s="88"/>
      <c r="D19" s="88"/>
      <c r="E19" s="88"/>
      <c r="F19" s="87"/>
      <c r="G19" s="87"/>
      <c r="H19" s="87"/>
      <c r="I19" s="88"/>
      <c r="J19" s="87"/>
      <c r="K19" s="87"/>
      <c r="L19" s="87"/>
      <c r="M19" s="87"/>
      <c r="N19" s="87"/>
      <c r="O19" s="87"/>
    </row>
    <row r="20" spans="1:15" x14ac:dyDescent="0.3">
      <c r="A20" s="195"/>
      <c r="B20" s="89">
        <v>19</v>
      </c>
      <c r="C20" s="88"/>
      <c r="D20" s="87"/>
      <c r="E20" s="87"/>
      <c r="F20" s="87"/>
      <c r="G20" s="87"/>
      <c r="H20" s="87"/>
      <c r="I20" s="88"/>
      <c r="J20" s="87"/>
      <c r="K20" s="87"/>
      <c r="L20" s="87"/>
      <c r="M20" s="87"/>
      <c r="N20" s="87"/>
      <c r="O20" s="87"/>
    </row>
    <row r="21" spans="1:15" x14ac:dyDescent="0.3">
      <c r="A21" s="20"/>
      <c r="B21" s="86"/>
      <c r="C21" s="20"/>
      <c r="D21" s="85"/>
      <c r="E21" s="85"/>
      <c r="F21" s="85"/>
      <c r="G21" s="85"/>
    </row>
    <row r="22" spans="1:15" x14ac:dyDescent="0.3">
      <c r="A22" s="20"/>
      <c r="B22" s="86"/>
      <c r="C22" s="20"/>
      <c r="D22" s="85"/>
      <c r="E22" s="85"/>
      <c r="F22" s="85"/>
      <c r="G22" s="85"/>
    </row>
    <row r="23" spans="1:15" x14ac:dyDescent="0.3">
      <c r="A23" s="20"/>
      <c r="B23" s="86"/>
      <c r="C23" s="20"/>
      <c r="D23" s="85"/>
      <c r="E23" s="85"/>
      <c r="F23" s="85"/>
      <c r="G23" s="85"/>
    </row>
    <row r="24" spans="1:15" x14ac:dyDescent="0.3">
      <c r="A24" s="20"/>
      <c r="B24" s="86"/>
      <c r="C24" s="20"/>
      <c r="D24" s="85"/>
      <c r="E24" s="85"/>
      <c r="F24" s="85"/>
      <c r="G24" s="85"/>
    </row>
    <row r="25" spans="1:15" x14ac:dyDescent="0.3">
      <c r="A25" s="20"/>
      <c r="B25" s="86"/>
      <c r="C25" s="20"/>
      <c r="D25" s="85"/>
      <c r="E25" s="85"/>
      <c r="F25" s="85"/>
      <c r="G25" s="85"/>
    </row>
    <row r="26" spans="1:15" x14ac:dyDescent="0.3">
      <c r="A26" s="20"/>
      <c r="B26" s="86"/>
      <c r="C26" s="20"/>
      <c r="D26" s="85"/>
      <c r="E26" s="85"/>
      <c r="F26" s="85"/>
      <c r="G26" s="85"/>
    </row>
    <row r="27" spans="1:15" x14ac:dyDescent="0.3">
      <c r="A27" s="20"/>
      <c r="B27" s="86"/>
      <c r="C27" s="20"/>
      <c r="D27" s="85"/>
      <c r="E27" s="85"/>
      <c r="F27" s="85"/>
      <c r="G27" s="85"/>
    </row>
    <row r="28" spans="1:15" x14ac:dyDescent="0.3">
      <c r="A28" s="20"/>
      <c r="B28" s="86"/>
      <c r="C28" s="20"/>
      <c r="D28" s="85"/>
      <c r="E28" s="85"/>
      <c r="F28" s="85"/>
      <c r="G28" s="85"/>
    </row>
    <row r="29" spans="1:15" x14ac:dyDescent="0.3">
      <c r="A29" s="20"/>
      <c r="B29" s="86"/>
      <c r="C29" s="20"/>
      <c r="D29" s="85"/>
      <c r="E29" s="85"/>
      <c r="F29" s="85"/>
      <c r="G29" s="85"/>
    </row>
  </sheetData>
  <mergeCells count="1">
    <mergeCell ref="A2:A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O29"/>
  <sheetViews>
    <sheetView workbookViewId="0">
      <selection activeCell="H2" sqref="A1:H20"/>
    </sheetView>
  </sheetViews>
  <sheetFormatPr defaultColWidth="8.25" defaultRowHeight="16.5" x14ac:dyDescent="0.3"/>
  <cols>
    <col min="1" max="1" width="17.125" style="85" customWidth="1"/>
    <col min="2" max="2" width="17" style="85" hidden="1" customWidth="1"/>
    <col min="3" max="3" width="26.25" style="85" customWidth="1"/>
    <col min="4" max="4" width="21.25" style="20" customWidth="1"/>
    <col min="5" max="5" width="29.25" style="20" customWidth="1"/>
    <col min="6" max="6" width="28.75" style="20" customWidth="1"/>
    <col min="7" max="7" width="18.875" style="85" customWidth="1"/>
    <col min="8" max="8" width="8.25" style="85"/>
    <col min="9" max="9" width="8.25" style="20"/>
    <col min="10" max="16384" width="8.25" style="85"/>
  </cols>
  <sheetData>
    <row r="1" spans="1:15" s="93" customFormat="1" ht="20.25" x14ac:dyDescent="0.35">
      <c r="A1" s="94" t="s">
        <v>113</v>
      </c>
      <c r="B1" s="94"/>
      <c r="C1" s="95" t="s">
        <v>72</v>
      </c>
      <c r="D1" s="96" t="s">
        <v>70</v>
      </c>
      <c r="E1" s="96" t="s">
        <v>69</v>
      </c>
      <c r="F1" s="96" t="s">
        <v>68</v>
      </c>
      <c r="G1" s="95" t="s">
        <v>67</v>
      </c>
      <c r="H1" s="95" t="s">
        <v>66</v>
      </c>
      <c r="I1" s="94"/>
      <c r="J1" s="94"/>
      <c r="K1" s="94"/>
      <c r="L1" s="94"/>
      <c r="M1" s="94"/>
      <c r="N1" s="94"/>
      <c r="O1" s="94"/>
    </row>
    <row r="2" spans="1:15" ht="15" customHeight="1" x14ac:dyDescent="0.3">
      <c r="A2" s="195" t="s">
        <v>112</v>
      </c>
      <c r="B2" s="89">
        <v>1</v>
      </c>
      <c r="C2" s="92" t="s">
        <v>111</v>
      </c>
      <c r="D2" s="91" t="s">
        <v>106</v>
      </c>
      <c r="E2" s="91" t="s">
        <v>107</v>
      </c>
      <c r="F2" s="91" t="s">
        <v>110</v>
      </c>
      <c r="G2" s="91" t="s">
        <v>109</v>
      </c>
      <c r="H2" s="90" t="s">
        <v>108</v>
      </c>
      <c r="I2" s="88"/>
      <c r="J2" s="87"/>
      <c r="K2" s="87"/>
      <c r="L2" s="87"/>
      <c r="M2" s="87"/>
      <c r="N2" s="87"/>
      <c r="O2" s="87"/>
    </row>
    <row r="3" spans="1:15" ht="15" customHeight="1" x14ac:dyDescent="0.3">
      <c r="A3" s="195"/>
      <c r="B3" s="89">
        <v>2</v>
      </c>
      <c r="C3" s="92"/>
      <c r="E3" s="91"/>
      <c r="F3" s="91"/>
      <c r="G3" s="20"/>
      <c r="H3" s="90"/>
      <c r="I3" s="88"/>
      <c r="J3" s="87"/>
      <c r="K3" s="87"/>
      <c r="L3" s="87"/>
      <c r="M3" s="87"/>
      <c r="N3" s="87"/>
      <c r="O3" s="87"/>
    </row>
    <row r="4" spans="1:15" ht="15" customHeight="1" x14ac:dyDescent="0.3">
      <c r="A4" s="195"/>
      <c r="B4" s="89">
        <v>3</v>
      </c>
      <c r="C4" s="92"/>
      <c r="E4" s="91"/>
      <c r="F4" s="91"/>
      <c r="G4" s="91"/>
      <c r="H4" s="90"/>
      <c r="I4" s="88"/>
      <c r="J4" s="87"/>
      <c r="K4" s="87"/>
      <c r="L4" s="87"/>
      <c r="M4" s="87"/>
      <c r="N4" s="87"/>
      <c r="O4" s="87"/>
    </row>
    <row r="5" spans="1:15" ht="15" customHeight="1" x14ac:dyDescent="0.3">
      <c r="A5" s="195"/>
      <c r="B5" s="89">
        <v>4</v>
      </c>
      <c r="C5" s="92"/>
      <c r="D5" s="90"/>
      <c r="E5" s="91"/>
      <c r="F5" s="91"/>
      <c r="G5" s="91"/>
      <c r="I5" s="88"/>
      <c r="J5" s="87"/>
      <c r="K5" s="87"/>
      <c r="L5" s="87"/>
      <c r="M5" s="87"/>
      <c r="N5" s="87"/>
      <c r="O5" s="87"/>
    </row>
    <row r="6" spans="1:15" ht="15" customHeight="1" x14ac:dyDescent="0.3">
      <c r="A6" s="195"/>
      <c r="B6" s="89">
        <v>5</v>
      </c>
      <c r="C6" s="92"/>
      <c r="F6" s="91"/>
      <c r="G6" s="91"/>
      <c r="I6" s="88"/>
      <c r="J6" s="87"/>
      <c r="K6" s="87"/>
      <c r="L6" s="87"/>
      <c r="M6" s="87"/>
      <c r="N6" s="87"/>
      <c r="O6" s="87"/>
    </row>
    <row r="7" spans="1:15" ht="15" customHeight="1" x14ac:dyDescent="0.3">
      <c r="A7" s="195"/>
      <c r="B7" s="89">
        <v>6</v>
      </c>
      <c r="C7" s="92"/>
      <c r="E7" s="91"/>
      <c r="F7" s="91"/>
      <c r="G7" s="91"/>
      <c r="H7" s="90"/>
      <c r="I7" s="88"/>
      <c r="J7" s="87"/>
      <c r="K7" s="87"/>
      <c r="L7" s="87"/>
      <c r="M7" s="87"/>
      <c r="N7" s="87"/>
      <c r="O7" s="87"/>
    </row>
    <row r="8" spans="1:15" ht="15" customHeight="1" x14ac:dyDescent="0.3">
      <c r="A8" s="195"/>
      <c r="B8" s="89">
        <v>7</v>
      </c>
      <c r="C8" s="91"/>
      <c r="E8" s="91"/>
      <c r="F8" s="91"/>
      <c r="G8" s="91"/>
      <c r="H8" s="90"/>
      <c r="I8" s="88"/>
      <c r="J8" s="87"/>
      <c r="K8" s="87"/>
      <c r="L8" s="87"/>
      <c r="M8" s="87"/>
      <c r="N8" s="87"/>
      <c r="O8" s="87"/>
    </row>
    <row r="9" spans="1:15" ht="15" customHeight="1" x14ac:dyDescent="0.3">
      <c r="A9" s="195"/>
      <c r="B9" s="89">
        <v>8</v>
      </c>
      <c r="C9" s="88"/>
      <c r="D9" s="88"/>
      <c r="E9" s="88"/>
      <c r="F9" s="88"/>
      <c r="G9" s="88"/>
      <c r="H9" s="88"/>
      <c r="I9" s="88"/>
      <c r="J9" s="87"/>
      <c r="K9" s="87"/>
      <c r="L9" s="87"/>
      <c r="M9" s="87"/>
      <c r="N9" s="87"/>
      <c r="O9" s="87"/>
    </row>
    <row r="10" spans="1:15" ht="15" customHeight="1" x14ac:dyDescent="0.3">
      <c r="A10" s="195"/>
      <c r="B10" s="89">
        <v>9</v>
      </c>
      <c r="C10" s="88"/>
      <c r="D10" s="88"/>
      <c r="E10" s="88"/>
      <c r="F10" s="88"/>
      <c r="G10" s="88"/>
      <c r="H10" s="88"/>
      <c r="I10" s="88"/>
      <c r="J10" s="87"/>
      <c r="K10" s="87"/>
      <c r="L10" s="87"/>
      <c r="M10" s="87"/>
      <c r="N10" s="87"/>
      <c r="O10" s="87"/>
    </row>
    <row r="11" spans="1:15" ht="15" customHeight="1" x14ac:dyDescent="0.3">
      <c r="A11" s="195"/>
      <c r="B11" s="89">
        <v>10</v>
      </c>
      <c r="C11" s="88"/>
      <c r="D11" s="88"/>
      <c r="E11" s="88"/>
      <c r="F11" s="88"/>
      <c r="G11" s="88"/>
      <c r="H11" s="88"/>
      <c r="I11" s="88"/>
      <c r="J11" s="87"/>
      <c r="K11" s="87"/>
      <c r="L11" s="87"/>
      <c r="M11" s="87"/>
      <c r="N11" s="87"/>
      <c r="O11" s="87"/>
    </row>
    <row r="12" spans="1:15" ht="15" customHeight="1" x14ac:dyDescent="0.3">
      <c r="A12" s="195"/>
      <c r="B12" s="89">
        <v>11</v>
      </c>
      <c r="C12" s="88"/>
      <c r="D12" s="88"/>
      <c r="E12" s="88"/>
      <c r="F12" s="88"/>
      <c r="G12" s="88"/>
      <c r="H12" s="88"/>
      <c r="I12" s="88"/>
      <c r="J12" s="87"/>
      <c r="K12" s="87"/>
      <c r="L12" s="87"/>
      <c r="M12" s="87"/>
      <c r="N12" s="87"/>
      <c r="O12" s="87"/>
    </row>
    <row r="13" spans="1:15" ht="15" customHeight="1" x14ac:dyDescent="0.3">
      <c r="A13" s="195"/>
      <c r="B13" s="89">
        <v>12</v>
      </c>
      <c r="C13" s="88"/>
      <c r="D13" s="88"/>
      <c r="E13" s="88"/>
      <c r="F13" s="88"/>
      <c r="G13" s="88"/>
      <c r="H13" s="88"/>
      <c r="I13" s="88"/>
      <c r="J13" s="87"/>
      <c r="K13" s="87"/>
      <c r="L13" s="87"/>
      <c r="M13" s="87"/>
      <c r="N13" s="87"/>
      <c r="O13" s="87"/>
    </row>
    <row r="14" spans="1:15" ht="15" customHeight="1" x14ac:dyDescent="0.3">
      <c r="A14" s="195"/>
      <c r="B14" s="89">
        <v>13</v>
      </c>
      <c r="C14" s="88"/>
      <c r="D14" s="88"/>
      <c r="E14" s="88"/>
      <c r="F14" s="88"/>
      <c r="G14" s="88"/>
      <c r="H14" s="88"/>
      <c r="I14" s="88"/>
      <c r="J14" s="87"/>
      <c r="K14" s="87"/>
      <c r="L14" s="87"/>
      <c r="M14" s="87"/>
      <c r="N14" s="87"/>
      <c r="O14" s="87"/>
    </row>
    <row r="15" spans="1:15" ht="15" customHeight="1" x14ac:dyDescent="0.3">
      <c r="A15" s="195"/>
      <c r="B15" s="89">
        <v>14</v>
      </c>
      <c r="C15" s="88"/>
      <c r="D15" s="88"/>
      <c r="E15" s="88"/>
      <c r="F15" s="88"/>
      <c r="G15" s="88"/>
      <c r="H15" s="88"/>
      <c r="I15" s="88"/>
      <c r="J15" s="87"/>
      <c r="K15" s="87"/>
      <c r="L15" s="87"/>
      <c r="M15" s="87"/>
      <c r="N15" s="87"/>
      <c r="O15" s="87"/>
    </row>
    <row r="16" spans="1:15" x14ac:dyDescent="0.3">
      <c r="A16" s="195"/>
      <c r="B16" s="89">
        <v>15</v>
      </c>
      <c r="C16" s="88"/>
      <c r="D16" s="88"/>
      <c r="E16" s="88"/>
      <c r="F16" s="87"/>
      <c r="G16" s="88"/>
      <c r="H16" s="88"/>
      <c r="I16" s="88"/>
      <c r="J16" s="87"/>
      <c r="K16" s="87"/>
      <c r="L16" s="87"/>
      <c r="M16" s="87"/>
      <c r="N16" s="87"/>
      <c r="O16" s="87"/>
    </row>
    <row r="17" spans="1:15" x14ac:dyDescent="0.3">
      <c r="A17" s="195"/>
      <c r="B17" s="89">
        <v>16</v>
      </c>
      <c r="C17" s="88"/>
      <c r="D17" s="88"/>
      <c r="E17" s="88"/>
      <c r="F17" s="87"/>
      <c r="G17" s="87"/>
      <c r="H17" s="87"/>
      <c r="I17" s="88"/>
      <c r="J17" s="87"/>
      <c r="K17" s="87"/>
      <c r="L17" s="87"/>
      <c r="M17" s="87"/>
      <c r="N17" s="87"/>
      <c r="O17" s="87"/>
    </row>
    <row r="18" spans="1:15" x14ac:dyDescent="0.3">
      <c r="A18" s="195"/>
      <c r="B18" s="89">
        <v>17</v>
      </c>
      <c r="C18" s="88"/>
      <c r="D18" s="88"/>
      <c r="E18" s="87"/>
      <c r="F18" s="87"/>
      <c r="G18" s="87"/>
      <c r="H18" s="87"/>
      <c r="I18" s="88"/>
      <c r="J18" s="87"/>
      <c r="K18" s="87"/>
      <c r="L18" s="87"/>
      <c r="M18" s="87"/>
      <c r="N18" s="87"/>
      <c r="O18" s="87"/>
    </row>
    <row r="19" spans="1:15" x14ac:dyDescent="0.3">
      <c r="A19" s="195"/>
      <c r="B19" s="89">
        <v>18</v>
      </c>
      <c r="C19" s="88"/>
      <c r="D19" s="88"/>
      <c r="E19" s="87"/>
      <c r="F19" s="87"/>
      <c r="G19" s="87"/>
      <c r="H19" s="87"/>
      <c r="I19" s="88"/>
      <c r="J19" s="87"/>
      <c r="K19" s="87"/>
      <c r="L19" s="87"/>
      <c r="M19" s="87"/>
      <c r="N19" s="87"/>
      <c r="O19" s="87"/>
    </row>
    <row r="20" spans="1:15" x14ac:dyDescent="0.3">
      <c r="A20" s="195"/>
      <c r="B20" s="89">
        <v>19</v>
      </c>
      <c r="C20" s="88"/>
      <c r="D20" s="87"/>
      <c r="E20" s="87"/>
      <c r="F20" s="87"/>
      <c r="G20" s="87"/>
      <c r="H20" s="87"/>
      <c r="I20" s="88"/>
      <c r="J20" s="87"/>
      <c r="K20" s="87"/>
      <c r="L20" s="87"/>
      <c r="M20" s="87"/>
      <c r="N20" s="87"/>
      <c r="O20" s="87"/>
    </row>
    <row r="21" spans="1:15" x14ac:dyDescent="0.3">
      <c r="A21" s="20"/>
      <c r="B21" s="86"/>
      <c r="C21" s="20"/>
      <c r="D21" s="85"/>
      <c r="E21" s="85"/>
      <c r="F21" s="85"/>
    </row>
    <row r="22" spans="1:15" x14ac:dyDescent="0.3">
      <c r="A22" s="20"/>
      <c r="B22" s="86"/>
      <c r="C22" s="20"/>
      <c r="D22" s="85"/>
      <c r="E22" s="85"/>
      <c r="F22" s="85"/>
    </row>
    <row r="23" spans="1:15" x14ac:dyDescent="0.3">
      <c r="A23" s="20"/>
      <c r="B23" s="86"/>
      <c r="C23" s="20"/>
      <c r="D23" s="85"/>
      <c r="E23" s="85"/>
      <c r="F23" s="85"/>
    </row>
    <row r="24" spans="1:15" x14ac:dyDescent="0.3">
      <c r="A24" s="20"/>
      <c r="B24" s="86"/>
      <c r="C24" s="20"/>
      <c r="D24" s="85"/>
      <c r="E24" s="85"/>
      <c r="F24" s="85"/>
    </row>
    <row r="25" spans="1:15" x14ac:dyDescent="0.3">
      <c r="A25" s="20"/>
      <c r="B25" s="86"/>
      <c r="C25" s="20"/>
      <c r="D25" s="85"/>
      <c r="E25" s="85"/>
      <c r="F25" s="85"/>
    </row>
    <row r="26" spans="1:15" x14ac:dyDescent="0.3">
      <c r="A26" s="20"/>
      <c r="B26" s="86"/>
      <c r="C26" s="20"/>
      <c r="D26" s="85"/>
      <c r="E26" s="85"/>
      <c r="F26" s="85"/>
    </row>
    <row r="27" spans="1:15" x14ac:dyDescent="0.3">
      <c r="A27" s="20"/>
      <c r="B27" s="86"/>
      <c r="C27" s="20"/>
      <c r="D27" s="85"/>
      <c r="E27" s="85"/>
      <c r="F27" s="85"/>
    </row>
    <row r="28" spans="1:15" x14ac:dyDescent="0.3">
      <c r="A28" s="20"/>
      <c r="B28" s="86"/>
      <c r="C28" s="20"/>
      <c r="D28" s="85"/>
      <c r="E28" s="85"/>
      <c r="F28" s="85"/>
    </row>
    <row r="29" spans="1:15" x14ac:dyDescent="0.3">
      <c r="A29" s="20"/>
      <c r="B29" s="86"/>
      <c r="C29" s="20"/>
      <c r="D29" s="85"/>
      <c r="E29" s="85"/>
      <c r="F29" s="85"/>
    </row>
  </sheetData>
  <mergeCells count="1">
    <mergeCell ref="A2:A2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Q117"/>
  <sheetViews>
    <sheetView topLeftCell="A36" zoomScale="85" zoomScaleNormal="85" workbookViewId="0">
      <selection activeCell="M1" sqref="M1:N78"/>
    </sheetView>
  </sheetViews>
  <sheetFormatPr defaultColWidth="8.75" defaultRowHeight="15" x14ac:dyDescent="0.25"/>
  <cols>
    <col min="1" max="1" width="9.375" style="97" bestFit="1" customWidth="1"/>
    <col min="2" max="2" width="11.875" style="84" bestFit="1" customWidth="1"/>
    <col min="3" max="3" width="13.125" style="84" bestFit="1" customWidth="1"/>
    <col min="4" max="4" width="14.5" style="84" bestFit="1" customWidth="1"/>
    <col min="5" max="5" width="13.25" style="84" bestFit="1" customWidth="1"/>
    <col min="6" max="6" width="13.75" style="84" bestFit="1" customWidth="1"/>
    <col min="7" max="8" width="13.125" style="84" bestFit="1" customWidth="1"/>
    <col min="9" max="9" width="12.375" style="84" bestFit="1" customWidth="1"/>
    <col min="10" max="12" width="11.875" style="84" bestFit="1" customWidth="1"/>
    <col min="13" max="13" width="18" style="84" bestFit="1" customWidth="1"/>
    <col min="14" max="14" width="15" style="84" bestFit="1" customWidth="1"/>
    <col min="15" max="15" width="17.875" style="84" bestFit="1" customWidth="1"/>
    <col min="16" max="17" width="12.5" style="84" bestFit="1" customWidth="1"/>
    <col min="18" max="18" width="16.25" style="84" bestFit="1" customWidth="1"/>
    <col min="19" max="19" width="24.25" style="84" bestFit="1" customWidth="1"/>
    <col min="20" max="20" width="23" style="84" bestFit="1" customWidth="1"/>
    <col min="21" max="21" width="11.875" style="84" bestFit="1" customWidth="1"/>
    <col min="22" max="22" width="14.125" style="84" bestFit="1" customWidth="1"/>
    <col min="23" max="23" width="12.125" style="84" bestFit="1" customWidth="1"/>
    <col min="24" max="24" width="13" style="84" bestFit="1" customWidth="1"/>
    <col min="25" max="27" width="12.5" style="84" bestFit="1" customWidth="1"/>
    <col min="28" max="28" width="14.75" style="84" bestFit="1" customWidth="1"/>
    <col min="29" max="54" width="8.75" style="84"/>
    <col min="55" max="55" width="19.375" style="84" customWidth="1"/>
    <col min="56" max="56" width="14.375" style="84" customWidth="1"/>
    <col min="57" max="16384" width="8.75" style="84"/>
  </cols>
  <sheetData>
    <row r="1" spans="1:28" ht="15.75" x14ac:dyDescent="0.25">
      <c r="A1" s="84" t="s">
        <v>114</v>
      </c>
      <c r="B1" t="s">
        <v>184</v>
      </c>
      <c r="C1" t="s">
        <v>185</v>
      </c>
      <c r="D1" s="153" t="s">
        <v>186</v>
      </c>
      <c r="E1" s="153" t="s">
        <v>187</v>
      </c>
      <c r="F1" s="153" t="s">
        <v>188</v>
      </c>
      <c r="G1" s="153" t="s">
        <v>189</v>
      </c>
      <c r="H1" s="153" t="s">
        <v>190</v>
      </c>
      <c r="I1" s="153" t="s">
        <v>191</v>
      </c>
      <c r="J1" s="167" t="s">
        <v>192</v>
      </c>
      <c r="K1" s="167" t="s">
        <v>193</v>
      </c>
      <c r="L1" s="167" t="s">
        <v>194</v>
      </c>
      <c r="M1" s="153" t="s">
        <v>195</v>
      </c>
      <c r="N1" s="153" t="s">
        <v>196</v>
      </c>
      <c r="O1" s="154" t="s">
        <v>210</v>
      </c>
      <c r="P1" s="154" t="s">
        <v>197</v>
      </c>
      <c r="Q1" s="154" t="s">
        <v>198</v>
      </c>
      <c r="R1" s="155" t="s">
        <v>199</v>
      </c>
      <c r="S1" s="155" t="s">
        <v>200</v>
      </c>
      <c r="T1" s="155" t="s">
        <v>201</v>
      </c>
      <c r="U1" s="155" t="s">
        <v>202</v>
      </c>
      <c r="V1" s="155" t="s">
        <v>203</v>
      </c>
      <c r="W1" s="155" t="s">
        <v>213</v>
      </c>
      <c r="X1" s="156" t="s">
        <v>204</v>
      </c>
      <c r="Y1" s="157" t="s">
        <v>205</v>
      </c>
      <c r="Z1" s="158" t="s">
        <v>206</v>
      </c>
      <c r="AA1" s="158" t="s">
        <v>207</v>
      </c>
      <c r="AB1" s="158" t="s">
        <v>257</v>
      </c>
    </row>
    <row r="2" spans="1:28" ht="15.75" x14ac:dyDescent="0.25">
      <c r="A2" s="97">
        <v>37711</v>
      </c>
      <c r="B2">
        <v>2227873.8733798638</v>
      </c>
      <c r="C2">
        <v>0.13501480916911657</v>
      </c>
      <c r="D2" s="153">
        <v>0.23801159766252641</v>
      </c>
      <c r="E2" s="153">
        <v>0.25984777367017203</v>
      </c>
      <c r="F2" s="153"/>
      <c r="G2" s="153"/>
      <c r="H2" s="153">
        <v>0.19470659744680871</v>
      </c>
      <c r="I2" s="153">
        <v>0.19670675988232847</v>
      </c>
      <c r="J2" s="167">
        <v>0.13654185042735043</v>
      </c>
      <c r="K2" s="167"/>
      <c r="L2" s="167">
        <v>0.09</v>
      </c>
      <c r="M2" s="153">
        <v>0.17548125580618332</v>
      </c>
      <c r="N2" s="153">
        <v>6.9462097811359369E-2</v>
      </c>
      <c r="O2" s="154"/>
      <c r="P2" s="154">
        <v>0.57269346448956937</v>
      </c>
      <c r="Q2" s="154"/>
      <c r="R2" s="155">
        <v>6.6278940691903501E-3</v>
      </c>
      <c r="S2" s="155">
        <v>0.10681873734434233</v>
      </c>
      <c r="T2" s="155">
        <v>0.16243716742384473</v>
      </c>
      <c r="U2" s="155">
        <v>0.10596630863165053</v>
      </c>
      <c r="V2" s="155">
        <v>0.58219867113483637</v>
      </c>
      <c r="W2" s="155">
        <v>6.7340905200292713</v>
      </c>
      <c r="X2" s="156">
        <v>2.5316086931189252E-2</v>
      </c>
      <c r="Y2" s="157">
        <v>0.1738632646385343</v>
      </c>
      <c r="Z2" s="157">
        <v>5.6281660455213878E-2</v>
      </c>
      <c r="AA2" s="157">
        <v>6.8446541661492777E-2</v>
      </c>
      <c r="AB2" s="157"/>
    </row>
    <row r="3" spans="1:28" ht="15.75" x14ac:dyDescent="0.25">
      <c r="A3" s="97">
        <v>37802</v>
      </c>
      <c r="B3">
        <v>2301516.8237470835</v>
      </c>
      <c r="C3">
        <v>0.14909890873750875</v>
      </c>
      <c r="D3" s="153">
        <v>0.24321630275333794</v>
      </c>
      <c r="E3" s="153">
        <v>0.25400498243949921</v>
      </c>
      <c r="F3" s="153"/>
      <c r="G3" s="153"/>
      <c r="H3" s="153">
        <v>0.20495324702915851</v>
      </c>
      <c r="I3" s="153">
        <v>0.1714200914339018</v>
      </c>
      <c r="J3" s="167">
        <v>0.13411010784313726</v>
      </c>
      <c r="K3" s="167"/>
      <c r="L3" s="167">
        <v>0.09</v>
      </c>
      <c r="M3" s="153">
        <v>0.18611264377013753</v>
      </c>
      <c r="N3" s="153">
        <v>7.2519511554320792E-2</v>
      </c>
      <c r="O3" s="154"/>
      <c r="P3" s="154">
        <v>0.59033469806052863</v>
      </c>
      <c r="Q3" s="154"/>
      <c r="R3" s="155">
        <v>5.7581662506330095E-3</v>
      </c>
      <c r="S3" s="155">
        <v>0.234421659257813</v>
      </c>
      <c r="T3" s="155">
        <v>0.11682410239203178</v>
      </c>
      <c r="U3" s="155">
        <v>8.6179805346948316E-2</v>
      </c>
      <c r="V3" s="155">
        <v>0.56840404284096935</v>
      </c>
      <c r="W3" s="155">
        <v>6.9498396148678978</v>
      </c>
      <c r="X3" s="156">
        <v>9.9080946722465146E-3</v>
      </c>
      <c r="Y3" s="157">
        <v>0.25507846729865391</v>
      </c>
      <c r="Z3" s="157">
        <v>6.5035605425768139E-2</v>
      </c>
      <c r="AA3" s="157">
        <v>1.8353008354125455E-2</v>
      </c>
      <c r="AB3" s="157"/>
    </row>
    <row r="4" spans="1:28" ht="15.75" x14ac:dyDescent="0.25">
      <c r="A4" s="97">
        <v>37894</v>
      </c>
      <c r="B4">
        <v>2399013.6168159917</v>
      </c>
      <c r="C4">
        <v>0.1519312567132276</v>
      </c>
      <c r="D4" s="153">
        <v>0.24749722477480934</v>
      </c>
      <c r="E4" s="153">
        <v>0.24345697762546753</v>
      </c>
      <c r="F4" s="153"/>
      <c r="G4" s="153"/>
      <c r="H4" s="153">
        <v>0.20484607051055487</v>
      </c>
      <c r="I4" s="153">
        <v>0.16013140882293594</v>
      </c>
      <c r="J4" s="167">
        <v>0.10521968864136041</v>
      </c>
      <c r="K4" s="167"/>
      <c r="L4" s="167">
        <v>0.09</v>
      </c>
      <c r="M4" s="153">
        <v>0.18888404499587594</v>
      </c>
      <c r="N4" s="153">
        <v>0.10414465393442102</v>
      </c>
      <c r="O4" s="154"/>
      <c r="P4" s="154">
        <v>0.51321725273778762</v>
      </c>
      <c r="Q4" s="154"/>
      <c r="R4" s="155">
        <v>5.6166423694033046E-3</v>
      </c>
      <c r="S4" s="155">
        <v>8.5907259742391995E-2</v>
      </c>
      <c r="T4" s="155">
        <v>6.3821959740800516E-2</v>
      </c>
      <c r="U4" s="155">
        <v>6.5795753906512974E-2</v>
      </c>
      <c r="V4" s="155">
        <v>0.54298590641819577</v>
      </c>
      <c r="W4" s="155">
        <v>6.1857405281255264</v>
      </c>
      <c r="X4" s="156">
        <v>2.3059979567854105E-2</v>
      </c>
      <c r="Y4" s="157">
        <v>0.23578585314789891</v>
      </c>
      <c r="Z4" s="157">
        <v>6.9515058232129778E-2</v>
      </c>
      <c r="AA4" s="157">
        <v>0.15657912096611026</v>
      </c>
      <c r="AB4" s="157">
        <f>AA2</f>
        <v>6.8446541661492777E-2</v>
      </c>
    </row>
    <row r="5" spans="1:28" ht="15.75" x14ac:dyDescent="0.25">
      <c r="A5" s="97">
        <v>37986</v>
      </c>
      <c r="B5">
        <v>2498174.6908191037</v>
      </c>
      <c r="C5">
        <v>0.14058251778017428</v>
      </c>
      <c r="D5" s="153">
        <v>0.21908814832509488</v>
      </c>
      <c r="E5" s="153">
        <v>0.22810488884366281</v>
      </c>
      <c r="F5" s="153"/>
      <c r="G5" s="153"/>
      <c r="H5" s="153">
        <v>0.19973556031293344</v>
      </c>
      <c r="I5" s="153">
        <v>0.17823579320860056</v>
      </c>
      <c r="J5" s="167">
        <v>9.9805777777777771E-2</v>
      </c>
      <c r="K5" s="167"/>
      <c r="L5" s="167">
        <v>0.09</v>
      </c>
      <c r="M5" s="153">
        <v>0.17970297412095482</v>
      </c>
      <c r="N5" s="153">
        <v>0.10375245678624986</v>
      </c>
      <c r="O5" s="154"/>
      <c r="P5" s="154">
        <v>0.38294061789280254</v>
      </c>
      <c r="Q5" s="154"/>
      <c r="R5" s="155">
        <v>5.2587719214289633E-3</v>
      </c>
      <c r="S5" s="155">
        <v>6.4620294815281865E-2</v>
      </c>
      <c r="T5" s="155">
        <v>6.8919793272558039E-2</v>
      </c>
      <c r="U5" s="155">
        <v>5.4147728172758369E-2</v>
      </c>
      <c r="V5" s="155">
        <v>0.51580535683014039</v>
      </c>
      <c r="W5" s="155">
        <v>6.1997670218481629</v>
      </c>
      <c r="X5" s="156">
        <v>-3.4269031857085186E-2</v>
      </c>
      <c r="Y5" s="157">
        <v>0.29937742620669439</v>
      </c>
      <c r="Z5" s="157">
        <v>7.3594575963735087E-2</v>
      </c>
      <c r="AA5" s="157">
        <v>0.32509905121060201</v>
      </c>
      <c r="AB5" s="157">
        <f t="shared" ref="AB5:AB68" si="0">AA3</f>
        <v>1.8353008354125455E-2</v>
      </c>
    </row>
    <row r="6" spans="1:28" ht="15.75" x14ac:dyDescent="0.25">
      <c r="A6" s="97">
        <v>38077</v>
      </c>
      <c r="B6">
        <v>2528815.5990610234</v>
      </c>
      <c r="C6">
        <v>0.13508023469237362</v>
      </c>
      <c r="D6" s="153">
        <v>0.2287434749338238</v>
      </c>
      <c r="E6" s="153">
        <v>0.22674788223361389</v>
      </c>
      <c r="F6" s="153"/>
      <c r="G6" s="153"/>
      <c r="H6" s="153">
        <v>0.18836342503132303</v>
      </c>
      <c r="I6" s="153">
        <v>0.16970655289298814</v>
      </c>
      <c r="J6" s="167">
        <v>6.6186055555555554E-2</v>
      </c>
      <c r="K6" s="167"/>
      <c r="L6" s="167">
        <v>0.06</v>
      </c>
      <c r="M6" s="153">
        <v>0.16798744397688259</v>
      </c>
      <c r="N6" s="153">
        <v>0.12343213139433408</v>
      </c>
      <c r="O6" s="154"/>
      <c r="P6" s="154">
        <v>0.26201748401833469</v>
      </c>
      <c r="Q6" s="154"/>
      <c r="R6" s="155">
        <v>7.9551373740750358E-3</v>
      </c>
      <c r="S6" s="155">
        <v>0.42072534670831163</v>
      </c>
      <c r="T6" s="155">
        <v>0.11415463042238616</v>
      </c>
      <c r="U6" s="155">
        <v>4.4268924394166999E-2</v>
      </c>
      <c r="V6" s="155">
        <v>0.53663867796605036</v>
      </c>
      <c r="W6" s="155">
        <v>6.6172882103036619</v>
      </c>
      <c r="X6" s="156">
        <v>-3.6408580764313303E-2</v>
      </c>
      <c r="Y6" s="157">
        <v>0.37481473021843148</v>
      </c>
      <c r="Z6" s="157">
        <v>7.2798511066125782E-2</v>
      </c>
      <c r="AA6" s="157">
        <v>0.6415024659168056</v>
      </c>
      <c r="AB6" s="157">
        <f t="shared" si="0"/>
        <v>0.15657912096611026</v>
      </c>
    </row>
    <row r="7" spans="1:28" ht="15.75" x14ac:dyDescent="0.25">
      <c r="A7" s="97">
        <v>38168</v>
      </c>
      <c r="B7">
        <v>2583446.8629352571</v>
      </c>
      <c r="C7">
        <v>0.12249749221001349</v>
      </c>
      <c r="D7" s="153">
        <v>0.22260705128809113</v>
      </c>
      <c r="E7" s="153">
        <v>0.22415955724438999</v>
      </c>
      <c r="F7" s="153"/>
      <c r="G7" s="153"/>
      <c r="H7" s="153">
        <v>0.16839705574689376</v>
      </c>
      <c r="I7" s="153">
        <v>0.14846076435936284</v>
      </c>
      <c r="J7" s="167">
        <v>5.6279333333333341E-2</v>
      </c>
      <c r="K7" s="167"/>
      <c r="L7" s="167">
        <v>0.06</v>
      </c>
      <c r="M7" s="153">
        <v>0.15115991416836441</v>
      </c>
      <c r="N7" s="153">
        <v>0.11539517199190022</v>
      </c>
      <c r="O7" s="154"/>
      <c r="P7" s="154">
        <v>0.2399595723176764</v>
      </c>
      <c r="Q7" s="154"/>
      <c r="R7" s="155">
        <v>7.8483003060315359E-3</v>
      </c>
      <c r="S7" s="155">
        <v>0.39187252798548</v>
      </c>
      <c r="T7" s="155">
        <v>0.19224448236558556</v>
      </c>
      <c r="U7" s="155">
        <v>3.1125386330233616E-2</v>
      </c>
      <c r="V7" s="155">
        <v>0.5909025105398964</v>
      </c>
      <c r="W7" s="155">
        <v>6.171732343741696</v>
      </c>
      <c r="X7" s="156">
        <v>-6.016700108567774E-2</v>
      </c>
      <c r="Y7" s="157">
        <v>0.32431967491138058</v>
      </c>
      <c r="Z7" s="157">
        <v>7.3080450498009375E-2</v>
      </c>
      <c r="AA7" s="157">
        <v>0.70022449083244487</v>
      </c>
      <c r="AB7" s="157">
        <f t="shared" si="0"/>
        <v>0.32509905121060201</v>
      </c>
    </row>
    <row r="8" spans="1:28" ht="15.75" x14ac:dyDescent="0.25">
      <c r="A8" s="97">
        <v>38260</v>
      </c>
      <c r="B8">
        <v>2682718.365670016</v>
      </c>
      <c r="C8">
        <v>0.11825891560822477</v>
      </c>
      <c r="D8" s="153">
        <v>0.20970364818314383</v>
      </c>
      <c r="E8" s="153">
        <v>0.22088459810090613</v>
      </c>
      <c r="F8" s="153"/>
      <c r="G8" s="153"/>
      <c r="H8" s="153">
        <v>0.18444426631348959</v>
      </c>
      <c r="I8" s="153">
        <v>0.13951224021692557</v>
      </c>
      <c r="J8" s="167">
        <v>4.9925388888888894E-2</v>
      </c>
      <c r="K8" s="167">
        <v>9.2446E-2</v>
      </c>
      <c r="L8" s="167">
        <v>4.4999999999999998E-2</v>
      </c>
      <c r="M8" s="153">
        <v>0.14582588551886499</v>
      </c>
      <c r="N8" s="153">
        <v>0.11918002426763502</v>
      </c>
      <c r="O8" s="154"/>
      <c r="P8" s="154">
        <v>0.14934547704239609</v>
      </c>
      <c r="Q8" s="154"/>
      <c r="R8" s="155">
        <v>9.8822123116592483E-3</v>
      </c>
      <c r="S8" s="155">
        <v>0.43947516206826509</v>
      </c>
      <c r="T8" s="155">
        <v>0.29884692464530782</v>
      </c>
      <c r="U8" s="155">
        <v>3.3284513057500638E-2</v>
      </c>
      <c r="V8" s="155">
        <v>0.57479325082484123</v>
      </c>
      <c r="W8" s="155">
        <v>6.3096579651915725</v>
      </c>
      <c r="X8" s="156">
        <v>-0.10130104013945485</v>
      </c>
      <c r="Y8" s="157">
        <v>0.39023032756232334</v>
      </c>
      <c r="Z8" s="157">
        <v>7.5825268700470794E-2</v>
      </c>
      <c r="AA8" s="157">
        <v>0.62542192684966258</v>
      </c>
      <c r="AB8" s="157">
        <f t="shared" si="0"/>
        <v>0.6415024659168056</v>
      </c>
    </row>
    <row r="9" spans="1:28" ht="15.75" x14ac:dyDescent="0.25">
      <c r="A9" s="97">
        <v>38352</v>
      </c>
      <c r="B9">
        <v>2759454.4379698369</v>
      </c>
      <c r="C9">
        <v>0.104588261225665</v>
      </c>
      <c r="D9" s="153">
        <v>0.21197503220062669</v>
      </c>
      <c r="E9" s="153">
        <v>0.21615778788378837</v>
      </c>
      <c r="F9" s="153"/>
      <c r="G9" s="153"/>
      <c r="H9" s="153">
        <v>0.18500190007230191</v>
      </c>
      <c r="I9" s="153">
        <v>0.13964458192531265</v>
      </c>
      <c r="J9" s="167">
        <v>4.5574972222222225E-2</v>
      </c>
      <c r="K9" s="167">
        <v>9.2683000000000001E-2</v>
      </c>
      <c r="L9" s="167">
        <v>3.7499999999999999E-2</v>
      </c>
      <c r="M9" s="153">
        <v>0.14881777682306205</v>
      </c>
      <c r="N9" s="153">
        <v>0.12403158034997114</v>
      </c>
      <c r="O9" s="154"/>
      <c r="P9" s="154">
        <v>0.13445169055235828</v>
      </c>
      <c r="Q9" s="154"/>
      <c r="R9" s="155">
        <v>1.1168618739293666E-2</v>
      </c>
      <c r="S9" s="155">
        <v>0.56089834165415309</v>
      </c>
      <c r="T9" s="155">
        <v>0.25886164045136062</v>
      </c>
      <c r="U9" s="155">
        <v>2.0787908080410731E-2</v>
      </c>
      <c r="V9" s="155">
        <v>0.58297850109628802</v>
      </c>
      <c r="W9" s="155">
        <v>5.6171863856062476</v>
      </c>
      <c r="X9" s="156">
        <v>-0.11708892523336889</v>
      </c>
      <c r="Y9" s="157">
        <v>0.70943018843517214</v>
      </c>
      <c r="Z9" s="157">
        <v>7.1783804690685127E-2</v>
      </c>
      <c r="AA9" s="157">
        <v>0.50236415727765138</v>
      </c>
      <c r="AB9" s="157">
        <f t="shared" si="0"/>
        <v>0.70022449083244487</v>
      </c>
    </row>
    <row r="10" spans="1:28" ht="15.75" x14ac:dyDescent="0.25">
      <c r="A10" s="97">
        <v>38442</v>
      </c>
      <c r="B10">
        <v>2794352.1666216669</v>
      </c>
      <c r="C10">
        <v>0.10500432204674781</v>
      </c>
      <c r="D10" s="153">
        <v>0.21910184112951045</v>
      </c>
      <c r="E10" s="153">
        <v>0.220715827500819</v>
      </c>
      <c r="F10" s="153"/>
      <c r="G10" s="153"/>
      <c r="H10" s="153">
        <v>0.17547248407754445</v>
      </c>
      <c r="I10" s="153">
        <v>0.13885559378556203</v>
      </c>
      <c r="J10" s="167">
        <v>4.1224555555555556E-2</v>
      </c>
      <c r="K10" s="167">
        <v>6.93E-2</v>
      </c>
      <c r="L10" s="167">
        <v>4.1250000000000002E-2</v>
      </c>
      <c r="M10" s="153">
        <v>0.13698235735169684</v>
      </c>
      <c r="N10" s="153">
        <v>0.12996178638650258</v>
      </c>
      <c r="O10" s="154"/>
      <c r="P10" s="154">
        <v>0.14302938418958733</v>
      </c>
      <c r="Q10" s="154"/>
      <c r="R10" s="155">
        <v>1.0998486869635775E-2</v>
      </c>
      <c r="S10" s="155">
        <v>0.46623315770416318</v>
      </c>
      <c r="T10" s="155">
        <v>0.2526366900967667</v>
      </c>
      <c r="U10" s="155">
        <v>2.517496182773157E-2</v>
      </c>
      <c r="V10" s="155">
        <v>0.63405212002098221</v>
      </c>
      <c r="W10" s="155">
        <v>5.1938004211028579</v>
      </c>
      <c r="X10" s="156">
        <v>-0.15604359313077931</v>
      </c>
      <c r="Y10" s="157">
        <v>0.62020838884550167</v>
      </c>
      <c r="Z10" s="157">
        <v>6.7786782589724481E-2</v>
      </c>
      <c r="AA10" s="157">
        <v>0.19670578417744622</v>
      </c>
      <c r="AB10" s="157">
        <f t="shared" si="0"/>
        <v>0.62542192684966258</v>
      </c>
    </row>
    <row r="11" spans="1:28" ht="15.75" x14ac:dyDescent="0.25">
      <c r="A11" s="97">
        <v>38533</v>
      </c>
      <c r="B11">
        <v>2877504.3021944975</v>
      </c>
      <c r="C11">
        <v>0.11382368396195264</v>
      </c>
      <c r="D11" s="153">
        <v>0.21548446885411179</v>
      </c>
      <c r="E11" s="153">
        <v>0.21304775115621671</v>
      </c>
      <c r="F11" s="153"/>
      <c r="G11" s="153"/>
      <c r="H11" s="153">
        <v>0.16633792623877899</v>
      </c>
      <c r="I11" s="153">
        <v>0.14513901457414169</v>
      </c>
      <c r="J11" s="167">
        <v>4.5867096659079509E-2</v>
      </c>
      <c r="K11" s="167">
        <v>7.3701500000000003E-2</v>
      </c>
      <c r="L11" s="167">
        <v>4.1250000000000002E-2</v>
      </c>
      <c r="M11" s="153">
        <v>0.12945422939608311</v>
      </c>
      <c r="N11" s="153">
        <v>0.12940425084165932</v>
      </c>
      <c r="O11" s="154"/>
      <c r="P11" s="154">
        <v>0.21765159359144315</v>
      </c>
      <c r="Q11" s="154"/>
      <c r="R11" s="155">
        <v>1.5519699533268302E-2</v>
      </c>
      <c r="S11" s="155">
        <v>0.46241954697894672</v>
      </c>
      <c r="T11" s="155">
        <v>0.22216759677361408</v>
      </c>
      <c r="U11" s="155">
        <v>2.3371928123605383E-2</v>
      </c>
      <c r="V11" s="155">
        <v>0.65975431061572332</v>
      </c>
      <c r="W11" s="155">
        <v>5.118466659588198</v>
      </c>
      <c r="X11" s="156">
        <v>-0.1858753371799059</v>
      </c>
      <c r="Y11" s="157">
        <v>0.54368377355893793</v>
      </c>
      <c r="Z11" s="157">
        <v>6.2895045625635859E-2</v>
      </c>
      <c r="AA11" s="157">
        <v>0.21492759528398486</v>
      </c>
      <c r="AB11" s="157">
        <f t="shared" si="0"/>
        <v>0.50236415727765138</v>
      </c>
    </row>
    <row r="12" spans="1:28" ht="15.75" x14ac:dyDescent="0.25">
      <c r="A12" s="97">
        <v>38625</v>
      </c>
      <c r="B12">
        <v>2989655.1484567598</v>
      </c>
      <c r="C12">
        <v>0.11441259981462326</v>
      </c>
      <c r="D12" s="153">
        <v>0.21051408748019373</v>
      </c>
      <c r="E12" s="153">
        <v>0.20812036853072982</v>
      </c>
      <c r="F12" s="153"/>
      <c r="G12" s="153"/>
      <c r="H12" s="153">
        <v>0.16687071412622154</v>
      </c>
      <c r="I12" s="153">
        <v>0.14709796984324258</v>
      </c>
      <c r="J12" s="167">
        <v>3.7295944444444444E-2</v>
      </c>
      <c r="K12" s="167">
        <v>5.3790500000000005E-2</v>
      </c>
      <c r="L12" s="167">
        <v>0.03</v>
      </c>
      <c r="M12" s="153">
        <v>0.12868914938213127</v>
      </c>
      <c r="N12" s="153">
        <v>0.13467802760593253</v>
      </c>
      <c r="O12" s="154">
        <v>0.32279351386190469</v>
      </c>
      <c r="P12" s="154">
        <v>0.32362459546925559</v>
      </c>
      <c r="Q12" s="154"/>
      <c r="R12" s="155">
        <v>1.4481328451858205E-2</v>
      </c>
      <c r="S12" s="155">
        <v>0.47669261385669426</v>
      </c>
      <c r="T12" s="155">
        <v>0.17123715501093217</v>
      </c>
      <c r="U12" s="155">
        <v>2.2091703336581506E-2</v>
      </c>
      <c r="V12" s="155">
        <v>0.65232936099115835</v>
      </c>
      <c r="W12" s="155">
        <v>4.8471969843314291</v>
      </c>
      <c r="X12" s="156">
        <v>-0.12776179221046147</v>
      </c>
      <c r="Y12" s="157">
        <v>0.44124581692651965</v>
      </c>
      <c r="Z12" s="157">
        <v>5.9512649710404597E-2</v>
      </c>
      <c r="AA12" s="157">
        <v>0.31819974077685775</v>
      </c>
      <c r="AB12" s="157">
        <f t="shared" si="0"/>
        <v>0.19670578417744622</v>
      </c>
    </row>
    <row r="13" spans="1:28" ht="15.75" x14ac:dyDescent="0.25">
      <c r="A13" s="97">
        <v>38717</v>
      </c>
      <c r="B13">
        <v>3140950.4371394878</v>
      </c>
      <c r="C13">
        <v>0.13825051572524671</v>
      </c>
      <c r="D13" s="153">
        <v>0.20988250632739497</v>
      </c>
      <c r="E13" s="153">
        <v>0.20117893735646047</v>
      </c>
      <c r="F13" s="153"/>
      <c r="G13" s="153"/>
      <c r="H13" s="153">
        <v>0.16957875729502328</v>
      </c>
      <c r="I13" s="153">
        <v>0.14231748365697566</v>
      </c>
      <c r="J13" s="167">
        <v>4.2786771788691579E-2</v>
      </c>
      <c r="K13" s="167">
        <v>8.8225999999999999E-2</v>
      </c>
      <c r="L13" s="167">
        <v>3.5000000000000003E-2</v>
      </c>
      <c r="M13" s="153">
        <v>0.1221287734826655</v>
      </c>
      <c r="N13" s="153">
        <v>0.12809453847420901</v>
      </c>
      <c r="O13" s="154">
        <v>0.72062289484040298</v>
      </c>
      <c r="P13" s="154">
        <v>0.37638668779714735</v>
      </c>
      <c r="Q13" s="154"/>
      <c r="R13" s="155">
        <v>1.711435610277981E-2</v>
      </c>
      <c r="S13" s="155">
        <v>0.50289477605149679</v>
      </c>
      <c r="T13" s="155">
        <v>0.28592618532118697</v>
      </c>
      <c r="U13" s="155">
        <v>1.9308998988920956E-2</v>
      </c>
      <c r="V13" s="155">
        <v>0.70415595477814874</v>
      </c>
      <c r="W13" s="155">
        <v>4.6503865482035627</v>
      </c>
      <c r="X13" s="156">
        <v>-9.2499465011769755E-2</v>
      </c>
      <c r="Y13" s="157">
        <v>0.11969001244155142</v>
      </c>
      <c r="Z13" s="157">
        <v>6.3741807915492776E-2</v>
      </c>
      <c r="AA13" s="157">
        <v>0.39064693278422391</v>
      </c>
      <c r="AB13" s="157">
        <f t="shared" si="0"/>
        <v>0.21492759528398486</v>
      </c>
    </row>
    <row r="14" spans="1:28" ht="15.75" x14ac:dyDescent="0.25">
      <c r="A14" s="97">
        <v>38807</v>
      </c>
      <c r="B14">
        <v>3199771.5836244244</v>
      </c>
      <c r="C14">
        <v>0.14508529806853376</v>
      </c>
      <c r="D14" s="153">
        <v>0.20830520328960622</v>
      </c>
      <c r="E14" s="153">
        <v>0.2091823851325641</v>
      </c>
      <c r="F14" s="153"/>
      <c r="G14" s="153"/>
      <c r="H14" s="153">
        <v>0.15936208003043537</v>
      </c>
      <c r="I14" s="153">
        <v>0.1414525071162199</v>
      </c>
      <c r="J14" s="167">
        <v>4.5532185460815146E-2</v>
      </c>
      <c r="K14" s="167">
        <v>8.5825543478260866E-2</v>
      </c>
      <c r="L14" s="167">
        <v>0.04</v>
      </c>
      <c r="M14" s="153">
        <v>0.10604555257937293</v>
      </c>
      <c r="N14" s="153">
        <v>0.10478635150261559</v>
      </c>
      <c r="O14" s="154">
        <v>1.0547110644244682</v>
      </c>
      <c r="P14" s="154">
        <v>0.36309963099630993</v>
      </c>
      <c r="Q14" s="154"/>
      <c r="R14" s="155">
        <v>1.7798152871123185E-2</v>
      </c>
      <c r="S14" s="155">
        <v>0.49759862218999285</v>
      </c>
      <c r="T14" s="155">
        <v>0.31392662920976444</v>
      </c>
      <c r="U14" s="155">
        <v>3.0721553686792007E-2</v>
      </c>
      <c r="V14" s="155">
        <v>0.70032795637356116</v>
      </c>
      <c r="W14" s="155">
        <v>4.6966254498483853</v>
      </c>
      <c r="X14" s="156">
        <v>-5.4671995975067667E-2</v>
      </c>
      <c r="Y14" s="157">
        <v>0.10997683057884777</v>
      </c>
      <c r="Z14" s="157">
        <v>6.7737902374763515E-2</v>
      </c>
      <c r="AA14" s="157">
        <v>0.51171006580511058</v>
      </c>
      <c r="AB14" s="157">
        <f t="shared" si="0"/>
        <v>0.31819974077685775</v>
      </c>
    </row>
    <row r="15" spans="1:28" ht="15.75" x14ac:dyDescent="0.25">
      <c r="A15" s="97">
        <v>38898</v>
      </c>
      <c r="B15">
        <v>3326647.385339648</v>
      </c>
      <c r="C15">
        <v>0.15608771907052099</v>
      </c>
      <c r="D15" s="153">
        <v>0.20164085293231096</v>
      </c>
      <c r="E15" s="153">
        <v>0.20101328490416334</v>
      </c>
      <c r="F15" s="153"/>
      <c r="G15" s="153"/>
      <c r="H15" s="153">
        <v>0.15480377655577698</v>
      </c>
      <c r="I15" s="153">
        <v>0.14151448547291234</v>
      </c>
      <c r="J15" s="167">
        <v>4.8277599132938713E-2</v>
      </c>
      <c r="K15" s="167">
        <v>9.8780000000000007E-2</v>
      </c>
      <c r="L15" s="167">
        <v>0.04</v>
      </c>
      <c r="M15" s="153">
        <v>0.12323273184957333</v>
      </c>
      <c r="N15" s="153">
        <v>0.12133910177098042</v>
      </c>
      <c r="O15" s="154">
        <v>1.6378999996901329</v>
      </c>
      <c r="P15" s="154">
        <v>0.25231788079470197</v>
      </c>
      <c r="Q15" s="154"/>
      <c r="R15" s="155">
        <v>1.8709727475391361E-2</v>
      </c>
      <c r="S15" s="155">
        <v>0.46641274324514459</v>
      </c>
      <c r="T15" s="155">
        <v>0.29166469352062774</v>
      </c>
      <c r="U15" s="155">
        <v>3.0024265233148568E-2</v>
      </c>
      <c r="V15" s="155">
        <v>0.82530717124583364</v>
      </c>
      <c r="W15" s="155">
        <v>4.5456554472151005</v>
      </c>
      <c r="X15" s="156">
        <v>-2.6550973560460323E-2</v>
      </c>
      <c r="Y15" s="157">
        <v>0.18464008474063265</v>
      </c>
      <c r="Z15" s="157">
        <v>7.2875882379969559E-2</v>
      </c>
      <c r="AA15" s="157">
        <v>1.1274593209597032</v>
      </c>
      <c r="AB15" s="157">
        <f t="shared" si="0"/>
        <v>0.39064693278422391</v>
      </c>
    </row>
    <row r="16" spans="1:28" ht="15.75" x14ac:dyDescent="0.25">
      <c r="A16" s="97">
        <v>38990</v>
      </c>
      <c r="B16">
        <v>3447353.6117729377</v>
      </c>
      <c r="C16">
        <v>0.15309406623450839</v>
      </c>
      <c r="D16" s="153">
        <v>0.19847936447039657</v>
      </c>
      <c r="E16" s="153">
        <v>0.19805995971825391</v>
      </c>
      <c r="F16" s="153"/>
      <c r="G16" s="153"/>
      <c r="H16" s="153">
        <v>0.14985087668217717</v>
      </c>
      <c r="I16" s="153">
        <v>0.14123459621399631</v>
      </c>
      <c r="J16" s="167">
        <v>4.9332336405529947E-2</v>
      </c>
      <c r="K16" s="167">
        <v>9.5756162162162164E-2</v>
      </c>
      <c r="L16" s="167">
        <v>4.3749999999999997E-2</v>
      </c>
      <c r="M16" s="153">
        <v>0.11684442622161101</v>
      </c>
      <c r="N16" s="153">
        <v>0.11445880576331896</v>
      </c>
      <c r="O16" s="154">
        <v>1.3316942326675734</v>
      </c>
      <c r="P16" s="154">
        <v>0.26528117359413206</v>
      </c>
      <c r="Q16" s="154"/>
      <c r="R16" s="155">
        <v>1.6511407452084736E-2</v>
      </c>
      <c r="S16" s="155">
        <v>0.39955840150828559</v>
      </c>
      <c r="T16" s="155">
        <v>0.23298153491679718</v>
      </c>
      <c r="U16" s="155">
        <v>4.0233951511573239E-2</v>
      </c>
      <c r="V16" s="155">
        <v>0.8283323621292098</v>
      </c>
      <c r="W16" s="155">
        <v>4.1087929567987844</v>
      </c>
      <c r="X16" s="156">
        <v>-0.11110129303996952</v>
      </c>
      <c r="Y16" s="157">
        <v>0.22416875441111728</v>
      </c>
      <c r="Z16" s="157">
        <v>7.8515883906287387E-2</v>
      </c>
      <c r="AA16" s="157">
        <v>1.0417488146423119</v>
      </c>
      <c r="AB16" s="157">
        <f t="shared" si="0"/>
        <v>0.51171006580511058</v>
      </c>
    </row>
    <row r="17" spans="1:43" ht="15.75" x14ac:dyDescent="0.25">
      <c r="A17" s="97">
        <v>39082</v>
      </c>
      <c r="B17">
        <v>3555159.8934588581</v>
      </c>
      <c r="C17">
        <v>0.13187392307170476</v>
      </c>
      <c r="D17" s="153">
        <v>0.19973113882203328</v>
      </c>
      <c r="E17" s="153">
        <v>0.18685808685035263</v>
      </c>
      <c r="F17" s="153"/>
      <c r="G17" s="153"/>
      <c r="H17" s="153">
        <v>0.15459450413223266</v>
      </c>
      <c r="I17" s="153">
        <v>0.14762618287174398</v>
      </c>
      <c r="J17" s="167">
        <v>5.4834108906467102E-2</v>
      </c>
      <c r="K17" s="167">
        <v>9.3691999999999998E-2</v>
      </c>
      <c r="L17" s="167">
        <v>4.7500000000000001E-2</v>
      </c>
      <c r="M17" s="153">
        <v>0.12296169198998877</v>
      </c>
      <c r="N17" s="153">
        <v>0.11357310048820445</v>
      </c>
      <c r="O17" s="154">
        <v>1.1403749871460711</v>
      </c>
      <c r="P17" s="154">
        <v>0.27748992515831894</v>
      </c>
      <c r="Q17" s="154"/>
      <c r="R17" s="155">
        <v>2.0946829419386637E-2</v>
      </c>
      <c r="S17" s="155">
        <v>0.44226315097475566</v>
      </c>
      <c r="T17" s="155">
        <v>9.7892859700116075E-2</v>
      </c>
      <c r="U17" s="155">
        <v>2.4541936789980914E-2</v>
      </c>
      <c r="V17" s="155">
        <v>0.76652186193566718</v>
      </c>
      <c r="W17" s="155">
        <v>4.3647396993060061</v>
      </c>
      <c r="X17" s="156">
        <v>-0.1731120674409008</v>
      </c>
      <c r="Y17" s="157">
        <v>0.33921352138912786</v>
      </c>
      <c r="Z17" s="157">
        <v>8.1492569352068056E-2</v>
      </c>
      <c r="AA17" s="157">
        <v>0.64302444204106046</v>
      </c>
      <c r="AB17" s="157">
        <f t="shared" si="0"/>
        <v>1.1274593209597032</v>
      </c>
    </row>
    <row r="18" spans="1:43" ht="15.75" x14ac:dyDescent="0.25">
      <c r="A18" s="97">
        <v>39172</v>
      </c>
      <c r="B18">
        <v>3616571.4187118011</v>
      </c>
      <c r="C18">
        <v>0.13025924638510045</v>
      </c>
      <c r="D18" s="153">
        <v>0.2015979789381975</v>
      </c>
      <c r="E18" s="153">
        <v>0.17476572568999679</v>
      </c>
      <c r="F18" s="153"/>
      <c r="G18" s="153"/>
      <c r="H18" s="153">
        <v>0.15733455413160208</v>
      </c>
      <c r="I18" s="153">
        <v>0.14922698180041483</v>
      </c>
      <c r="J18" s="167">
        <v>5.7134221119900221E-2</v>
      </c>
      <c r="K18" s="167">
        <v>7.9896000000000009E-2</v>
      </c>
      <c r="L18" s="167">
        <v>4.7500000000000001E-2</v>
      </c>
      <c r="M18" s="153">
        <v>0.12275705235058398</v>
      </c>
      <c r="N18" s="153">
        <v>0.1131621478120774</v>
      </c>
      <c r="O18" s="154">
        <v>1.0897341056920564</v>
      </c>
      <c r="P18" s="154">
        <v>0.27937195452084462</v>
      </c>
      <c r="Q18" s="154"/>
      <c r="R18" s="155">
        <v>2.7526597166844816E-2</v>
      </c>
      <c r="S18" s="155">
        <v>0.51347968155610646</v>
      </c>
      <c r="T18" s="155">
        <v>0.14923549123275559</v>
      </c>
      <c r="U18" s="155">
        <v>2.7528282081561294E-2</v>
      </c>
      <c r="V18" s="155">
        <v>0.84139145938769433</v>
      </c>
      <c r="W18" s="155">
        <v>4.3111980587972649</v>
      </c>
      <c r="X18" s="156">
        <v>-0.20292126193784921</v>
      </c>
      <c r="Y18" s="157">
        <v>0.35342642679396419</v>
      </c>
      <c r="Z18" s="157">
        <v>8.3200755370779866E-2</v>
      </c>
      <c r="AA18" s="157">
        <v>0.20101816643803905</v>
      </c>
      <c r="AB18" s="157">
        <f t="shared" si="0"/>
        <v>1.0417488146423119</v>
      </c>
    </row>
    <row r="19" spans="1:43" ht="15.75" x14ac:dyDescent="0.25">
      <c r="A19" s="97">
        <v>39263</v>
      </c>
      <c r="B19">
        <v>3696602.1178562492</v>
      </c>
      <c r="C19">
        <v>0.11120948199889513</v>
      </c>
      <c r="D19" s="153">
        <v>0.1936115894300281</v>
      </c>
      <c r="E19" s="153">
        <v>0.15156700353132843</v>
      </c>
      <c r="F19" s="153"/>
      <c r="G19" s="153"/>
      <c r="H19" s="153">
        <v>0.15315125778202565</v>
      </c>
      <c r="I19" s="153">
        <v>0.1438187686136822</v>
      </c>
      <c r="J19" s="167">
        <v>5.8284277226616776E-2</v>
      </c>
      <c r="K19" s="167">
        <v>6.7365999999999995E-2</v>
      </c>
      <c r="L19" s="167">
        <v>4.4999999999999998E-2</v>
      </c>
      <c r="M19" s="153">
        <v>0.11767678239083934</v>
      </c>
      <c r="N19" s="153">
        <v>0.10615013450786021</v>
      </c>
      <c r="O19" s="154">
        <v>1.0650146490583907</v>
      </c>
      <c r="P19" s="154">
        <v>0.36858804865150718</v>
      </c>
      <c r="Q19" s="154"/>
      <c r="R19" s="155">
        <v>3.2811751496966066E-2</v>
      </c>
      <c r="S19" s="155">
        <v>0.57953807455556827</v>
      </c>
      <c r="T19" s="155">
        <v>0.21114741193822462</v>
      </c>
      <c r="U19" s="155">
        <v>2.8372301387810678E-2</v>
      </c>
      <c r="V19" s="155">
        <v>0.92076387336627763</v>
      </c>
      <c r="W19" s="155">
        <v>4.1822795740683354</v>
      </c>
      <c r="X19" s="156">
        <v>-0.1896058305033006</v>
      </c>
      <c r="Y19" s="157">
        <v>0.34252763941990794</v>
      </c>
      <c r="Z19" s="157">
        <v>8.4526560726765121E-2</v>
      </c>
      <c r="AA19" s="157">
        <v>5.9683331276894735E-2</v>
      </c>
      <c r="AB19" s="157">
        <f t="shared" si="0"/>
        <v>0.64302444204106046</v>
      </c>
    </row>
    <row r="20" spans="1:43" ht="15.75" x14ac:dyDescent="0.25">
      <c r="A20" s="97">
        <v>39355</v>
      </c>
      <c r="B20">
        <v>3871311.7577155642</v>
      </c>
      <c r="C20">
        <v>0.12298075384398688</v>
      </c>
      <c r="D20" s="153">
        <v>0.18800460676664585</v>
      </c>
      <c r="E20" s="153">
        <v>0.156994044756398</v>
      </c>
      <c r="F20" s="153"/>
      <c r="G20" s="153"/>
      <c r="H20" s="153">
        <v>0.15420732596040873</v>
      </c>
      <c r="I20" s="153">
        <v>0.13675278569718102</v>
      </c>
      <c r="J20" s="167">
        <v>5.9434333333333339E-2</v>
      </c>
      <c r="K20" s="167">
        <v>6.7187999999999998E-2</v>
      </c>
      <c r="L20" s="167">
        <v>4.7500000000000001E-2</v>
      </c>
      <c r="M20" s="153">
        <v>0.12120208927733464</v>
      </c>
      <c r="N20" s="153">
        <v>8.9487599664266948E-2</v>
      </c>
      <c r="O20" s="154">
        <v>1.3097671855129258</v>
      </c>
      <c r="P20" s="154">
        <v>0.3057971014492753</v>
      </c>
      <c r="Q20" s="154"/>
      <c r="R20" s="155">
        <v>4.6252961166462131E-2</v>
      </c>
      <c r="S20" s="155">
        <v>0.84480340164428003</v>
      </c>
      <c r="T20" s="155">
        <v>0.48672624772190987</v>
      </c>
      <c r="U20" s="155">
        <v>2.8986069826659119E-2</v>
      </c>
      <c r="V20" s="155">
        <v>0.98384899577137508</v>
      </c>
      <c r="W20" s="155">
        <v>4.4751159825666846</v>
      </c>
      <c r="X20" s="156">
        <v>-0.1604344080320752</v>
      </c>
      <c r="Y20" s="157">
        <v>0.37194481959189196</v>
      </c>
      <c r="Z20" s="157">
        <v>8.4426349473226026E-2</v>
      </c>
      <c r="AA20" s="157">
        <v>5.4295261765577862E-3</v>
      </c>
      <c r="AB20" s="157">
        <f t="shared" si="0"/>
        <v>0.20101816643803905</v>
      </c>
    </row>
    <row r="21" spans="1:43" ht="15.75" x14ac:dyDescent="0.25">
      <c r="A21" s="97">
        <v>39447</v>
      </c>
      <c r="B21">
        <v>4042813.342058362</v>
      </c>
      <c r="C21">
        <v>0.1371677964461564</v>
      </c>
      <c r="D21" s="153">
        <v>0.18685357349922044</v>
      </c>
      <c r="E21" s="153">
        <v>0.17154235131418452</v>
      </c>
      <c r="F21" s="153"/>
      <c r="G21" s="153"/>
      <c r="H21" s="153">
        <v>0.14374398378252723</v>
      </c>
      <c r="I21" s="153">
        <v>0.13830652296354867</v>
      </c>
      <c r="J21" s="167">
        <v>6.5032666666666669E-2</v>
      </c>
      <c r="K21" s="167">
        <v>9.4456999999999999E-2</v>
      </c>
      <c r="L21" s="167">
        <v>5.333333333333333E-2</v>
      </c>
      <c r="M21" s="153">
        <v>0.13350618101541697</v>
      </c>
      <c r="N21" s="153">
        <v>9.4916730919850242E-2</v>
      </c>
      <c r="O21" s="154">
        <v>1.254204971382054</v>
      </c>
      <c r="P21" s="154">
        <v>0.27354664263181605</v>
      </c>
      <c r="Q21" s="154"/>
      <c r="R21" s="155">
        <v>5.4656524353172392E-2</v>
      </c>
      <c r="S21" s="155">
        <v>0.87925261379529274</v>
      </c>
      <c r="T21" s="155">
        <v>0.68974141703791458</v>
      </c>
      <c r="U21" s="155">
        <v>2.4394146575075201E-2</v>
      </c>
      <c r="V21" s="155">
        <v>1.0256395104601268</v>
      </c>
      <c r="W21" s="155">
        <v>4.448946672775639</v>
      </c>
      <c r="X21" s="156">
        <v>-0.15229208997255195</v>
      </c>
      <c r="Y21" s="157">
        <v>0.35660660561345714</v>
      </c>
      <c r="Z21" s="157">
        <v>8.5358359497954783E-2</v>
      </c>
      <c r="AA21" s="157">
        <v>1.6889390371641388E-2</v>
      </c>
      <c r="AB21" s="157">
        <f t="shared" si="0"/>
        <v>5.9683331276894735E-2</v>
      </c>
    </row>
    <row r="22" spans="1:43" ht="15.75" x14ac:dyDescent="0.25">
      <c r="A22" s="97">
        <v>39538</v>
      </c>
      <c r="B22">
        <v>4116841.1327041062</v>
      </c>
      <c r="C22">
        <v>0.13832706618316903</v>
      </c>
      <c r="D22" s="153">
        <v>0.18238650975637219</v>
      </c>
      <c r="E22" s="153">
        <v>0.16803697167303897</v>
      </c>
      <c r="F22" s="153"/>
      <c r="G22" s="153"/>
      <c r="H22" s="153">
        <v>0.14353032885799449</v>
      </c>
      <c r="I22" s="153">
        <v>0.136310960966429</v>
      </c>
      <c r="J22" s="167">
        <v>6.7831833333333341E-2</v>
      </c>
      <c r="K22" s="167">
        <v>0.10423639194051443</v>
      </c>
      <c r="L22" s="167">
        <v>6.1249999999999999E-2</v>
      </c>
      <c r="M22" s="153">
        <v>0.1237073453582494</v>
      </c>
      <c r="N22" s="153">
        <v>9.1083844164617456E-2</v>
      </c>
      <c r="O22" s="154">
        <v>1.1407071589014564</v>
      </c>
      <c r="P22" s="154">
        <v>0.21328819297503165</v>
      </c>
      <c r="Q22" s="154"/>
      <c r="R22" s="155">
        <v>6.2178300656758237E-2</v>
      </c>
      <c r="S22" s="155">
        <v>0.85507206853952633</v>
      </c>
      <c r="T22" s="155">
        <v>0.73578824322043612</v>
      </c>
      <c r="U22" s="155">
        <v>3.9973077747010539E-2</v>
      </c>
      <c r="V22" s="155">
        <v>1.1196069365050416</v>
      </c>
      <c r="W22" s="155">
        <v>4.3978743561069455</v>
      </c>
      <c r="X22" s="156">
        <v>-0.14296312782847398</v>
      </c>
      <c r="Y22" s="157">
        <v>0.34709119635395602</v>
      </c>
      <c r="Z22" s="157">
        <v>8.7913717389829671E-2</v>
      </c>
      <c r="AA22" s="157">
        <v>0.31403708137264386</v>
      </c>
      <c r="AB22" s="157">
        <f t="shared" si="0"/>
        <v>5.4295261765577862E-3</v>
      </c>
    </row>
    <row r="23" spans="1:43" ht="15.75" x14ac:dyDescent="0.25">
      <c r="A23" s="97">
        <v>39629</v>
      </c>
      <c r="B23">
        <v>4200522.9855427481</v>
      </c>
      <c r="C23">
        <v>0.13632001811943306</v>
      </c>
      <c r="D23" s="153">
        <v>0.18080644367042636</v>
      </c>
      <c r="E23" s="153">
        <v>0.1670005726390327</v>
      </c>
      <c r="F23" s="153">
        <v>0.19559697753932642</v>
      </c>
      <c r="G23" s="153">
        <v>0.125</v>
      </c>
      <c r="H23" s="153">
        <v>0.1450575296371652</v>
      </c>
      <c r="I23" s="153">
        <v>0.13765264176902647</v>
      </c>
      <c r="J23" s="167">
        <v>7.0630999999999999E-2</v>
      </c>
      <c r="K23" s="167">
        <v>0.10328428089084568</v>
      </c>
      <c r="L23" s="167">
        <v>6.7500000000000004E-2</v>
      </c>
      <c r="M23" s="153">
        <v>0.12939560675368103</v>
      </c>
      <c r="N23" s="153">
        <v>8.8426082955816193E-2</v>
      </c>
      <c r="O23" s="154">
        <v>1.0399607636267265</v>
      </c>
      <c r="P23" s="154">
        <v>0.17194744976816079</v>
      </c>
      <c r="Q23" s="154"/>
      <c r="R23" s="155">
        <v>6.8284028113544254E-2</v>
      </c>
      <c r="S23" s="155">
        <v>0.85999497662810853</v>
      </c>
      <c r="T23" s="155">
        <v>0.74593555430870295</v>
      </c>
      <c r="U23" s="155">
        <v>3.6016650100622535E-2</v>
      </c>
      <c r="V23" s="155">
        <v>1.1860427573341645</v>
      </c>
      <c r="W23" s="155">
        <v>4.5264174921113005</v>
      </c>
      <c r="X23" s="156">
        <v>-0.13237592993690528</v>
      </c>
      <c r="Y23" s="157">
        <v>0.34208264818921652</v>
      </c>
      <c r="Z23" s="157">
        <v>8.6043196822638945E-2</v>
      </c>
      <c r="AA23" s="157">
        <v>0.10496353895778388</v>
      </c>
      <c r="AB23" s="157">
        <f t="shared" si="0"/>
        <v>1.6889390371641388E-2</v>
      </c>
    </row>
    <row r="24" spans="1:43" ht="15.75" x14ac:dyDescent="0.25">
      <c r="A24" s="97">
        <v>39721</v>
      </c>
      <c r="B24">
        <v>4398392.8789699646</v>
      </c>
      <c r="C24">
        <v>0.13615052319253862</v>
      </c>
      <c r="D24" s="153">
        <v>0.18512548560791614</v>
      </c>
      <c r="E24" s="153">
        <v>0.17211270247853058</v>
      </c>
      <c r="F24" s="153">
        <v>0.14276535627086967</v>
      </c>
      <c r="G24" s="153">
        <v>0.13952820556361639</v>
      </c>
      <c r="H24" s="153">
        <v>0.14256890056144164</v>
      </c>
      <c r="I24" s="153">
        <v>0.13426351717274174</v>
      </c>
      <c r="J24" s="167">
        <v>7.9726416666666647E-2</v>
      </c>
      <c r="K24" s="167">
        <v>0.10574468085106384</v>
      </c>
      <c r="L24" s="167">
        <v>7.4999999999999997E-2</v>
      </c>
      <c r="M24" s="153">
        <v>0.12368135859193821</v>
      </c>
      <c r="N24" s="153">
        <v>7.7726703250467641E-2</v>
      </c>
      <c r="O24" s="154">
        <v>0.76224440319869724</v>
      </c>
      <c r="P24" s="154">
        <v>0.11357750647428788</v>
      </c>
      <c r="Q24" s="154"/>
      <c r="R24" s="155">
        <v>7.0033866096155001E-2</v>
      </c>
      <c r="S24" s="155">
        <v>0.70898088678783511</v>
      </c>
      <c r="T24" s="155">
        <v>0.64791969359535018</v>
      </c>
      <c r="U24" s="155">
        <v>3.8594159323529532E-2</v>
      </c>
      <c r="V24" s="155">
        <v>1.2347470209123801</v>
      </c>
      <c r="W24" s="155">
        <v>4.439099508458626</v>
      </c>
      <c r="X24" s="156">
        <v>-0.10516137307718887</v>
      </c>
      <c r="Y24" s="157">
        <v>0.31510353535861046</v>
      </c>
      <c r="Z24" s="157">
        <v>8.1348341556387371E-2</v>
      </c>
      <c r="AA24" s="157">
        <v>-4.125256726321691E-3</v>
      </c>
      <c r="AB24" s="157">
        <f t="shared" si="0"/>
        <v>0.31403708137264386</v>
      </c>
    </row>
    <row r="25" spans="1:43" ht="15.75" x14ac:dyDescent="0.25">
      <c r="A25" s="97">
        <v>39813</v>
      </c>
      <c r="B25">
        <v>4321061.4672606932</v>
      </c>
      <c r="C25">
        <v>6.8825370270660047E-2</v>
      </c>
      <c r="D25" s="153">
        <v>0.19300990467082255</v>
      </c>
      <c r="E25" s="153">
        <v>0.19387252333788726</v>
      </c>
      <c r="F25" s="153">
        <v>0.14156071322211203</v>
      </c>
      <c r="G25" s="153">
        <v>0.17051339217153896</v>
      </c>
      <c r="H25" s="153">
        <v>0.14465660066162606</v>
      </c>
      <c r="I25" s="153">
        <v>0.13748001425515982</v>
      </c>
      <c r="J25" s="167">
        <v>8.7888261111111116E-2</v>
      </c>
      <c r="K25" s="167">
        <v>0.11727284042553192</v>
      </c>
      <c r="L25" s="167">
        <v>7.2499999999999995E-2</v>
      </c>
      <c r="M25" s="153">
        <v>0.13004870224506371</v>
      </c>
      <c r="N25" s="153">
        <v>7.4390711433020978E-2</v>
      </c>
      <c r="O25" s="154">
        <v>0.56059882887786094</v>
      </c>
      <c r="P25" s="154">
        <v>3.3262561924982226E-2</v>
      </c>
      <c r="Q25" s="154"/>
      <c r="R25" s="155">
        <v>6.6412659271778252E-2</v>
      </c>
      <c r="S25" s="155">
        <v>0.51238362582832164</v>
      </c>
      <c r="T25" s="155">
        <v>0.49454180391288127</v>
      </c>
      <c r="U25" s="155">
        <v>4.3999885781953268E-2</v>
      </c>
      <c r="V25" s="155">
        <v>1.3722885925636459</v>
      </c>
      <c r="W25" s="155">
        <v>4.3456783312350318</v>
      </c>
      <c r="X25" s="156">
        <v>-3.3640654731242559E-2</v>
      </c>
      <c r="Y25" s="157">
        <v>0.14702986473063495</v>
      </c>
      <c r="Z25" s="157">
        <v>5.2666089084104195E-2</v>
      </c>
      <c r="AA25" s="157">
        <v>-0.4567185988354856</v>
      </c>
      <c r="AB25" s="157">
        <f t="shared" si="0"/>
        <v>0.10496353895778388</v>
      </c>
    </row>
    <row r="26" spans="1:43" ht="15.75" x14ac:dyDescent="0.25">
      <c r="A26" s="97">
        <v>39903</v>
      </c>
      <c r="B26">
        <v>4280520.8782764822</v>
      </c>
      <c r="C26">
        <v>3.9758577097402936E-2</v>
      </c>
      <c r="D26" s="153">
        <v>0.2043246311555641</v>
      </c>
      <c r="E26" s="153">
        <v>0.18799000788376008</v>
      </c>
      <c r="F26" s="153">
        <v>0.14788152700777191</v>
      </c>
      <c r="G26" s="153">
        <v>0.16426900024233912</v>
      </c>
      <c r="H26" s="153">
        <v>0.15618236861004334</v>
      </c>
      <c r="I26" s="153">
        <v>0.14697635309588133</v>
      </c>
      <c r="J26" s="167">
        <v>9.9619205935078323E-2</v>
      </c>
      <c r="K26" s="167">
        <v>0.128801</v>
      </c>
      <c r="L26" s="167">
        <v>7.166666666666667E-2</v>
      </c>
      <c r="M26" s="153">
        <v>0.11748668243503275</v>
      </c>
      <c r="N26" s="153">
        <v>7.3198114598250055E-2</v>
      </c>
      <c r="O26" s="154">
        <v>0.45577658434491086</v>
      </c>
      <c r="P26" s="154">
        <v>1.0812696198116534E-2</v>
      </c>
      <c r="Q26" s="154"/>
      <c r="R26" s="155">
        <v>6.5693728530669543E-2</v>
      </c>
      <c r="S26" s="155">
        <v>0.32849070109718626</v>
      </c>
      <c r="T26" s="155">
        <v>0.44232509815419974</v>
      </c>
      <c r="U26" s="155">
        <v>7.5746847263747516E-2</v>
      </c>
      <c r="V26" s="155">
        <v>1.2078473840564081</v>
      </c>
      <c r="W26" s="155">
        <v>4.7214107061471777</v>
      </c>
      <c r="X26" s="156">
        <v>5.6829986149584455E-2</v>
      </c>
      <c r="Y26" s="157">
        <v>3.3493050717128492E-2</v>
      </c>
      <c r="Z26" s="157">
        <v>9.4547921111156619E-3</v>
      </c>
      <c r="AA26" s="157">
        <v>-0.56023755257075825</v>
      </c>
      <c r="AB26" s="157">
        <f t="shared" si="0"/>
        <v>-4.125256726321691E-3</v>
      </c>
    </row>
    <row r="27" spans="1:43" ht="15.75" x14ac:dyDescent="0.25">
      <c r="A27" s="97">
        <v>39994</v>
      </c>
      <c r="B27">
        <v>4102568.9942425434</v>
      </c>
      <c r="C27">
        <v>-2.3319475131391987E-2</v>
      </c>
      <c r="D27" s="153">
        <v>0.20765727721927352</v>
      </c>
      <c r="E27" s="153">
        <v>0.19001894874550859</v>
      </c>
      <c r="F27" s="153">
        <v>0.15296574629531959</v>
      </c>
      <c r="G27" s="153">
        <v>0.16616707746976156</v>
      </c>
      <c r="H27" s="153">
        <v>0.15049669605721533</v>
      </c>
      <c r="I27" s="153">
        <v>0.14845884343207844</v>
      </c>
      <c r="J27" s="167">
        <v>0.10957740054766253</v>
      </c>
      <c r="K27" s="167">
        <v>0.15515499999999999</v>
      </c>
      <c r="L27" s="167">
        <v>6.7500000000000004E-2</v>
      </c>
      <c r="M27" s="153">
        <v>0.11144679971234497</v>
      </c>
      <c r="N27" s="153">
        <v>6.0657126395014402E-2</v>
      </c>
      <c r="O27" s="154">
        <v>0.15874091013421521</v>
      </c>
      <c r="P27" s="154">
        <v>-0.14507088691064951</v>
      </c>
      <c r="Q27" s="154"/>
      <c r="R27" s="155">
        <v>4.01385247599855E-2</v>
      </c>
      <c r="S27" s="155">
        <v>5.9084590613647903E-2</v>
      </c>
      <c r="T27" s="155">
        <v>0.25616669595659602</v>
      </c>
      <c r="U27" s="155">
        <v>0.10197256863857376</v>
      </c>
      <c r="V27" s="155">
        <v>1.1384695574209673</v>
      </c>
      <c r="W27" s="155">
        <v>4.4754961199008978</v>
      </c>
      <c r="X27" s="156">
        <v>0.20650581224968212</v>
      </c>
      <c r="Y27" s="157">
        <v>-9.8597971732976575E-2</v>
      </c>
      <c r="Z27" s="157">
        <v>-3.7715655274488502E-2</v>
      </c>
      <c r="AA27" s="157">
        <v>-0.44768698636705528</v>
      </c>
      <c r="AB27" s="157">
        <f t="shared" si="0"/>
        <v>-0.4567185988354856</v>
      </c>
    </row>
    <row r="28" spans="1:43" ht="15.75" x14ac:dyDescent="0.25">
      <c r="A28" s="97">
        <v>40086</v>
      </c>
      <c r="B28">
        <v>3809836.7304139216</v>
      </c>
      <c r="C28">
        <v>-0.13381163637521021</v>
      </c>
      <c r="D28" s="153">
        <v>0.20427472796751439</v>
      </c>
      <c r="E28" s="153">
        <v>0.18195654952103985</v>
      </c>
      <c r="F28" s="153">
        <v>0.14317452237217063</v>
      </c>
      <c r="G28" s="153">
        <v>0.15891925878209529</v>
      </c>
      <c r="H28" s="153">
        <v>0.15136641753293115</v>
      </c>
      <c r="I28" s="153">
        <v>0.13890878167195059</v>
      </c>
      <c r="J28" s="167">
        <v>7.6035444444444447E-2</v>
      </c>
      <c r="K28" s="167">
        <v>0.13334300000000002</v>
      </c>
      <c r="L28" s="167">
        <v>5.2499999999999998E-2</v>
      </c>
      <c r="M28" s="153">
        <v>9.5288167921237871E-2</v>
      </c>
      <c r="N28" s="153">
        <v>8.3088818243198734E-2</v>
      </c>
      <c r="O28" s="154">
        <v>2.8866211456274105E-2</v>
      </c>
      <c r="P28" s="154">
        <v>-0.15282392026578073</v>
      </c>
      <c r="Q28" s="154"/>
      <c r="R28" s="155">
        <v>6.405617993510232E-2</v>
      </c>
      <c r="S28" s="155">
        <v>-3.8652533640594178E-2</v>
      </c>
      <c r="T28" s="155">
        <v>0.24952149735273732</v>
      </c>
      <c r="U28" s="155">
        <v>9.2919408346631677E-2</v>
      </c>
      <c r="V28" s="155">
        <v>1.0662223454411599</v>
      </c>
      <c r="W28" s="155">
        <v>4.7644432368073337</v>
      </c>
      <c r="X28" s="156">
        <v>0.23268019979931842</v>
      </c>
      <c r="Y28" s="157">
        <v>-0.24998900902011167</v>
      </c>
      <c r="Z28" s="157">
        <v>-7.4862131584395142E-2</v>
      </c>
      <c r="AA28" s="157">
        <v>-0.23708442596264756</v>
      </c>
      <c r="AB28" s="157">
        <f t="shared" si="0"/>
        <v>-0.56023755257075825</v>
      </c>
      <c r="AL28" s="99"/>
    </row>
    <row r="29" spans="1:43" ht="15.75" x14ac:dyDescent="0.25">
      <c r="A29" s="97">
        <v>40178</v>
      </c>
      <c r="B29">
        <v>3712749.2784573017</v>
      </c>
      <c r="C29">
        <v>-0.14077841600087837</v>
      </c>
      <c r="D29" s="153">
        <v>0.20189703822570543</v>
      </c>
      <c r="E29" s="153">
        <v>0.18706062944635213</v>
      </c>
      <c r="F29" s="153">
        <v>0.13670398402436224</v>
      </c>
      <c r="G29" s="153">
        <v>0.15512841586829282</v>
      </c>
      <c r="H29" s="153">
        <v>0.15066617080862749</v>
      </c>
      <c r="I29" s="153">
        <v>0.13585855431499508</v>
      </c>
      <c r="J29" s="167">
        <v>8.2983183673469393E-2</v>
      </c>
      <c r="K29" s="167">
        <v>0.1462508647798742</v>
      </c>
      <c r="L29" s="167">
        <v>0.05</v>
      </c>
      <c r="M29" s="153">
        <v>0.10279911276866822</v>
      </c>
      <c r="N29" s="153">
        <v>7.6160592162177868E-2</v>
      </c>
      <c r="O29" s="154">
        <v>4.053867029013114E-3</v>
      </c>
      <c r="P29" s="154">
        <v>-8.0479452054794565E-2</v>
      </c>
      <c r="Q29" s="154">
        <v>3.8360997221634011E-2</v>
      </c>
      <c r="R29" s="155">
        <v>6.4910513119015523E-2</v>
      </c>
      <c r="S29" s="155">
        <v>-6.0227474191319685E-2</v>
      </c>
      <c r="T29" s="155">
        <v>0.34642992150390794</v>
      </c>
      <c r="U29" s="155">
        <v>4.8029952049922366E-2</v>
      </c>
      <c r="V29" s="155">
        <v>1.1221672683994828</v>
      </c>
      <c r="W29" s="155">
        <v>4.7654027590411729</v>
      </c>
      <c r="X29" s="156">
        <v>0.25452824646715189</v>
      </c>
      <c r="Y29" s="157">
        <v>-0.2950742735131614</v>
      </c>
      <c r="Z29" s="157">
        <v>-7.8341924678827946E-2</v>
      </c>
      <c r="AA29" s="157">
        <v>0.7025902219029263</v>
      </c>
      <c r="AB29" s="157">
        <f t="shared" si="0"/>
        <v>-0.44768698636705528</v>
      </c>
    </row>
    <row r="30" spans="1:43" ht="15.75" x14ac:dyDescent="0.25">
      <c r="A30" s="97">
        <v>40268</v>
      </c>
      <c r="B30">
        <v>3756452.0823603226</v>
      </c>
      <c r="C30">
        <v>-0.12243108042663531</v>
      </c>
      <c r="D30" s="153">
        <v>0.20519984756365045</v>
      </c>
      <c r="E30" s="153">
        <v>0.1820589174203078</v>
      </c>
      <c r="F30" s="153">
        <v>0.13034359897396489</v>
      </c>
      <c r="G30" s="153">
        <v>0.14994401596233792</v>
      </c>
      <c r="H30" s="153">
        <v>0.15015932085289732</v>
      </c>
      <c r="I30" s="153">
        <v>0.13133630268411514</v>
      </c>
      <c r="J30" s="167">
        <v>8.8015761851425275E-2</v>
      </c>
      <c r="K30" s="167">
        <v>0.15915872955974841</v>
      </c>
      <c r="L30" s="167">
        <v>6.1249999999999999E-2</v>
      </c>
      <c r="M30" s="153">
        <v>9.8183878399102295E-2</v>
      </c>
      <c r="N30" s="153">
        <v>7.2830463097972323E-2</v>
      </c>
      <c r="O30" s="154">
        <v>-1.4205979423066228E-2</v>
      </c>
      <c r="P30" s="154">
        <v>-5.4175293305728123E-2</v>
      </c>
      <c r="Q30" s="154">
        <v>2.1718179031242499E-2</v>
      </c>
      <c r="R30" s="155">
        <v>6.7383862844239806E-2</v>
      </c>
      <c r="S30" s="155">
        <v>-1.0632947761019751E-2</v>
      </c>
      <c r="T30" s="155">
        <v>0.34091309448218121</v>
      </c>
      <c r="U30" s="155">
        <v>5.5969003058601169E-2</v>
      </c>
      <c r="V30" s="155">
        <v>1.1290965940933266</v>
      </c>
      <c r="W30" s="155">
        <v>4.8476793870222048</v>
      </c>
      <c r="X30" s="156">
        <v>0.1797415734938772</v>
      </c>
      <c r="Y30" s="157">
        <v>-0.24782415030453742</v>
      </c>
      <c r="Z30" s="157">
        <v>-4.9464947064098541E-2</v>
      </c>
      <c r="AA30" s="157">
        <v>1.1095676151038898</v>
      </c>
      <c r="AB30" s="157">
        <f t="shared" si="0"/>
        <v>-0.23708442596264756</v>
      </c>
      <c r="AF30" s="99"/>
      <c r="AL30" s="99"/>
      <c r="AO30" s="99"/>
      <c r="AP30" s="99"/>
      <c r="AQ30" s="99"/>
    </row>
    <row r="31" spans="1:43" ht="15.75" x14ac:dyDescent="0.25">
      <c r="A31" s="97">
        <v>40359</v>
      </c>
      <c r="B31">
        <v>3828648.6104048188</v>
      </c>
      <c r="C31">
        <v>-6.6768013949829563E-2</v>
      </c>
      <c r="D31" s="153">
        <v>0.20924636673317595</v>
      </c>
      <c r="E31" s="153">
        <v>0.177818628487007</v>
      </c>
      <c r="F31" s="153">
        <v>0.13047530102585689</v>
      </c>
      <c r="G31" s="153">
        <v>0.14849372427318064</v>
      </c>
      <c r="H31" s="153">
        <v>0.14665310554343686</v>
      </c>
      <c r="I31" s="153">
        <v>0.12865660025516237</v>
      </c>
      <c r="J31" s="167">
        <v>0.11362407623223485</v>
      </c>
      <c r="K31" s="167">
        <v>0.15120133333333333</v>
      </c>
      <c r="L31" s="167">
        <v>7.166666666666667E-2</v>
      </c>
      <c r="M31" s="153">
        <v>9.3526248908057427E-2</v>
      </c>
      <c r="N31" s="153">
        <v>3.9380621821964903E-2</v>
      </c>
      <c r="O31" s="154">
        <v>4.5120540767946693E-3</v>
      </c>
      <c r="P31" s="154">
        <v>9.1399922869263461E-2</v>
      </c>
      <c r="Q31" s="154">
        <v>3.9052155494933592E-2</v>
      </c>
      <c r="R31" s="155">
        <v>5.538735873333267E-2</v>
      </c>
      <c r="S31" s="155">
        <v>8.7251356639166167E-2</v>
      </c>
      <c r="T31" s="155">
        <v>0.41894966597953998</v>
      </c>
      <c r="U31" s="155">
        <v>4.8433473306023295E-2</v>
      </c>
      <c r="V31" s="155">
        <v>1.2731403362757479</v>
      </c>
      <c r="W31" s="155">
        <v>4.5259339256115689</v>
      </c>
      <c r="X31" s="156">
        <v>3.7243130029139371E-2</v>
      </c>
      <c r="Y31" s="157">
        <v>-0.1860086361285388</v>
      </c>
      <c r="Z31" s="157">
        <v>-9.7005001732737295E-3</v>
      </c>
      <c r="AA31" s="157">
        <v>0.50703034790494916</v>
      </c>
      <c r="AB31" s="157">
        <f t="shared" si="0"/>
        <v>0.7025902219029263</v>
      </c>
      <c r="AF31" s="99"/>
      <c r="AP31" s="99"/>
      <c r="AQ31" s="99"/>
    </row>
    <row r="32" spans="1:43" ht="15.75" x14ac:dyDescent="0.25">
      <c r="A32" s="97">
        <v>40451</v>
      </c>
      <c r="B32">
        <v>3762098.2963308422</v>
      </c>
      <c r="C32">
        <v>-1.2530309685447549E-2</v>
      </c>
      <c r="D32" s="153">
        <v>0.21125974943735429</v>
      </c>
      <c r="E32" s="153">
        <v>0.17909577663601686</v>
      </c>
      <c r="F32" s="153">
        <v>0.13196272352154623</v>
      </c>
      <c r="G32" s="153">
        <v>0.14158696655891359</v>
      </c>
      <c r="H32" s="153">
        <v>0.14456976378897909</v>
      </c>
      <c r="I32" s="153">
        <v>0.12026629978358828</v>
      </c>
      <c r="J32" s="167">
        <v>9.8185385804989173E-2</v>
      </c>
      <c r="K32" s="167">
        <v>0.15950542147752769</v>
      </c>
      <c r="L32" s="167">
        <v>7.2499999999999995E-2</v>
      </c>
      <c r="M32" s="153">
        <v>9.1067327977939622E-2</v>
      </c>
      <c r="N32" s="153">
        <v>4.8867569167490965E-2</v>
      </c>
      <c r="O32" s="154">
        <v>2.1972206843364761E-2</v>
      </c>
      <c r="P32" s="154">
        <v>5.9607843137254868E-2</v>
      </c>
      <c r="Q32" s="154">
        <v>5.4851754773008445E-2</v>
      </c>
      <c r="R32" s="155">
        <v>6.492406074313592E-2</v>
      </c>
      <c r="S32" s="155">
        <v>0.13013128652050132</v>
      </c>
      <c r="T32" s="155">
        <v>0.35530240242915467</v>
      </c>
      <c r="U32" s="155">
        <v>4.5209697939828576E-2</v>
      </c>
      <c r="V32" s="155">
        <v>1.3105751294819123</v>
      </c>
      <c r="W32" s="155">
        <v>4.6236199126325683</v>
      </c>
      <c r="X32" s="156">
        <v>-1.9140605532418697E-2</v>
      </c>
      <c r="Y32" s="157">
        <v>-5.9449098626188301E-2</v>
      </c>
      <c r="Z32" s="157">
        <v>2.380803840531609E-2</v>
      </c>
      <c r="AA32" s="157">
        <v>0.23616982723431268</v>
      </c>
      <c r="AB32" s="157">
        <f t="shared" si="0"/>
        <v>1.1095676151038898</v>
      </c>
      <c r="AF32" s="99"/>
      <c r="AL32" s="99"/>
      <c r="AO32" s="99"/>
      <c r="AP32" s="99"/>
      <c r="AQ32" s="99"/>
    </row>
    <row r="33" spans="1:43" ht="15.75" x14ac:dyDescent="0.25">
      <c r="A33" s="97">
        <v>40543</v>
      </c>
      <c r="B33">
        <v>3797742.7012834409</v>
      </c>
      <c r="C33">
        <v>2.2892314145558146E-2</v>
      </c>
      <c r="D33" s="153">
        <v>0.20759579988184632</v>
      </c>
      <c r="E33" s="153">
        <v>0.16850971491892494</v>
      </c>
      <c r="F33" s="153">
        <v>0.13035645842152527</v>
      </c>
      <c r="G33" s="153">
        <v>0.13625522763298342</v>
      </c>
      <c r="H33" s="153">
        <v>0.14321216324262326</v>
      </c>
      <c r="I33" s="153">
        <v>0.1138194080392579</v>
      </c>
      <c r="J33" s="167">
        <v>9.2965918650793636E-2</v>
      </c>
      <c r="K33" s="167">
        <v>0.15655558573876385</v>
      </c>
      <c r="L33" s="167">
        <v>7.2499999999999995E-2</v>
      </c>
      <c r="M33" s="153">
        <v>8.9592422059359314E-2</v>
      </c>
      <c r="N33" s="153">
        <v>5.521174825571111E-2</v>
      </c>
      <c r="O33" s="154">
        <v>4.9483086266584708E-2</v>
      </c>
      <c r="P33" s="154">
        <v>-2.9050279329608908E-2</v>
      </c>
      <c r="Q33" s="154">
        <v>4.8647622319434376E-2</v>
      </c>
      <c r="R33" s="155">
        <v>7.2764438058124242E-2</v>
      </c>
      <c r="S33" s="155">
        <v>0.19522141309815577</v>
      </c>
      <c r="T33" s="155">
        <v>0.37288353813442976</v>
      </c>
      <c r="U33" s="155">
        <v>3.0645474704654799E-2</v>
      </c>
      <c r="V33" s="155">
        <v>1.3202530309468834</v>
      </c>
      <c r="W33" s="155">
        <v>4.8925076627882262</v>
      </c>
      <c r="X33" s="156">
        <v>-6.1586041213382514E-2</v>
      </c>
      <c r="Y33" s="157">
        <v>6.7867441902528469E-2</v>
      </c>
      <c r="Z33" s="157">
        <v>4.5081868139529746E-2</v>
      </c>
      <c r="AA33" s="157">
        <v>0.29903141022896351</v>
      </c>
      <c r="AB33" s="157">
        <f t="shared" si="0"/>
        <v>0.50703034790494916</v>
      </c>
    </row>
    <row r="34" spans="1:43" ht="15.75" x14ac:dyDescent="0.25">
      <c r="A34" s="97">
        <v>40633</v>
      </c>
      <c r="B34">
        <v>3810258.9685785328</v>
      </c>
      <c r="C34">
        <v>1.432385800177749E-2</v>
      </c>
      <c r="D34" s="153">
        <v>0.2060135941227679</v>
      </c>
      <c r="E34" s="153">
        <v>0.17551580752514351</v>
      </c>
      <c r="F34" s="153">
        <v>0.12451834775610526</v>
      </c>
      <c r="G34" s="153">
        <v>0.13034800835123964</v>
      </c>
      <c r="H34" s="153">
        <v>0.13860789051533007</v>
      </c>
      <c r="I34" s="153">
        <v>0.11814352064681029</v>
      </c>
      <c r="J34" s="167">
        <v>8.0862201851851848E-2</v>
      </c>
      <c r="K34" s="167">
        <v>0.15360575000000001</v>
      </c>
      <c r="L34" s="167">
        <v>7.7499999999999999E-2</v>
      </c>
      <c r="M34" s="153">
        <v>9.1014555879960074E-2</v>
      </c>
      <c r="N34" s="153">
        <v>7.071124554805748E-2</v>
      </c>
      <c r="O34" s="154">
        <v>6.4566679045004793E-2</v>
      </c>
      <c r="P34" s="154">
        <v>-5.9832178037212747E-2</v>
      </c>
      <c r="Q34" s="154">
        <v>3.3860677171934681E-2</v>
      </c>
      <c r="R34" s="155">
        <v>7.7851214522028311E-2</v>
      </c>
      <c r="S34" s="155">
        <v>0.16415994129218991</v>
      </c>
      <c r="T34" s="155">
        <v>0.46869812433929514</v>
      </c>
      <c r="U34" s="155">
        <v>3.5482031118856845E-2</v>
      </c>
      <c r="V34" s="155">
        <v>1.3474895740635031</v>
      </c>
      <c r="W34" s="155">
        <v>4.9448925515018995</v>
      </c>
      <c r="X34" s="156">
        <v>-4.669246493708612E-2</v>
      </c>
      <c r="Y34" s="157">
        <v>8.9283662417882104E-2</v>
      </c>
      <c r="Z34" s="157">
        <v>4.3166787209712565E-2</v>
      </c>
      <c r="AA34" s="157">
        <v>0.3331946982592402</v>
      </c>
      <c r="AB34" s="157">
        <f t="shared" si="0"/>
        <v>0.23616982723431268</v>
      </c>
      <c r="AF34" s="99"/>
      <c r="AL34" s="99"/>
      <c r="AO34" s="99"/>
      <c r="AP34" s="99"/>
      <c r="AQ34" s="99"/>
    </row>
    <row r="35" spans="1:43" ht="15.75" x14ac:dyDescent="0.25">
      <c r="A35" s="97">
        <v>40724</v>
      </c>
      <c r="B35">
        <v>3836240.3045988604</v>
      </c>
      <c r="C35">
        <v>1.9828652264954894E-3</v>
      </c>
      <c r="D35" s="153">
        <v>0.20109019449014037</v>
      </c>
      <c r="E35" s="153">
        <v>0.17009070749394381</v>
      </c>
      <c r="F35" s="153">
        <v>0.12581605632673407</v>
      </c>
      <c r="G35" s="153">
        <v>0.12434616193717041</v>
      </c>
      <c r="H35" s="153">
        <v>0.13137525744914275</v>
      </c>
      <c r="I35" s="153">
        <v>0.108564704878297</v>
      </c>
      <c r="J35" s="167">
        <v>9.2917623308557254E-2</v>
      </c>
      <c r="K35" s="167">
        <v>0.15454938709677421</v>
      </c>
      <c r="L35" s="167">
        <v>8.5000000000000006E-2</v>
      </c>
      <c r="M35" s="153">
        <v>9.0609230046787087E-2</v>
      </c>
      <c r="N35" s="153">
        <v>4.6854913973329096E-2</v>
      </c>
      <c r="O35" s="154">
        <v>0.13708830929393589</v>
      </c>
      <c r="P35" s="154">
        <v>-9.2579505300353304E-2</v>
      </c>
      <c r="Q35" s="154">
        <v>1.3275059057019305E-2</v>
      </c>
      <c r="R35" s="155">
        <v>7.8836251583194794E-2</v>
      </c>
      <c r="S35" s="155">
        <v>0.23225752191733906</v>
      </c>
      <c r="T35" s="155">
        <v>0.53684465135361648</v>
      </c>
      <c r="U35" s="155">
        <v>3.3777240155783601E-2</v>
      </c>
      <c r="V35" s="155">
        <v>1.40017686591313</v>
      </c>
      <c r="W35" s="155">
        <v>5.178939791326707</v>
      </c>
      <c r="X35" s="156">
        <v>-2.6409034781344487E-2</v>
      </c>
      <c r="Y35" s="157">
        <v>0.14260977493743598</v>
      </c>
      <c r="Z35" s="157">
        <v>3.8998337970684638E-2</v>
      </c>
      <c r="AA35" s="157">
        <v>0.30535383317014575</v>
      </c>
      <c r="AB35" s="157">
        <f t="shared" si="0"/>
        <v>0.29903141022896351</v>
      </c>
      <c r="AF35" s="99"/>
      <c r="AP35" s="99"/>
      <c r="AQ35" s="99"/>
    </row>
    <row r="36" spans="1:43" ht="15.75" x14ac:dyDescent="0.25">
      <c r="A36" s="97">
        <v>40816</v>
      </c>
      <c r="B36">
        <v>3911828.2879909156</v>
      </c>
      <c r="C36">
        <v>3.9799595828238887E-2</v>
      </c>
      <c r="D36" s="153">
        <v>0.20352845271665998</v>
      </c>
      <c r="E36" s="153">
        <v>0.1665200692668603</v>
      </c>
      <c r="F36" s="153">
        <v>0.12766165061104562</v>
      </c>
      <c r="G36" s="153">
        <v>0.12660143631172105</v>
      </c>
      <c r="H36" s="153">
        <v>0.13315575035657076</v>
      </c>
      <c r="I36" s="153">
        <v>0.10533680346074174</v>
      </c>
      <c r="J36" s="167">
        <v>8.1242333333333347E-2</v>
      </c>
      <c r="K36" s="167">
        <v>0.15517225000000001</v>
      </c>
      <c r="L36" s="167">
        <v>8.3333333333333343E-2</v>
      </c>
      <c r="M36" s="153">
        <v>9.0976122583902946E-2</v>
      </c>
      <c r="N36" s="153">
        <v>5.9391440235198503E-2</v>
      </c>
      <c r="O36" s="154">
        <v>0.21227669713574193</v>
      </c>
      <c r="P36" s="154">
        <v>-5.0703182827535165E-2</v>
      </c>
      <c r="Q36" s="154">
        <v>-4.4340624025350573E-3</v>
      </c>
      <c r="R36" s="155">
        <v>8.0929793253970705E-2</v>
      </c>
      <c r="S36" s="155">
        <v>0.22413091997927936</v>
      </c>
      <c r="T36" s="155">
        <v>0.48003420206041914</v>
      </c>
      <c r="U36" s="155">
        <v>4.8129243919328997E-2</v>
      </c>
      <c r="V36" s="155">
        <v>1.3155152755885837</v>
      </c>
      <c r="W36" s="155">
        <v>5.4915520605114763</v>
      </c>
      <c r="X36" s="156">
        <v>8.9520977601085239E-3</v>
      </c>
      <c r="Y36" s="157">
        <v>0.18287341720006745</v>
      </c>
      <c r="Z36" s="157">
        <v>4.2139913799909223E-2</v>
      </c>
      <c r="AA36" s="157">
        <v>0.24036927174484268</v>
      </c>
      <c r="AB36" s="157">
        <f t="shared" si="0"/>
        <v>0.3331946982592402</v>
      </c>
      <c r="AF36" s="99"/>
      <c r="AL36" s="99"/>
      <c r="AO36" s="99"/>
      <c r="AP36" s="99"/>
      <c r="AQ36" s="99"/>
    </row>
    <row r="37" spans="1:43" ht="15.75" x14ac:dyDescent="0.25">
      <c r="A37" s="97">
        <v>40908</v>
      </c>
      <c r="B37">
        <v>3973256.3841593219</v>
      </c>
      <c r="C37">
        <v>4.6215264350732976E-2</v>
      </c>
      <c r="D37" s="153">
        <v>0.20116645578641604</v>
      </c>
      <c r="E37" s="153">
        <v>0.16525274625107766</v>
      </c>
      <c r="F37" s="153">
        <v>0.12733676138129521</v>
      </c>
      <c r="G37" s="153">
        <v>0.12743725502751951</v>
      </c>
      <c r="H37" s="153">
        <v>0.13534356859713773</v>
      </c>
      <c r="I37" s="153">
        <v>0.10710117315696002</v>
      </c>
      <c r="J37" s="167">
        <v>9.2404937707641202E-2</v>
      </c>
      <c r="K37" s="167">
        <v>0.15828249999999999</v>
      </c>
      <c r="L37" s="167">
        <v>0.08</v>
      </c>
      <c r="M37" s="153">
        <v>8.635354093597955E-2</v>
      </c>
      <c r="N37" s="153">
        <v>4.8825582030067163E-2</v>
      </c>
      <c r="O37" s="154">
        <v>0.24836172516056343</v>
      </c>
      <c r="P37" s="154">
        <v>-1.6494054468737973E-2</v>
      </c>
      <c r="Q37" s="154">
        <v>-1.2456972357864334E-2</v>
      </c>
      <c r="R37" s="155">
        <v>8.3470696865072247E-2</v>
      </c>
      <c r="S37" s="155">
        <v>0.31704074988492459</v>
      </c>
      <c r="T37" s="155">
        <v>0.35566382652304118</v>
      </c>
      <c r="U37" s="155">
        <v>3.4517161653176219E-2</v>
      </c>
      <c r="V37" s="155">
        <v>1.2957269723302847</v>
      </c>
      <c r="W37" s="155">
        <v>5.8066085439616151</v>
      </c>
      <c r="X37" s="156">
        <v>5.8272687417799007E-2</v>
      </c>
      <c r="Y37" s="157">
        <v>0.20584499184382432</v>
      </c>
      <c r="Z37" s="157">
        <v>4.2511765379522171E-2</v>
      </c>
      <c r="AA37" s="157">
        <v>-0.13002397223911988</v>
      </c>
      <c r="AB37" s="157">
        <f t="shared" si="0"/>
        <v>0.30535383317014575</v>
      </c>
    </row>
    <row r="38" spans="1:43" ht="15.75" x14ac:dyDescent="0.25">
      <c r="A38" s="97">
        <v>40999</v>
      </c>
      <c r="B38">
        <v>4007425.7917504716</v>
      </c>
      <c r="C38">
        <v>5.1746305119385161E-2</v>
      </c>
      <c r="D38" s="153">
        <v>0.20729770655581409</v>
      </c>
      <c r="E38" s="153">
        <v>0.1712063020788816</v>
      </c>
      <c r="F38" s="153">
        <v>0.12373749593552501</v>
      </c>
      <c r="G38" s="153">
        <v>0.12327502984381787</v>
      </c>
      <c r="H38" s="153">
        <v>0.14021991095113712</v>
      </c>
      <c r="I38" s="153">
        <v>0.11214246647645193</v>
      </c>
      <c r="J38" s="167">
        <v>9.3738805555555554E-2</v>
      </c>
      <c r="K38" s="167">
        <v>0.157528</v>
      </c>
      <c r="L38" s="167">
        <v>0.08</v>
      </c>
      <c r="M38" s="153">
        <v>9.161184713908932E-2</v>
      </c>
      <c r="N38" s="153">
        <v>5.6827325424027658E-2</v>
      </c>
      <c r="O38" s="154">
        <v>0.23995376309590832</v>
      </c>
      <c r="P38" s="154">
        <v>-3.0267753201396963E-2</v>
      </c>
      <c r="Q38" s="154">
        <v>-2.3802626864147181E-2</v>
      </c>
      <c r="R38" s="155">
        <v>7.8856597098698078E-2</v>
      </c>
      <c r="S38" s="155">
        <v>0.40927263515841461</v>
      </c>
      <c r="T38" s="155">
        <v>0.22958460133525449</v>
      </c>
      <c r="U38" s="155">
        <v>4.7442129803405515E-2</v>
      </c>
      <c r="V38" s="155">
        <v>1.4332282064801318</v>
      </c>
      <c r="W38" s="155">
        <v>5.6124782799921755</v>
      </c>
      <c r="X38" s="156">
        <v>6.0867948312125053E-2</v>
      </c>
      <c r="Y38" s="157">
        <v>0.20262285734997909</v>
      </c>
      <c r="Z38" s="157">
        <v>4.8116105288740885E-2</v>
      </c>
      <c r="AA38" s="157">
        <v>-0.13737915127429168</v>
      </c>
      <c r="AB38" s="157">
        <f t="shared" si="0"/>
        <v>0.24036927174484268</v>
      </c>
      <c r="AF38" s="99"/>
      <c r="AL38" s="99"/>
      <c r="AO38" s="99"/>
      <c r="AP38" s="99"/>
      <c r="AQ38" s="99"/>
    </row>
    <row r="39" spans="1:43" ht="15.75" x14ac:dyDescent="0.25">
      <c r="A39" s="97">
        <v>41090</v>
      </c>
      <c r="B39">
        <v>4070310.2266721777</v>
      </c>
      <c r="C39">
        <v>6.1015448326507515E-2</v>
      </c>
      <c r="D39" s="153">
        <v>0.20033248309783649</v>
      </c>
      <c r="E39" s="153">
        <v>0.161296102458341</v>
      </c>
      <c r="F39" s="153">
        <v>0.12685863658271329</v>
      </c>
      <c r="G39" s="153">
        <v>0.12143880188175331</v>
      </c>
      <c r="H39" s="153">
        <v>0.13217878227397589</v>
      </c>
      <c r="I39" s="153">
        <v>0.10538121429550781</v>
      </c>
      <c r="J39" s="167">
        <v>8.7835972222222211E-2</v>
      </c>
      <c r="K39" s="167">
        <v>0.15788216926838444</v>
      </c>
      <c r="L39" s="167">
        <v>0.08</v>
      </c>
      <c r="M39" s="153">
        <v>8.037668466009934E-2</v>
      </c>
      <c r="N39" s="153">
        <v>5.3333707178029946E-2</v>
      </c>
      <c r="O39" s="154">
        <v>0.27126028239797262</v>
      </c>
      <c r="P39" s="154">
        <v>2.3364485981307581E-3</v>
      </c>
      <c r="Q39" s="154">
        <v>-2.9666266755764985E-2</v>
      </c>
      <c r="R39" s="155">
        <v>9.6787284426797959E-2</v>
      </c>
      <c r="S39" s="155">
        <v>0.433393369436468</v>
      </c>
      <c r="T39" s="155">
        <v>0.27104235335117699</v>
      </c>
      <c r="U39" s="155">
        <v>4.2767206208587975E-2</v>
      </c>
      <c r="V39" s="155">
        <v>1.4565514192112343</v>
      </c>
      <c r="W39" s="155">
        <v>6.0605662947195444</v>
      </c>
      <c r="X39" s="156">
        <v>0.11713637463685145</v>
      </c>
      <c r="Y39" s="157">
        <v>0.15752697540907223</v>
      </c>
      <c r="Z39" s="157">
        <v>5.1867697350333586E-2</v>
      </c>
      <c r="AA39" s="157">
        <v>-0.1399512249599133</v>
      </c>
      <c r="AB39" s="157">
        <f t="shared" si="0"/>
        <v>-0.13002397223911988</v>
      </c>
      <c r="AF39" s="99"/>
      <c r="AP39" s="99"/>
      <c r="AQ39" s="99"/>
    </row>
    <row r="40" spans="1:43" ht="15.75" x14ac:dyDescent="0.25">
      <c r="A40" s="97">
        <v>41182</v>
      </c>
      <c r="B40">
        <v>4179946.3535184809</v>
      </c>
      <c r="C40">
        <v>6.8540346300647315E-2</v>
      </c>
      <c r="D40" s="153">
        <v>0.20231846082467492</v>
      </c>
      <c r="E40" s="153">
        <v>0.15624634678150781</v>
      </c>
      <c r="F40" s="153">
        <v>0.1266234896722204</v>
      </c>
      <c r="G40" s="153">
        <v>0.12618856132111816</v>
      </c>
      <c r="H40" s="153">
        <v>0.12889123535333008</v>
      </c>
      <c r="I40" s="153">
        <v>0.10441220752757237</v>
      </c>
      <c r="J40" s="167">
        <v>9.252111111111111E-2</v>
      </c>
      <c r="K40" s="167">
        <v>0.15855764285714286</v>
      </c>
      <c r="L40" s="167">
        <v>0.08</v>
      </c>
      <c r="M40" s="153">
        <v>7.5208907469110284E-2</v>
      </c>
      <c r="N40" s="153">
        <v>4.6671197558184718E-2</v>
      </c>
      <c r="O40" s="154">
        <v>0.19425372398757657</v>
      </c>
      <c r="P40" s="154">
        <v>1.9883040935672502E-2</v>
      </c>
      <c r="Q40" s="154">
        <v>-3.2520550933846183E-2</v>
      </c>
      <c r="R40" s="155">
        <v>8.7398522422802327E-2</v>
      </c>
      <c r="S40" s="155">
        <v>0.40660162126886013</v>
      </c>
      <c r="T40" s="155">
        <v>0.22754845988272843</v>
      </c>
      <c r="U40" s="155">
        <v>5.0154526335152688E-2</v>
      </c>
      <c r="V40" s="155">
        <v>1.3511150565876624</v>
      </c>
      <c r="W40" s="155">
        <v>6.1285768264478691</v>
      </c>
      <c r="X40" s="156">
        <v>0.11355690726829404</v>
      </c>
      <c r="Y40" s="157">
        <v>0.10617873259044286</v>
      </c>
      <c r="Z40" s="157">
        <v>4.7814049723770902E-2</v>
      </c>
      <c r="AA40" s="157">
        <v>-0.13965254546219519</v>
      </c>
      <c r="AB40" s="157">
        <f t="shared" si="0"/>
        <v>-0.13737915127429168</v>
      </c>
      <c r="AF40" s="99"/>
      <c r="AL40" s="99"/>
      <c r="AO40" s="99"/>
      <c r="AP40" s="99"/>
      <c r="AQ40" s="99"/>
    </row>
    <row r="41" spans="1:43" ht="15.75" x14ac:dyDescent="0.25">
      <c r="A41" s="97">
        <v>41274</v>
      </c>
      <c r="B41">
        <v>4257435.4144549929</v>
      </c>
      <c r="C41">
        <v>7.1522953169758541E-2</v>
      </c>
      <c r="D41" s="153">
        <v>0.19863563898907671</v>
      </c>
      <c r="E41" s="153">
        <v>0.16103854778848833</v>
      </c>
      <c r="F41" s="153">
        <v>0.12613494306422135</v>
      </c>
      <c r="G41" s="153">
        <v>0.12361908785131424</v>
      </c>
      <c r="H41" s="153">
        <v>0.1319703926151044</v>
      </c>
      <c r="I41" s="153">
        <v>0.10768624827069675</v>
      </c>
      <c r="J41" s="167">
        <v>9.9569666666666667E-2</v>
      </c>
      <c r="K41" s="167">
        <v>0.15882377589453861</v>
      </c>
      <c r="L41" s="167">
        <v>0.08</v>
      </c>
      <c r="M41" s="153">
        <v>7.5270606685048841E-2</v>
      </c>
      <c r="N41" s="153">
        <v>4.316502280077214E-2</v>
      </c>
      <c r="O41" s="154">
        <v>0.15804978658461155</v>
      </c>
      <c r="P41" s="154">
        <v>3.4711388455538117E-2</v>
      </c>
      <c r="Q41" s="154">
        <v>-2.8394755824586559E-2</v>
      </c>
      <c r="R41" s="155">
        <v>9.4011876042649323E-2</v>
      </c>
      <c r="S41" s="155">
        <v>0.24790686937931472</v>
      </c>
      <c r="T41" s="155">
        <v>0.25736349152309712</v>
      </c>
      <c r="U41" s="155">
        <v>3.5864351035262143E-2</v>
      </c>
      <c r="V41" s="155">
        <v>1.3556396564230995</v>
      </c>
      <c r="W41" s="155">
        <v>6.2771852954181506</v>
      </c>
      <c r="X41" s="156">
        <v>6.0362472509742915E-2</v>
      </c>
      <c r="Y41" s="157">
        <v>6.6695106864643083E-2</v>
      </c>
      <c r="Z41" s="157">
        <v>4.0240861571797071E-2</v>
      </c>
      <c r="AA41" s="157">
        <v>5.3195093621026368E-2</v>
      </c>
      <c r="AB41" s="157">
        <f t="shared" si="0"/>
        <v>-0.1399512249599133</v>
      </c>
    </row>
    <row r="42" spans="1:43" ht="15.75" x14ac:dyDescent="0.25">
      <c r="A42" s="97">
        <v>41364</v>
      </c>
      <c r="B42">
        <v>4307679.229052525</v>
      </c>
      <c r="C42">
        <v>7.492426632581517E-2</v>
      </c>
      <c r="D42" s="153">
        <v>0.20182995021937497</v>
      </c>
      <c r="E42" s="153">
        <v>0.16092233275358062</v>
      </c>
      <c r="F42" s="153">
        <v>0.12892335946138078</v>
      </c>
      <c r="G42" s="153">
        <v>0.12729848580246744</v>
      </c>
      <c r="H42" s="153">
        <v>0.13530074212426732</v>
      </c>
      <c r="I42" s="153">
        <v>0.1099414066679248</v>
      </c>
      <c r="J42" s="167">
        <v>9.5297499999999993E-2</v>
      </c>
      <c r="K42" s="167">
        <v>0.161998</v>
      </c>
      <c r="L42" s="167">
        <v>0.08</v>
      </c>
      <c r="M42" s="153">
        <v>8.0249921432650487E-2</v>
      </c>
      <c r="N42" s="153">
        <v>5.378261477101752E-2</v>
      </c>
      <c r="O42" s="154">
        <v>0.16046150440551932</v>
      </c>
      <c r="P42" s="154">
        <v>7.9631852741096409E-2</v>
      </c>
      <c r="Q42" s="154">
        <v>-1.5465091671146246E-2</v>
      </c>
      <c r="R42" s="155">
        <v>7.7232713674224684E-2</v>
      </c>
      <c r="S42" s="155">
        <v>0.22160377311375368</v>
      </c>
      <c r="T42" s="155">
        <v>0.20640014741665591</v>
      </c>
      <c r="U42" s="155">
        <v>5.5156366874899186E-2</v>
      </c>
      <c r="V42" s="155">
        <v>1.2472228841545989</v>
      </c>
      <c r="W42" s="155">
        <v>6.4345527418529462</v>
      </c>
      <c r="X42" s="156">
        <v>5.934263905330317E-2</v>
      </c>
      <c r="Y42" s="157">
        <v>6.1886405733808214E-2</v>
      </c>
      <c r="Z42" s="157">
        <v>2.9681502165518792E-2</v>
      </c>
      <c r="AA42" s="157">
        <v>-4.8045692243283367E-2</v>
      </c>
      <c r="AB42" s="157">
        <f t="shared" si="0"/>
        <v>-0.13965254546219519</v>
      </c>
      <c r="AF42" s="99"/>
      <c r="AL42" s="99"/>
      <c r="AO42" s="99"/>
      <c r="AP42" s="99"/>
      <c r="AQ42" s="99"/>
    </row>
    <row r="43" spans="1:43" ht="15.75" x14ac:dyDescent="0.25">
      <c r="A43" s="97">
        <v>41455</v>
      </c>
      <c r="B43">
        <v>4315849.2993816016</v>
      </c>
      <c r="C43">
        <v>6.0324412399929805E-2</v>
      </c>
      <c r="D43" s="153">
        <v>0.19387923428449175</v>
      </c>
      <c r="E43" s="153">
        <v>0.15741078006391088</v>
      </c>
      <c r="F43" s="153">
        <v>0.12327225139189404</v>
      </c>
      <c r="G43" s="153">
        <v>0.12457335529247844</v>
      </c>
      <c r="H43" s="153">
        <v>0.12772226743451892</v>
      </c>
      <c r="I43" s="153">
        <v>0.10475148023933405</v>
      </c>
      <c r="J43" s="167">
        <v>9.0943930555555552E-2</v>
      </c>
      <c r="K43" s="167">
        <v>0.15633</v>
      </c>
      <c r="L43" s="167">
        <v>0.08</v>
      </c>
      <c r="M43" s="153">
        <v>7.8412408163071767E-2</v>
      </c>
      <c r="N43" s="153">
        <v>5.0874035481243696E-2</v>
      </c>
      <c r="O43" s="154">
        <v>0.10022203825142095</v>
      </c>
      <c r="P43" s="154">
        <v>5.6721056721056762E-2</v>
      </c>
      <c r="Q43" s="154">
        <v>-2.0318546320230205E-4</v>
      </c>
      <c r="R43" s="155">
        <v>7.0305780852518984E-2</v>
      </c>
      <c r="S43" s="155">
        <v>0.1655746293129825</v>
      </c>
      <c r="T43" s="155">
        <v>9.0672101570145935E-2</v>
      </c>
      <c r="U43" s="155">
        <v>5.8874561230170666E-2</v>
      </c>
      <c r="V43" s="155">
        <v>1.2016683825749883</v>
      </c>
      <c r="W43" s="155">
        <v>6.4860319342442354</v>
      </c>
      <c r="X43" s="156">
        <v>-1.2703045381689426E-2</v>
      </c>
      <c r="Y43" s="157">
        <v>8.6965933647177307E-2</v>
      </c>
      <c r="Z43" s="157">
        <v>2.2155082562264727E-2</v>
      </c>
      <c r="AA43" s="157">
        <v>-9.2285070246333922E-2</v>
      </c>
      <c r="AB43" s="157">
        <f t="shared" si="0"/>
        <v>5.3195093621026368E-2</v>
      </c>
      <c r="AF43" s="99"/>
      <c r="AP43" s="99"/>
      <c r="AQ43" s="99"/>
    </row>
    <row r="44" spans="1:43" ht="15.75" x14ac:dyDescent="0.25">
      <c r="A44" s="97">
        <v>41547</v>
      </c>
      <c r="B44">
        <v>4338024.0803630669</v>
      </c>
      <c r="C44">
        <v>3.7818123362163059E-2</v>
      </c>
      <c r="D44" s="153">
        <v>0.19743071904359602</v>
      </c>
      <c r="E44" s="153">
        <v>0.15605340751313651</v>
      </c>
      <c r="F44" s="153">
        <v>0.1223164752921993</v>
      </c>
      <c r="G44" s="153">
        <v>0.12630653718665288</v>
      </c>
      <c r="H44" s="153">
        <v>0.13684299132833039</v>
      </c>
      <c r="I44" s="153">
        <v>0.10457201760608477</v>
      </c>
      <c r="J44" s="167">
        <v>8.9355999999999991E-2</v>
      </c>
      <c r="K44" s="167">
        <v>0.1496305</v>
      </c>
      <c r="L44" s="167">
        <v>8.5000000000000006E-2</v>
      </c>
      <c r="M44" s="153">
        <v>7.982995218860163E-2</v>
      </c>
      <c r="N44" s="153">
        <v>5.4749016819543722E-2</v>
      </c>
      <c r="O44" s="154">
        <v>0.12547439604390953</v>
      </c>
      <c r="P44" s="154">
        <v>4.190992493744794E-2</v>
      </c>
      <c r="Q44" s="154">
        <v>1.3440243468453782E-2</v>
      </c>
      <c r="R44" s="155">
        <v>6.571816023810978E-2</v>
      </c>
      <c r="S44" s="155">
        <v>0.15404505155199555</v>
      </c>
      <c r="T44" s="155">
        <v>8.5712932641011541E-2</v>
      </c>
      <c r="U44" s="155">
        <v>5.4349051250597295E-2</v>
      </c>
      <c r="V44" s="155">
        <v>1.1949401154085837</v>
      </c>
      <c r="W44" s="155">
        <v>6.430854509505652</v>
      </c>
      <c r="X44" s="156">
        <v>-8.6867421034344527E-3</v>
      </c>
      <c r="Y44" s="157">
        <v>0.11539592749011462</v>
      </c>
      <c r="Z44" s="157">
        <v>1.7162084354696239E-2</v>
      </c>
      <c r="AA44" s="157">
        <v>-8.3178451323071445E-2</v>
      </c>
      <c r="AB44" s="157">
        <f t="shared" si="0"/>
        <v>-4.8045692243283367E-2</v>
      </c>
      <c r="AF44" s="99"/>
      <c r="AP44" s="99"/>
      <c r="AQ44" s="99"/>
    </row>
    <row r="45" spans="1:43" ht="15.75" x14ac:dyDescent="0.25">
      <c r="A45" s="97">
        <v>41639</v>
      </c>
      <c r="B45">
        <v>4405450.9000000004</v>
      </c>
      <c r="C45">
        <v>3.4766349019050402E-2</v>
      </c>
      <c r="D45" s="153">
        <v>0.19773854948311648</v>
      </c>
      <c r="E45" s="153">
        <v>0.15241493111462345</v>
      </c>
      <c r="F45" s="153">
        <v>0.12450867262683901</v>
      </c>
      <c r="G45" s="153">
        <v>0.12393002030618873</v>
      </c>
      <c r="H45" s="153">
        <v>0.13187466490932939</v>
      </c>
      <c r="I45" s="153">
        <v>0.10727737311557108</v>
      </c>
      <c r="J45" s="167">
        <v>8.5680972222222221E-2</v>
      </c>
      <c r="K45" s="167">
        <v>0.116385</v>
      </c>
      <c r="L45" s="167">
        <v>7.8750000000000001E-2</v>
      </c>
      <c r="M45" s="153">
        <v>7.7657898706039022E-2</v>
      </c>
      <c r="N45" s="153">
        <v>5.7482986987598808E-2</v>
      </c>
      <c r="O45" s="154">
        <v>0.12413834292736126</v>
      </c>
      <c r="P45" s="154">
        <v>3.0257341602987875E-2</v>
      </c>
      <c r="Q45" s="154">
        <v>1.5765804213773563E-2</v>
      </c>
      <c r="R45" s="155">
        <v>6.5052673609146294E-2</v>
      </c>
      <c r="S45" s="155">
        <v>0.17204840569403279</v>
      </c>
      <c r="T45" s="155">
        <v>7.7480533253829753E-2</v>
      </c>
      <c r="U45" s="155">
        <v>4.4526932563506746E-2</v>
      </c>
      <c r="V45" s="155">
        <v>1.1215086318975955</v>
      </c>
      <c r="W45" s="155">
        <v>6.5460976767062302</v>
      </c>
      <c r="X45" s="156">
        <v>-1.4740153330532468E-3</v>
      </c>
      <c r="Y45" s="157">
        <v>0.14700400631395372</v>
      </c>
      <c r="Z45" s="157">
        <v>1.7554221491628441E-2</v>
      </c>
      <c r="AA45" s="157">
        <v>-9.482695360607607E-2</v>
      </c>
      <c r="AB45" s="157">
        <f t="shared" si="0"/>
        <v>-9.2285070246333922E-2</v>
      </c>
    </row>
    <row r="46" spans="1:43" ht="15.75" x14ac:dyDescent="0.25">
      <c r="A46" s="97">
        <v>41729</v>
      </c>
      <c r="B46">
        <v>4427815.2292604558</v>
      </c>
      <c r="C46">
        <v>2.7888799007523835E-2</v>
      </c>
      <c r="D46" s="153">
        <v>0.20042469410666691</v>
      </c>
      <c r="E46" s="153">
        <v>0.15942855839082956</v>
      </c>
      <c r="F46" s="153">
        <v>0.12268781299609875</v>
      </c>
      <c r="G46" s="153">
        <v>0.12131501111625909</v>
      </c>
      <c r="H46" s="153">
        <v>0.14247631852062037</v>
      </c>
      <c r="I46" s="153">
        <v>0.11140105356138935</v>
      </c>
      <c r="J46" s="167">
        <v>7.9597111111111105E-2</v>
      </c>
      <c r="K46" s="167">
        <v>0.109932</v>
      </c>
      <c r="L46" s="167">
        <v>7.4999999999999997E-2</v>
      </c>
      <c r="M46" s="153">
        <v>8.5918680510924356E-2</v>
      </c>
      <c r="N46" s="153">
        <v>7.2540574935067423E-2</v>
      </c>
      <c r="O46" s="154">
        <v>0.11283755652491845</v>
      </c>
      <c r="P46" s="154">
        <v>1.3360064694386553E-2</v>
      </c>
      <c r="Q46" s="154">
        <v>1.6674521319428183E-2</v>
      </c>
      <c r="R46" s="155">
        <v>5.7159285961051465E-2</v>
      </c>
      <c r="S46" s="155">
        <v>0.1558199528445583</v>
      </c>
      <c r="T46" s="155">
        <v>6.7688744618201735E-2</v>
      </c>
      <c r="U46" s="155">
        <v>5.9064299031234113E-2</v>
      </c>
      <c r="V46" s="155">
        <v>1.1136689234686021</v>
      </c>
      <c r="W46" s="155">
        <v>6.3662726360843784</v>
      </c>
      <c r="X46" s="156">
        <v>1.0531091021026562E-4</v>
      </c>
      <c r="Y46" s="157">
        <v>0.13896480075885265</v>
      </c>
      <c r="Z46" s="157">
        <v>1.481559244270958E-2</v>
      </c>
      <c r="AA46" s="157">
        <v>-0.1121143005409434</v>
      </c>
      <c r="AB46" s="157">
        <f t="shared" si="0"/>
        <v>-8.3178451323071445E-2</v>
      </c>
      <c r="AF46" s="99"/>
      <c r="AP46" s="99"/>
      <c r="AQ46" s="99"/>
    </row>
    <row r="47" spans="1:43" ht="15.75" x14ac:dyDescent="0.25">
      <c r="A47" s="97">
        <v>41820</v>
      </c>
      <c r="B47">
        <v>4447401.8114068303</v>
      </c>
      <c r="C47">
        <v>3.0481257082836111E-2</v>
      </c>
      <c r="D47" s="153">
        <v>0.1928279690683144</v>
      </c>
      <c r="E47" s="153">
        <v>0.15268589238079794</v>
      </c>
      <c r="F47" s="153">
        <v>0.12352950505540262</v>
      </c>
      <c r="G47" s="153">
        <v>0.12509876291505798</v>
      </c>
      <c r="H47" s="153">
        <v>0.13248116887067324</v>
      </c>
      <c r="I47" s="153">
        <v>0.1022326177532161</v>
      </c>
      <c r="J47" s="167">
        <v>7.8375194444444435E-2</v>
      </c>
      <c r="K47" s="167">
        <v>0.115413</v>
      </c>
      <c r="L47" s="167">
        <v>7.1249999999999994E-2</v>
      </c>
      <c r="M47" s="153">
        <v>7.8575012928926782E-2</v>
      </c>
      <c r="N47" s="153">
        <v>6.4363364651036786E-2</v>
      </c>
      <c r="O47" s="154">
        <v>0.13558662536520205</v>
      </c>
      <c r="P47" s="154">
        <v>5.848930481283432E-3</v>
      </c>
      <c r="Q47" s="154">
        <v>1.0901440159533276E-2</v>
      </c>
      <c r="R47" s="155">
        <v>5.2197157303795594E-2</v>
      </c>
      <c r="S47" s="155">
        <v>0.14196594128698203</v>
      </c>
      <c r="T47" s="155">
        <v>9.0315287121930377E-2</v>
      </c>
      <c r="U47" s="155">
        <v>6.0139626644296708E-2</v>
      </c>
      <c r="V47" s="155">
        <v>1.1597331858185358</v>
      </c>
      <c r="W47" s="155">
        <v>6.2581334007564111</v>
      </c>
      <c r="X47" s="156">
        <v>-3.190372344721859E-3</v>
      </c>
      <c r="Y47" s="157">
        <v>9.6589937085773903E-2</v>
      </c>
      <c r="Z47" s="157">
        <v>1.1963075445725835E-2</v>
      </c>
      <c r="AA47" s="157">
        <v>-5.1112626246092252E-2</v>
      </c>
      <c r="AB47" s="157">
        <f t="shared" si="0"/>
        <v>-9.482695360607607E-2</v>
      </c>
      <c r="AF47" s="99"/>
      <c r="AP47" s="99"/>
      <c r="AQ47" s="99"/>
    </row>
    <row r="48" spans="1:43" ht="15.75" x14ac:dyDescent="0.25">
      <c r="A48" s="97">
        <v>41912</v>
      </c>
      <c r="B48">
        <v>4518925.7159705292</v>
      </c>
      <c r="C48">
        <v>4.1701390369488722E-2</v>
      </c>
      <c r="D48" s="153">
        <v>0.19280922254357707</v>
      </c>
      <c r="E48" s="153">
        <v>0.14494790323479234</v>
      </c>
      <c r="F48" s="153">
        <v>0.12452813795440079</v>
      </c>
      <c r="G48" s="153">
        <v>0.11889952306260672</v>
      </c>
      <c r="H48" s="153">
        <v>0.13481895732851254</v>
      </c>
      <c r="I48" s="153">
        <v>0.10057296409932401</v>
      </c>
      <c r="J48" s="167">
        <v>7.4414925925925926E-2</v>
      </c>
      <c r="K48" s="167">
        <v>0.11597650000000001</v>
      </c>
      <c r="L48" s="167">
        <v>6.7500000000000004E-2</v>
      </c>
      <c r="M48" s="153">
        <v>8.3707800705197302E-2</v>
      </c>
      <c r="N48" s="153">
        <v>7.4055688652908055E-2</v>
      </c>
      <c r="O48" s="154">
        <v>0.11374471578243961</v>
      </c>
      <c r="P48" s="154">
        <v>4.2358748582482786E-3</v>
      </c>
      <c r="Q48" s="154">
        <v>8.0534419888207195E-3</v>
      </c>
      <c r="R48" s="155">
        <v>4.5779480862404798E-2</v>
      </c>
      <c r="S48" s="155">
        <v>0.15378778827341666</v>
      </c>
      <c r="T48" s="155">
        <v>9.488291057887821E-2</v>
      </c>
      <c r="U48" s="155">
        <v>6.4801242425553074E-2</v>
      </c>
      <c r="V48" s="155">
        <v>1.197500692197591</v>
      </c>
      <c r="W48" s="155">
        <v>6.2232466484779208</v>
      </c>
      <c r="X48" s="156">
        <v>2.9149744530330146E-3</v>
      </c>
      <c r="Y48" s="157">
        <v>4.3495186186329304E-2</v>
      </c>
      <c r="Z48" s="157">
        <v>1.1708677295565462E-2</v>
      </c>
      <c r="AA48" s="157">
        <v>-1.2766026926993135E-2</v>
      </c>
      <c r="AB48" s="157">
        <f t="shared" si="0"/>
        <v>-0.1121143005409434</v>
      </c>
      <c r="AF48" s="99"/>
      <c r="AP48" s="99"/>
      <c r="AQ48" s="99"/>
    </row>
    <row r="49" spans="1:43" ht="15.75" x14ac:dyDescent="0.25">
      <c r="A49" s="97">
        <v>42004</v>
      </c>
      <c r="B49">
        <v>4565903.375562096</v>
      </c>
      <c r="C49">
        <v>3.6421351458507001E-2</v>
      </c>
      <c r="D49" s="153">
        <v>0.19032347610755801</v>
      </c>
      <c r="E49" s="153">
        <v>0.14617267852555668</v>
      </c>
      <c r="F49" s="153">
        <v>0.12383953050121622</v>
      </c>
      <c r="G49" s="153">
        <v>0.11959721941880236</v>
      </c>
      <c r="H49" s="153">
        <v>0.13656444884977578</v>
      </c>
      <c r="I49" s="153">
        <v>9.7476315102178523E-2</v>
      </c>
      <c r="J49" s="167">
        <v>0.10007954629629628</v>
      </c>
      <c r="K49" s="167">
        <v>0.12149499999999999</v>
      </c>
      <c r="L49" s="167">
        <v>7.3333333333333334E-2</v>
      </c>
      <c r="M49" s="153">
        <v>7.2003376400465571E-2</v>
      </c>
      <c r="N49" s="153">
        <v>3.6915678200095559E-2</v>
      </c>
      <c r="O49" s="154">
        <v>0.20415967179296191</v>
      </c>
      <c r="P49" s="154">
        <v>1.7627885318964864E-3</v>
      </c>
      <c r="Q49" s="154">
        <v>5.4927242870926301E-3</v>
      </c>
      <c r="R49" s="155">
        <v>3.4951542106645583E-2</v>
      </c>
      <c r="S49" s="155">
        <v>0.20168457702459985</v>
      </c>
      <c r="T49" s="155">
        <v>0.22409685346061115</v>
      </c>
      <c r="U49" s="155">
        <v>6.7394900927488108E-2</v>
      </c>
      <c r="V49" s="155">
        <v>1.289048558012627</v>
      </c>
      <c r="W49" s="155">
        <v>7.3768222588960457</v>
      </c>
      <c r="X49" s="156">
        <v>0.17510597238945058</v>
      </c>
      <c r="Y49" s="157">
        <v>-9.3185712581830837E-2</v>
      </c>
      <c r="Z49" s="157">
        <v>7.3626722140374135E-3</v>
      </c>
      <c r="AA49" s="157">
        <v>-7.4076405245294352E-2</v>
      </c>
      <c r="AB49" s="157">
        <f t="shared" si="0"/>
        <v>-5.1112626246092252E-2</v>
      </c>
    </row>
    <row r="50" spans="1:43" ht="15.75" x14ac:dyDescent="0.25">
      <c r="A50" s="97">
        <v>42094</v>
      </c>
      <c r="B50">
        <v>4591870.1845907373</v>
      </c>
      <c r="C50">
        <v>3.7050993963377854E-2</v>
      </c>
      <c r="D50" s="153">
        <v>0.19395746129650959</v>
      </c>
      <c r="E50" s="153">
        <v>0.15933324319445566</v>
      </c>
      <c r="F50" s="153">
        <v>0.11444406175274451</v>
      </c>
      <c r="G50" s="153">
        <v>0.13322821277796035</v>
      </c>
      <c r="H50" s="153">
        <v>0.14506555042937716</v>
      </c>
      <c r="I50" s="153">
        <v>0.10408611465373743</v>
      </c>
      <c r="J50" s="167">
        <v>0.11291185648148147</v>
      </c>
      <c r="K50" s="167">
        <v>0.160103</v>
      </c>
      <c r="L50" s="167">
        <v>0.10249999999999999</v>
      </c>
      <c r="M50" s="153">
        <v>6.0197236325996648E-2</v>
      </c>
      <c r="N50" s="153">
        <v>2.6600350587542648E-2</v>
      </c>
      <c r="O50" s="154">
        <v>0.16739560885444438</v>
      </c>
      <c r="P50" s="154">
        <v>2.4771816655297929E-3</v>
      </c>
      <c r="Q50" s="154">
        <v>-4.62185633045186E-3</v>
      </c>
      <c r="R50" s="155">
        <v>1.1098062774363981E-2</v>
      </c>
      <c r="S50" s="155">
        <v>0.12345967214038223</v>
      </c>
      <c r="T50" s="155">
        <v>0.16473371370690537</v>
      </c>
      <c r="U50" s="155">
        <v>8.1102513777368268E-2</v>
      </c>
      <c r="V50" s="155">
        <v>1.2922305564608061</v>
      </c>
      <c r="W50" s="155">
        <v>6.9689726650047499</v>
      </c>
      <c r="X50" s="156">
        <v>0.14484395376527859</v>
      </c>
      <c r="Y50" s="157">
        <v>-0.19846815341527047</v>
      </c>
      <c r="Z50" s="157">
        <v>3.9889898051750361E-3</v>
      </c>
      <c r="AA50" s="157">
        <v>-0.17027583695577952</v>
      </c>
      <c r="AB50" s="157">
        <f t="shared" si="0"/>
        <v>-1.2766026926993135E-2</v>
      </c>
      <c r="AF50" s="99"/>
      <c r="AP50" s="99"/>
      <c r="AQ50" s="99"/>
    </row>
    <row r="51" spans="1:43" ht="15.75" x14ac:dyDescent="0.25">
      <c r="A51" s="97">
        <v>42185</v>
      </c>
      <c r="B51">
        <v>4635319.196349076</v>
      </c>
      <c r="C51">
        <v>4.2253295949169489E-2</v>
      </c>
      <c r="D51" s="153">
        <v>0.19480918916816711</v>
      </c>
      <c r="E51" s="153">
        <v>0.15981733989881539</v>
      </c>
      <c r="F51" s="153">
        <v>0.1253815426058745</v>
      </c>
      <c r="G51" s="153">
        <v>0.13336731581777223</v>
      </c>
      <c r="H51" s="153">
        <v>0.13973082196987746</v>
      </c>
      <c r="I51" s="153">
        <v>0.10085338397491515</v>
      </c>
      <c r="J51" s="167">
        <v>0.12574416666666666</v>
      </c>
      <c r="K51" s="167">
        <v>0.15966536296296296</v>
      </c>
      <c r="L51" s="167">
        <v>0.10249999999999999</v>
      </c>
      <c r="M51" s="153">
        <v>6.7619846174624756E-2</v>
      </c>
      <c r="N51" s="153">
        <v>1.503109031812494E-2</v>
      </c>
      <c r="O51" s="154">
        <v>0.13309737186590498</v>
      </c>
      <c r="P51" s="154">
        <v>2.4090380461869731E-3</v>
      </c>
      <c r="Q51" s="154">
        <v>-1.241883428184801E-2</v>
      </c>
      <c r="R51" s="155">
        <v>-4.570127760870013E-3</v>
      </c>
      <c r="S51" s="155">
        <v>6.7832862962149409E-2</v>
      </c>
      <c r="T51" s="155">
        <v>0.12912741454117982</v>
      </c>
      <c r="U51" s="155">
        <v>9.0133359292676768E-2</v>
      </c>
      <c r="V51" s="155">
        <v>1.2280485884795611</v>
      </c>
      <c r="W51" s="155">
        <v>6.8630684286942234</v>
      </c>
      <c r="X51" s="156">
        <v>0.14863671352752927</v>
      </c>
      <c r="Y51" s="157">
        <v>-0.25310727094786556</v>
      </c>
      <c r="Z51" s="157">
        <v>-4.9101703932078467E-3</v>
      </c>
      <c r="AA51" s="157">
        <v>-0.10870050422278632</v>
      </c>
      <c r="AB51" s="157">
        <f t="shared" si="0"/>
        <v>-7.4076405245294352E-2</v>
      </c>
      <c r="AF51" s="99"/>
      <c r="AP51" s="99"/>
      <c r="AQ51" s="99"/>
    </row>
    <row r="52" spans="1:43" ht="15.75" x14ac:dyDescent="0.25">
      <c r="A52" s="97">
        <v>42277</v>
      </c>
      <c r="B52">
        <v>4695160.6160753816</v>
      </c>
      <c r="C52">
        <v>3.899929124349466E-2</v>
      </c>
      <c r="D52" s="153">
        <v>0.19979765274925221</v>
      </c>
      <c r="E52" s="153">
        <v>0.15470204729660522</v>
      </c>
      <c r="F52" s="153">
        <v>0.12620722556413955</v>
      </c>
      <c r="G52" s="153">
        <v>0.1312300611174009</v>
      </c>
      <c r="H52" s="153">
        <v>0.1498618885415271</v>
      </c>
      <c r="I52" s="153">
        <v>0.1017122372663767</v>
      </c>
      <c r="J52" s="167">
        <v>0.11903283333333334</v>
      </c>
      <c r="K52" s="167">
        <v>0.15949350000000001</v>
      </c>
      <c r="L52" s="167">
        <v>0.10249999999999999</v>
      </c>
      <c r="M52" s="153">
        <v>6.9558929947412529E-2</v>
      </c>
      <c r="N52" s="153">
        <v>2.4128200795513477E-2</v>
      </c>
      <c r="O52" s="154">
        <v>0.12457980955916259</v>
      </c>
      <c r="P52" s="154">
        <v>2.3082799163041123E-3</v>
      </c>
      <c r="Q52" s="154">
        <v>-1.7515088539936798E-2</v>
      </c>
      <c r="R52" s="155">
        <v>-1.7305916654312914E-2</v>
      </c>
      <c r="S52" s="155">
        <v>4.8854846922915085E-2</v>
      </c>
      <c r="T52" s="155">
        <v>9.9575074969197264E-2</v>
      </c>
      <c r="U52" s="155">
        <v>8.3712728738062361E-2</v>
      </c>
      <c r="V52" s="155">
        <v>1.1852707079061828</v>
      </c>
      <c r="W52" s="155">
        <v>7.026537262084064</v>
      </c>
      <c r="X52" s="156">
        <v>0.16025766630743599</v>
      </c>
      <c r="Y52" s="157">
        <v>-0.34316089402223759</v>
      </c>
      <c r="Z52" s="157">
        <v>-1.2831010390758735E-2</v>
      </c>
      <c r="AA52" s="157">
        <v>-0.24710684104397684</v>
      </c>
      <c r="AB52" s="157">
        <f t="shared" si="0"/>
        <v>-0.17027583695577952</v>
      </c>
      <c r="AF52" s="99"/>
      <c r="AP52" s="99"/>
      <c r="AQ52" s="99"/>
    </row>
    <row r="53" spans="1:43" ht="15.75" x14ac:dyDescent="0.25">
      <c r="A53" s="97">
        <v>42369</v>
      </c>
      <c r="B53">
        <v>4713634.783060018</v>
      </c>
      <c r="C53">
        <v>3.235535125176292E-2</v>
      </c>
      <c r="D53" s="153">
        <v>0.19922344040181661</v>
      </c>
      <c r="E53" s="153">
        <v>0.15115638377929591</v>
      </c>
      <c r="F53" s="153">
        <v>0.12398581861726755</v>
      </c>
      <c r="G53" s="153">
        <v>0.12917296388407057</v>
      </c>
      <c r="H53" s="153">
        <v>0.14179963834485318</v>
      </c>
      <c r="I53" s="153">
        <v>0.10025523442664695</v>
      </c>
      <c r="J53" s="167">
        <v>0.11904288888888891</v>
      </c>
      <c r="K53" s="167">
        <v>0.16413816292974587</v>
      </c>
      <c r="L53" s="167">
        <v>9.2499999999999999E-2</v>
      </c>
      <c r="M53" s="153">
        <v>7.1599372308187276E-2</v>
      </c>
      <c r="N53" s="153">
        <v>2.1554105257091546E-2</v>
      </c>
      <c r="O53" s="154">
        <v>3.7896946614399241E-2</v>
      </c>
      <c r="P53" s="154">
        <v>2.4901225140279148E-3</v>
      </c>
      <c r="Q53" s="154">
        <v>-1.9702612341873985E-2</v>
      </c>
      <c r="R53" s="155">
        <v>-1.3509361753918703E-2</v>
      </c>
      <c r="S53" s="155">
        <v>-1.7354036208620527E-2</v>
      </c>
      <c r="T53" s="155">
        <v>-3.7055668307759748E-2</v>
      </c>
      <c r="U53" s="155">
        <v>7.7722349384701406E-2</v>
      </c>
      <c r="V53" s="155">
        <v>1.1211806393779062</v>
      </c>
      <c r="W53" s="155">
        <v>6.8096781406232045</v>
      </c>
      <c r="X53" s="156">
        <v>1.8485378023875176E-2</v>
      </c>
      <c r="Y53" s="157">
        <v>-0.34615177017790744</v>
      </c>
      <c r="Z53" s="157">
        <v>-1.9727192264298532E-2</v>
      </c>
      <c r="AA53" s="157">
        <v>-0.26345770521662304</v>
      </c>
      <c r="AB53" s="157">
        <f t="shared" si="0"/>
        <v>-0.10870050422278632</v>
      </c>
    </row>
    <row r="54" spans="1:43" ht="15.75" x14ac:dyDescent="0.25">
      <c r="A54" s="97">
        <v>42460</v>
      </c>
      <c r="B54">
        <v>4748472.2641905481</v>
      </c>
      <c r="C54">
        <v>3.410420445363016E-2</v>
      </c>
      <c r="D54" s="153">
        <v>0.20220364542613747</v>
      </c>
      <c r="E54" s="153">
        <v>0.15271072738450614</v>
      </c>
      <c r="F54" s="153">
        <v>0.12582879077131592</v>
      </c>
      <c r="G54" s="153">
        <v>0.13098577327417504</v>
      </c>
      <c r="H54" s="153">
        <v>0.1511929647574014</v>
      </c>
      <c r="I54" s="153">
        <v>9.0562449664470968E-2</v>
      </c>
      <c r="J54" s="167">
        <v>0.11052259999999998</v>
      </c>
      <c r="K54" s="167">
        <v>0.16327100000000003</v>
      </c>
      <c r="L54" s="167">
        <v>8.3750000000000005E-2</v>
      </c>
      <c r="M54" s="153">
        <v>6.7622089834832005E-2</v>
      </c>
      <c r="N54" s="153">
        <v>2.6830253067435236E-2</v>
      </c>
      <c r="O54" s="154">
        <v>4.66477468483395E-2</v>
      </c>
      <c r="P54" s="154">
        <v>2.3218017181338979E-3</v>
      </c>
      <c r="Q54" s="154">
        <v>-3.0675083134411699E-2</v>
      </c>
      <c r="R54" s="155">
        <v>-1.3279679490965146E-2</v>
      </c>
      <c r="S54" s="155">
        <v>2.0011644158462794E-2</v>
      </c>
      <c r="T54" s="155">
        <v>4.4524607936507588E-2</v>
      </c>
      <c r="U54" s="155">
        <v>9.9897472840105542E-2</v>
      </c>
      <c r="V54" s="155">
        <v>1.1087630920675335</v>
      </c>
      <c r="W54" s="155">
        <v>6.6714660470076055</v>
      </c>
      <c r="X54" s="156">
        <v>2.0503894891006791E-2</v>
      </c>
      <c r="Y54" s="157">
        <v>-0.27960091395941411</v>
      </c>
      <c r="Z54" s="157">
        <v>-1.678733165199553E-2</v>
      </c>
      <c r="AA54" s="157">
        <v>-0.19859275818481481</v>
      </c>
      <c r="AB54" s="157">
        <f t="shared" si="0"/>
        <v>-0.24710684104397684</v>
      </c>
      <c r="AF54" s="99"/>
      <c r="AH54" s="99"/>
      <c r="AK54" s="99"/>
      <c r="AP54" s="99"/>
      <c r="AQ54" s="99"/>
    </row>
    <row r="55" spans="1:43" ht="15.75" x14ac:dyDescent="0.25">
      <c r="A55" s="97">
        <v>42551</v>
      </c>
      <c r="B55">
        <v>4773012.9308597567</v>
      </c>
      <c r="C55">
        <v>2.9705340382844003E-2</v>
      </c>
      <c r="D55" s="153">
        <v>0.19591256311141292</v>
      </c>
      <c r="E55" s="153">
        <v>0.14774162586642811</v>
      </c>
      <c r="F55" s="153">
        <v>0.12626638791539463</v>
      </c>
      <c r="G55" s="153">
        <v>0.12940804068519446</v>
      </c>
      <c r="H55" s="153">
        <v>0.1426249524892072</v>
      </c>
      <c r="I55" s="153">
        <v>9.3779805362697463E-2</v>
      </c>
      <c r="J55" s="167">
        <v>9.9144444444444438E-2</v>
      </c>
      <c r="K55" s="167">
        <v>0.16350405555555553</v>
      </c>
      <c r="L55" s="167">
        <v>7.6249999999999998E-2</v>
      </c>
      <c r="M55" s="153">
        <v>6.8405269012206296E-2</v>
      </c>
      <c r="N55" s="153">
        <v>3.7911903843610942E-2</v>
      </c>
      <c r="O55" s="154">
        <v>4.5178023950579016E-2</v>
      </c>
      <c r="P55" s="154">
        <v>2.3369520179001846E-3</v>
      </c>
      <c r="Q55" s="154">
        <v>-3.3396025825754676E-2</v>
      </c>
      <c r="R55" s="155">
        <v>-1.4130851160834235E-2</v>
      </c>
      <c r="S55" s="155">
        <v>2.4990062352759468E-2</v>
      </c>
      <c r="T55" s="155">
        <v>7.908594566294469E-2</v>
      </c>
      <c r="U55" s="155">
        <v>9.1636920249029655E-2</v>
      </c>
      <c r="V55" s="155">
        <v>1.1270144625854972</v>
      </c>
      <c r="W55" s="155">
        <v>6.3797613438033949</v>
      </c>
      <c r="X55" s="156">
        <v>1.3438300213743037E-2</v>
      </c>
      <c r="Y55" s="157">
        <v>-0.27249135598752638</v>
      </c>
      <c r="Z55" s="157">
        <v>-8.5677391204534992E-3</v>
      </c>
      <c r="AA55" s="157">
        <v>-0.21797777420654396</v>
      </c>
      <c r="AB55" s="157">
        <f t="shared" si="0"/>
        <v>-0.26345770521662304</v>
      </c>
      <c r="AF55" s="99"/>
      <c r="AH55" s="99"/>
      <c r="AK55" s="99"/>
      <c r="AP55" s="99"/>
      <c r="AQ55" s="99"/>
    </row>
    <row r="56" spans="1:43" ht="15.75" x14ac:dyDescent="0.25">
      <c r="A56" s="97">
        <v>42643</v>
      </c>
      <c r="B56">
        <v>4736051.708657125</v>
      </c>
      <c r="C56">
        <v>8.709199945522661E-3</v>
      </c>
      <c r="D56" s="153">
        <v>0.19120404827426599</v>
      </c>
      <c r="E56" s="153">
        <v>0.14102616272080512</v>
      </c>
      <c r="F56" s="153">
        <v>0.12267072684600461</v>
      </c>
      <c r="G56" s="153">
        <v>0.12461548524399814</v>
      </c>
      <c r="H56" s="153">
        <v>0.14196946404463617</v>
      </c>
      <c r="I56" s="153">
        <v>9.3879607545119842E-2</v>
      </c>
      <c r="J56" s="167">
        <v>8.3952874999999996E-2</v>
      </c>
      <c r="K56" s="167">
        <v>0.13601849999999999</v>
      </c>
      <c r="L56" s="167">
        <v>7.0000000000000007E-2</v>
      </c>
      <c r="M56" s="153">
        <v>7.1151131506120624E-2</v>
      </c>
      <c r="N56" s="153">
        <v>4.8661754754824108E-2</v>
      </c>
      <c r="O56" s="154">
        <v>4.1463285498119173E-2</v>
      </c>
      <c r="P56" s="154">
        <v>2.2532597710289703E-3</v>
      </c>
      <c r="Q56" s="154">
        <v>-3.9182333660769404E-2</v>
      </c>
      <c r="R56" s="155">
        <v>-1.544059525884578E-2</v>
      </c>
      <c r="S56" s="155">
        <v>3.4779527828312951E-2</v>
      </c>
      <c r="T56" s="155">
        <v>8.9269061428363328E-2</v>
      </c>
      <c r="U56" s="155">
        <v>9.6465290329871153E-2</v>
      </c>
      <c r="V56" s="155">
        <v>1.0939733974544175</v>
      </c>
      <c r="W56" s="155">
        <v>6.2882687917509754</v>
      </c>
      <c r="X56" s="156">
        <v>1.5832471343226739E-3</v>
      </c>
      <c r="Y56" s="157">
        <v>-0.17276632409034209</v>
      </c>
      <c r="Z56" s="157">
        <v>-4.0210761974643905E-3</v>
      </c>
      <c r="AA56" s="157">
        <v>-9.2557574376791796E-2</v>
      </c>
      <c r="AB56" s="157">
        <f t="shared" si="0"/>
        <v>-0.19859275818481481</v>
      </c>
      <c r="AF56" s="99"/>
      <c r="AH56" s="99"/>
      <c r="AK56" s="99"/>
      <c r="AP56" s="99"/>
      <c r="AQ56" s="99"/>
    </row>
    <row r="57" spans="1:43" ht="15.75" x14ac:dyDescent="0.25">
      <c r="A57" s="97">
        <v>42735</v>
      </c>
      <c r="B57">
        <v>4721734.8058825061</v>
      </c>
      <c r="C57">
        <v>1.7184239329695039E-3</v>
      </c>
      <c r="D57" s="153">
        <v>0.18542792944800951</v>
      </c>
      <c r="E57" s="153">
        <v>0.14491275577855942</v>
      </c>
      <c r="F57" s="153">
        <v>0.12323106890753562</v>
      </c>
      <c r="G57" s="153">
        <v>0.11979514612253986</v>
      </c>
      <c r="H57" s="153">
        <v>0.13490245142307555</v>
      </c>
      <c r="I57" s="153">
        <v>9.0461538580969295E-2</v>
      </c>
      <c r="J57" s="167">
        <v>7.1713352028220753E-2</v>
      </c>
      <c r="K57" s="167">
        <v>0.12836266666666668</v>
      </c>
      <c r="L57" s="167">
        <v>6.3750000000000001E-2</v>
      </c>
      <c r="M57" s="153">
        <v>6.3473012231285694E-2</v>
      </c>
      <c r="N57" s="153">
        <v>5.5038258755763639E-2</v>
      </c>
      <c r="O57" s="154">
        <v>2.6383473536804258E-2</v>
      </c>
      <c r="P57" s="154">
        <v>2.6495330198050837E-3</v>
      </c>
      <c r="Q57" s="154">
        <v>-4.4193918980590545E-2</v>
      </c>
      <c r="R57" s="155">
        <v>-5.6293096775269502E-3</v>
      </c>
      <c r="S57" s="155">
        <v>8.0891481230656481E-2</v>
      </c>
      <c r="T57" s="155">
        <v>0.19530519203173968</v>
      </c>
      <c r="U57" s="155">
        <v>6.7016967089335897E-2</v>
      </c>
      <c r="V57" s="155">
        <v>1.0635032244287594</v>
      </c>
      <c r="W57" s="155">
        <v>6.1711086201819549</v>
      </c>
      <c r="X57" s="156">
        <v>3.9276485788120041E-4</v>
      </c>
      <c r="Y57" s="157">
        <v>-8.346335374269287E-2</v>
      </c>
      <c r="Z57" s="157">
        <v>1.9367113069872488E-3</v>
      </c>
      <c r="AA57" s="157">
        <v>8.1046372456297977E-2</v>
      </c>
      <c r="AB57" s="157">
        <f t="shared" si="0"/>
        <v>-0.21797777420654396</v>
      </c>
    </row>
    <row r="58" spans="1:43" ht="15.75" x14ac:dyDescent="0.25">
      <c r="A58" s="97">
        <v>42825</v>
      </c>
      <c r="B58">
        <v>4781470.6080790162</v>
      </c>
      <c r="C58">
        <v>6.9492548450407199E-3</v>
      </c>
      <c r="D58" s="153">
        <v>0.18256887243411199</v>
      </c>
      <c r="E58" s="153">
        <v>0.13830897647275445</v>
      </c>
      <c r="F58" s="153">
        <v>0.12462923914326669</v>
      </c>
      <c r="G58" s="153">
        <v>0.11827097920619083</v>
      </c>
      <c r="H58" s="153">
        <v>0.13443477620207292</v>
      </c>
      <c r="I58" s="153">
        <v>8.8846906159843808E-2</v>
      </c>
      <c r="J58" s="167">
        <v>6.9584444444444435E-2</v>
      </c>
      <c r="K58" s="167">
        <v>0.1253435</v>
      </c>
      <c r="L58" s="167">
        <v>0.06</v>
      </c>
      <c r="M58" s="153">
        <v>6.8279182468964028E-2</v>
      </c>
      <c r="N58" s="153">
        <v>5.5710164732964959E-2</v>
      </c>
      <c r="O58" s="154">
        <v>2.8536295166169179E-2</v>
      </c>
      <c r="P58" s="154">
        <v>-1.6992620536748437E-2</v>
      </c>
      <c r="Q58" s="154">
        <v>-4.477507789339407E-2</v>
      </c>
      <c r="R58" s="155">
        <v>-7.9081440325386998E-3</v>
      </c>
      <c r="S58" s="155">
        <v>4.8193365722569714E-2</v>
      </c>
      <c r="T58" s="155">
        <v>0.16734158510147634</v>
      </c>
      <c r="U58" s="155">
        <v>6.8331294673897119E-2</v>
      </c>
      <c r="V58" s="155">
        <v>1.0562702680824185</v>
      </c>
      <c r="W58" s="155">
        <v>6.1473067865002653</v>
      </c>
      <c r="X58" s="156">
        <v>5.5325609933649655E-3</v>
      </c>
      <c r="Y58" s="157">
        <v>-3.5101333668020485E-2</v>
      </c>
      <c r="Z58" s="157">
        <v>5.3822181063507557E-3</v>
      </c>
      <c r="AA58" s="157">
        <v>0.24927536025202146</v>
      </c>
      <c r="AB58" s="157">
        <f t="shared" si="0"/>
        <v>-9.2557574376791796E-2</v>
      </c>
      <c r="AF58" s="99"/>
      <c r="AH58" s="99"/>
      <c r="AK58" s="99"/>
      <c r="AP58" s="99"/>
      <c r="AQ58" s="99"/>
    </row>
    <row r="59" spans="1:43" ht="15.75" x14ac:dyDescent="0.25">
      <c r="A59" s="97">
        <v>42916</v>
      </c>
      <c r="B59">
        <v>4850653.9883397613</v>
      </c>
      <c r="C59">
        <v>1.6266676542612934E-2</v>
      </c>
      <c r="D59" s="153">
        <v>0.17388532529162626</v>
      </c>
      <c r="E59" s="153">
        <v>0.12922336290737152</v>
      </c>
      <c r="F59" s="153">
        <v>0.11871701245769578</v>
      </c>
      <c r="G59" s="153">
        <v>0.1140529190073496</v>
      </c>
      <c r="H59" s="153">
        <v>0.13024612911595146</v>
      </c>
      <c r="I59" s="153">
        <v>8.6275958615644646E-2</v>
      </c>
      <c r="J59" s="167">
        <v>6.4473666666666665E-2</v>
      </c>
      <c r="K59" s="167">
        <v>0.12114000000000001</v>
      </c>
      <c r="L59" s="167">
        <v>0.06</v>
      </c>
      <c r="M59" s="153">
        <v>6.7270809483146898E-2</v>
      </c>
      <c r="N59" s="153">
        <v>5.8122935464176295E-2</v>
      </c>
      <c r="O59" s="154">
        <v>4.2813695067480895E-2</v>
      </c>
      <c r="P59" s="154">
        <v>-4.828361664131231E-2</v>
      </c>
      <c r="Q59" s="154">
        <v>-6.0160008672434019E-2</v>
      </c>
      <c r="R59" s="155">
        <v>-3.3158984945604875E-3</v>
      </c>
      <c r="S59" s="155">
        <v>8.850425319573807E-2</v>
      </c>
      <c r="T59" s="155">
        <v>0.15112570053272401</v>
      </c>
      <c r="U59" s="155">
        <v>6.2250684616324749E-2</v>
      </c>
      <c r="V59" s="155">
        <v>1.0415479575447779</v>
      </c>
      <c r="W59" s="155">
        <v>6.1998530798774985</v>
      </c>
      <c r="X59" s="156">
        <v>3.3202472435684971E-3</v>
      </c>
      <c r="Y59" s="157">
        <v>4.2145252660526378E-2</v>
      </c>
      <c r="Z59" s="157">
        <v>1.024530859377637E-2</v>
      </c>
      <c r="AA59" s="157">
        <v>0.1966303640234357</v>
      </c>
      <c r="AB59" s="157">
        <f t="shared" si="0"/>
        <v>8.1046372456297977E-2</v>
      </c>
      <c r="AF59" s="99"/>
      <c r="AH59" s="99"/>
      <c r="AK59" s="99"/>
      <c r="AP59" s="99"/>
      <c r="AQ59" s="99"/>
    </row>
    <row r="60" spans="1:43" ht="15.75" x14ac:dyDescent="0.25">
      <c r="A60" s="97">
        <v>43008</v>
      </c>
      <c r="B60">
        <v>4914194.3755585952</v>
      </c>
      <c r="C60">
        <v>3.761417270335965E-2</v>
      </c>
      <c r="D60" s="153">
        <v>0.16531420201953154</v>
      </c>
      <c r="E60" s="153">
        <v>0.12751811841142274</v>
      </c>
      <c r="F60" s="153">
        <v>0.11785834545775627</v>
      </c>
      <c r="G60" s="153">
        <v>0.10869245787167262</v>
      </c>
      <c r="H60" s="153">
        <v>0.11903777349414976</v>
      </c>
      <c r="I60" s="153">
        <v>8.3372539061003684E-2</v>
      </c>
      <c r="J60" s="167">
        <v>6.1384444444444443E-2</v>
      </c>
      <c r="K60" s="167">
        <v>0.100299</v>
      </c>
      <c r="L60" s="167">
        <v>0.06</v>
      </c>
      <c r="M60" s="153">
        <v>6.6257215374375844E-2</v>
      </c>
      <c r="N60" s="153">
        <v>5.4952841809667537E-2</v>
      </c>
      <c r="O60" s="154">
        <v>5.6177073290674784E-2</v>
      </c>
      <c r="P60" s="154">
        <v>-4.6468186401732336E-2</v>
      </c>
      <c r="Q60" s="154">
        <v>-7.485355062856458E-2</v>
      </c>
      <c r="R60" s="155">
        <v>2.6438645074766676E-3</v>
      </c>
      <c r="S60" s="155">
        <v>5.5100159465929499E-2</v>
      </c>
      <c r="T60" s="155">
        <v>0.16681609426634258</v>
      </c>
      <c r="U60" s="155">
        <v>7.2814199404167126E-2</v>
      </c>
      <c r="V60" s="155">
        <v>1.0188350311251508</v>
      </c>
      <c r="W60" s="155">
        <v>6.2070455544296239</v>
      </c>
      <c r="X60" s="156">
        <v>8.3252539729377073E-3</v>
      </c>
      <c r="Y60" s="157">
        <v>8.5132700253304439E-2</v>
      </c>
      <c r="Z60" s="157">
        <v>1.6879545640585247E-2</v>
      </c>
      <c r="AA60" s="157">
        <v>0.32842077807231718</v>
      </c>
      <c r="AB60" s="157">
        <f t="shared" si="0"/>
        <v>0.24927536025202146</v>
      </c>
      <c r="AF60" s="99"/>
      <c r="AH60" s="99"/>
      <c r="AK60" s="99"/>
      <c r="AP60" s="99"/>
      <c r="AQ60" s="99"/>
    </row>
    <row r="61" spans="1:43" ht="15.75" x14ac:dyDescent="0.25">
      <c r="A61" s="97">
        <v>43100</v>
      </c>
      <c r="B61">
        <v>5077245.0026359037</v>
      </c>
      <c r="C61">
        <v>7.5292283740817201E-2</v>
      </c>
      <c r="D61" s="153">
        <v>0.15153772800536366</v>
      </c>
      <c r="E61" s="153">
        <v>0.11721251285340825</v>
      </c>
      <c r="F61" s="153">
        <v>0.11196644486409184</v>
      </c>
      <c r="G61" s="153">
        <v>0.1015951601585019</v>
      </c>
      <c r="H61" s="153">
        <v>0.11543411852559246</v>
      </c>
      <c r="I61" s="153">
        <v>8.1776804623679825E-2</v>
      </c>
      <c r="J61" s="167">
        <v>6.0917138888888889E-2</v>
      </c>
      <c r="K61" s="167">
        <v>9.8999000000000004E-2</v>
      </c>
      <c r="L61" s="167">
        <v>0.06</v>
      </c>
      <c r="M61" s="153">
        <v>6.168396089477747E-2</v>
      </c>
      <c r="N61" s="153">
        <v>5.0318074396379281E-2</v>
      </c>
      <c r="O61" s="154">
        <v>0.13799651161058124</v>
      </c>
      <c r="P61" s="154">
        <v>-2.9199973574684623E-2</v>
      </c>
      <c r="Q61" s="154">
        <v>-8.7533136064690154E-2</v>
      </c>
      <c r="R61" s="155">
        <v>-3.4871992183238554E-4</v>
      </c>
      <c r="S61" s="155">
        <v>6.4933571200064044E-2</v>
      </c>
      <c r="T61" s="155">
        <v>0.10536695564559229</v>
      </c>
      <c r="U61" s="155">
        <v>5.4778562399955336E-2</v>
      </c>
      <c r="V61" s="155">
        <v>1.0215538898017682</v>
      </c>
      <c r="W61" s="155">
        <v>6.3640745993031809</v>
      </c>
      <c r="X61" s="156">
        <v>4.1327437285620938E-4</v>
      </c>
      <c r="Y61" s="157">
        <v>0.14360832328808781</v>
      </c>
      <c r="Z61" s="157">
        <v>1.8258093131837683E-2</v>
      </c>
      <c r="AA61" s="157">
        <v>0.29196707093685736</v>
      </c>
      <c r="AB61" s="157">
        <f t="shared" si="0"/>
        <v>0.1966303640234357</v>
      </c>
    </row>
    <row r="62" spans="1:43" ht="15.75" x14ac:dyDescent="0.25">
      <c r="A62" s="97">
        <v>43190</v>
      </c>
      <c r="B62">
        <v>5165139.9971649665</v>
      </c>
      <c r="C62">
        <v>8.0240875775265286E-2</v>
      </c>
      <c r="D62" s="153">
        <v>0.14710432906696996</v>
      </c>
      <c r="E62" s="153">
        <v>0.12111426268363568</v>
      </c>
      <c r="F62" s="153">
        <v>0.10977284053575466</v>
      </c>
      <c r="G62" s="153">
        <v>0.10368066570448145</v>
      </c>
      <c r="H62" s="153">
        <v>0.12168514775122101</v>
      </c>
      <c r="I62" s="153">
        <v>8.9149383332475726E-2</v>
      </c>
      <c r="J62" s="167">
        <v>6.0449833333333335E-2</v>
      </c>
      <c r="K62" s="167">
        <v>0.122891</v>
      </c>
      <c r="L62" s="167">
        <v>0.06</v>
      </c>
      <c r="M62" s="153">
        <v>6.659853675484062E-2</v>
      </c>
      <c r="N62" s="153">
        <v>5.3108150819090337E-2</v>
      </c>
      <c r="O62" s="154">
        <v>0.15435286358158118</v>
      </c>
      <c r="P62" s="154">
        <v>2.6392418912322579E-2</v>
      </c>
      <c r="Q62" s="154">
        <v>-8.5677132731761321E-2</v>
      </c>
      <c r="R62" s="155">
        <v>3.8366957771683863E-3</v>
      </c>
      <c r="S62" s="155">
        <v>9.0265665866154254E-2</v>
      </c>
      <c r="T62" s="155">
        <v>0.13471561293289125</v>
      </c>
      <c r="U62" s="155">
        <v>5.3337849573309518E-2</v>
      </c>
      <c r="V62" s="155">
        <v>1.0454450131278568</v>
      </c>
      <c r="W62" s="155">
        <v>6.1935365253199759</v>
      </c>
      <c r="X62" s="156">
        <v>-7.01210052745882E-3</v>
      </c>
      <c r="Y62" s="157">
        <v>0.13118423199043994</v>
      </c>
      <c r="Z62" s="157">
        <v>2.1097957375766585E-2</v>
      </c>
      <c r="AA62" s="157">
        <v>0.19129171637148201</v>
      </c>
      <c r="AB62" s="157">
        <f t="shared" si="0"/>
        <v>0.32842077807231718</v>
      </c>
      <c r="AF62" s="99"/>
      <c r="AH62" s="99"/>
      <c r="AK62" s="99"/>
      <c r="AP62" s="99"/>
      <c r="AQ62" s="99"/>
    </row>
    <row r="63" spans="1:43" ht="15.75" x14ac:dyDescent="0.25">
      <c r="A63" s="97">
        <v>43281</v>
      </c>
      <c r="B63">
        <v>5246659.8813530728</v>
      </c>
      <c r="C63">
        <v>8.1639691053051688E-2</v>
      </c>
      <c r="D63" s="153">
        <v>0.13659283067198655</v>
      </c>
      <c r="E63" s="153">
        <v>0.11410346556087833</v>
      </c>
      <c r="F63" s="153">
        <v>0.11346332896988204</v>
      </c>
      <c r="G63" s="153">
        <v>9.9334443884952758E-2</v>
      </c>
      <c r="H63" s="153">
        <v>0.11492277011880028</v>
      </c>
      <c r="I63" s="153">
        <v>8.3906428491470939E-2</v>
      </c>
      <c r="J63" s="167">
        <v>6.1320333333333331E-2</v>
      </c>
      <c r="K63" s="167">
        <v>9.3040999999999999E-2</v>
      </c>
      <c r="L63" s="167">
        <v>0.06</v>
      </c>
      <c r="M63" s="153">
        <v>6.5630180280877734E-2</v>
      </c>
      <c r="N63" s="153">
        <v>4.7433000737544022E-2</v>
      </c>
      <c r="O63" s="154">
        <v>0.18096756600788533</v>
      </c>
      <c r="P63" s="154">
        <v>8.4891236361109179E-2</v>
      </c>
      <c r="Q63" s="154">
        <v>-7.148281991821015E-2</v>
      </c>
      <c r="R63" s="155">
        <v>3.8772167205679553E-3</v>
      </c>
      <c r="S63" s="155">
        <v>0.13763106566227168</v>
      </c>
      <c r="T63" s="155">
        <v>0.18696376109081148</v>
      </c>
      <c r="U63" s="155">
        <v>6.2067108696444613E-2</v>
      </c>
      <c r="V63" s="155">
        <v>1.1359751543240377</v>
      </c>
      <c r="W63" s="155">
        <v>6.2401581864236846</v>
      </c>
      <c r="X63" s="156">
        <v>3.6838928549127736E-3</v>
      </c>
      <c r="Y63" s="157">
        <v>0.13165728215135308</v>
      </c>
      <c r="Z63" s="157">
        <v>2.2048743487880218E-2</v>
      </c>
      <c r="AA63" s="157">
        <v>0.214042987151845</v>
      </c>
      <c r="AB63" s="157">
        <f t="shared" si="0"/>
        <v>0.29196707093685736</v>
      </c>
      <c r="AF63" s="99"/>
      <c r="AH63" s="99"/>
      <c r="AK63" s="99"/>
      <c r="AP63" s="99"/>
      <c r="AQ63" s="99"/>
    </row>
    <row r="64" spans="1:43" ht="15.75" x14ac:dyDescent="0.25">
      <c r="A64" s="97">
        <v>43373</v>
      </c>
      <c r="B64">
        <v>5288861.8126774821</v>
      </c>
      <c r="C64">
        <v>7.6241883915366904E-2</v>
      </c>
      <c r="D64" s="153">
        <v>0.13048973667864575</v>
      </c>
      <c r="E64" s="153">
        <v>0.11316051582169165</v>
      </c>
      <c r="F64" s="153">
        <v>0.11377384207266601</v>
      </c>
      <c r="G64" s="153">
        <v>9.7473250420980886E-2</v>
      </c>
      <c r="H64" s="153">
        <v>0.11316789927110386</v>
      </c>
      <c r="I64" s="153">
        <v>7.9820894934038322E-2</v>
      </c>
      <c r="J64" s="167">
        <v>6.1875388888888903E-2</v>
      </c>
      <c r="K64" s="167">
        <v>0.113743</v>
      </c>
      <c r="L64" s="167">
        <v>0.06</v>
      </c>
      <c r="M64" s="153">
        <v>6.0527233890288024E-2</v>
      </c>
      <c r="N64" s="153">
        <v>4.4984590041866258E-2</v>
      </c>
      <c r="O64" s="154">
        <v>0.20809121015096954</v>
      </c>
      <c r="P64" s="154">
        <v>0.10594292846988651</v>
      </c>
      <c r="Q64" s="154">
        <v>-5.1882202499717492E-2</v>
      </c>
      <c r="R64" s="155">
        <v>1.6194768972245255E-3</v>
      </c>
      <c r="S64" s="155">
        <v>0.24334074065213707</v>
      </c>
      <c r="T64" s="155">
        <v>0.16600119215819853</v>
      </c>
      <c r="U64" s="155">
        <v>6.8123710027248208E-2</v>
      </c>
      <c r="V64" s="155">
        <v>1.0864602367104483</v>
      </c>
      <c r="W64" s="155">
        <v>6.4569299140451326</v>
      </c>
      <c r="X64" s="156">
        <v>8.9881064359020879E-3</v>
      </c>
      <c r="Y64" s="157">
        <v>8.3243241289980396E-2</v>
      </c>
      <c r="Z64" s="157">
        <v>2.2064775673860337E-2</v>
      </c>
      <c r="AA64" s="157">
        <v>-3.6505823207993338E-2</v>
      </c>
      <c r="AB64" s="157">
        <f t="shared" si="0"/>
        <v>0.19129171637148201</v>
      </c>
      <c r="AF64" s="99"/>
      <c r="AH64" s="99"/>
      <c r="AK64" s="99"/>
      <c r="AP64" s="99"/>
      <c r="AQ64" s="99"/>
    </row>
    <row r="65" spans="1:43" ht="15.75" x14ac:dyDescent="0.25">
      <c r="A65" s="97">
        <v>43465</v>
      </c>
      <c r="B65">
        <v>5341388.1593456212</v>
      </c>
      <c r="C65">
        <v>5.2024898655192997E-2</v>
      </c>
      <c r="D65" s="153">
        <v>0.12690748870105256</v>
      </c>
      <c r="E65" s="153">
        <v>0.11304690489262172</v>
      </c>
      <c r="F65" s="153">
        <v>0.10789613180624071</v>
      </c>
      <c r="G65" s="153">
        <v>9.6391472126115235E-2</v>
      </c>
      <c r="H65" s="153">
        <v>0.11358966091896118</v>
      </c>
      <c r="I65" s="153">
        <v>7.9814589484626108E-2</v>
      </c>
      <c r="J65" s="167">
        <v>6.1693638888888881E-2</v>
      </c>
      <c r="K65" s="167">
        <v>9.2475000000000002E-2</v>
      </c>
      <c r="L65" s="167">
        <v>0.06</v>
      </c>
      <c r="M65" s="153">
        <v>5.846991294613603E-2</v>
      </c>
      <c r="N65" s="153">
        <v>4.363111047811178E-2</v>
      </c>
      <c r="O65" s="154">
        <v>0.22088017715048536</v>
      </c>
      <c r="P65" s="154">
        <v>0.10620959510037431</v>
      </c>
      <c r="Q65" s="154">
        <v>-2.9581820202892156E-2</v>
      </c>
      <c r="R65" s="155">
        <v>7.3151873295679293E-3</v>
      </c>
      <c r="S65" s="155">
        <v>0.26091685381051932</v>
      </c>
      <c r="T65" s="155">
        <v>0.10489350629967653</v>
      </c>
      <c r="U65" s="155">
        <v>4.6621695050983028E-2</v>
      </c>
      <c r="V65" s="155">
        <v>1.0749926927475741</v>
      </c>
      <c r="W65" s="155">
        <v>6.6588333995395717</v>
      </c>
      <c r="X65" s="156">
        <v>-8.0555211302513197E-4</v>
      </c>
      <c r="Y65" s="157">
        <v>2.8493868090495589E-3</v>
      </c>
      <c r="Z65" s="157">
        <v>2.8072454104427047E-2</v>
      </c>
      <c r="AA65" s="157">
        <v>-9.6599869845867103E-2</v>
      </c>
      <c r="AB65" s="157">
        <f t="shared" si="0"/>
        <v>0.214042987151845</v>
      </c>
    </row>
    <row r="66" spans="1:43" ht="15.75" x14ac:dyDescent="0.25">
      <c r="A66" s="97">
        <v>43555</v>
      </c>
      <c r="B66">
        <v>5415408.1705726571</v>
      </c>
      <c r="C66">
        <v>4.8453318505414567E-2</v>
      </c>
      <c r="D66" s="153">
        <v>0.13402824704122415</v>
      </c>
      <c r="E66" s="153">
        <v>0.11978924234984434</v>
      </c>
      <c r="F66" s="153">
        <v>0.10866803502745986</v>
      </c>
      <c r="G66" s="153">
        <v>0.10397865132893097</v>
      </c>
      <c r="H66" s="153">
        <v>0.11732571674675393</v>
      </c>
      <c r="I66" s="153">
        <v>8.8532868753142313E-2</v>
      </c>
      <c r="J66" s="167">
        <v>6.1574777777777784E-2</v>
      </c>
      <c r="K66" s="167">
        <v>9.7417999999999991E-2</v>
      </c>
      <c r="L66" s="167">
        <v>5.7500000000000002E-2</v>
      </c>
      <c r="M66" s="153">
        <v>6.4581276868280524E-2</v>
      </c>
      <c r="N66" s="153">
        <v>4.9079055198490193E-2</v>
      </c>
      <c r="O66" s="154">
        <v>0.28354597506813017</v>
      </c>
      <c r="P66" s="154">
        <v>9.644303776710017E-2</v>
      </c>
      <c r="Q66" s="154">
        <v>-9.2174688467250195E-3</v>
      </c>
      <c r="R66" s="155">
        <v>4.6523573848157307E-3</v>
      </c>
      <c r="S66" s="155">
        <v>0.32425499650567402</v>
      </c>
      <c r="T66" s="155">
        <v>6.3681799763236624E-2</v>
      </c>
      <c r="U66" s="155">
        <v>4.9274839249365168E-2</v>
      </c>
      <c r="V66" s="155">
        <v>1.0844450731578879</v>
      </c>
      <c r="W66" s="155">
        <v>6.6776322434854585</v>
      </c>
      <c r="X66" s="156">
        <v>1.3290005415989681E-2</v>
      </c>
      <c r="Y66" s="157">
        <v>-3.0983684142911083E-2</v>
      </c>
      <c r="Z66" s="157">
        <v>2.5357413242153903E-2</v>
      </c>
      <c r="AA66" s="157">
        <v>-0.10504730123062278</v>
      </c>
      <c r="AB66" s="157">
        <f t="shared" si="0"/>
        <v>-3.6505823207993338E-2</v>
      </c>
      <c r="AF66" s="99"/>
      <c r="AH66" s="99"/>
      <c r="AK66" s="99"/>
      <c r="AP66" s="99"/>
      <c r="AQ66" s="99"/>
    </row>
    <row r="67" spans="1:43" ht="15.75" x14ac:dyDescent="0.25">
      <c r="A67" s="97">
        <v>43646</v>
      </c>
      <c r="B67">
        <v>5499484.8742492739</v>
      </c>
      <c r="C67">
        <v>4.8187799211981686E-2</v>
      </c>
      <c r="D67" s="153">
        <v>0.1348352168117406</v>
      </c>
      <c r="E67" s="153">
        <v>0.11163554673167519</v>
      </c>
      <c r="F67" s="153">
        <v>0.1072170879271085</v>
      </c>
      <c r="G67" s="153">
        <v>9.8124183383751298E-2</v>
      </c>
      <c r="H67" s="153">
        <v>0.11041992987320359</v>
      </c>
      <c r="I67" s="153">
        <v>8.099481359041058E-2</v>
      </c>
      <c r="J67" s="167">
        <v>5.9476744350282475E-2</v>
      </c>
      <c r="K67" s="167">
        <v>0.11644199999999999</v>
      </c>
      <c r="L67" s="167">
        <v>5.7500000000000002E-2</v>
      </c>
      <c r="M67" s="153">
        <v>6.1754001005778457E-2</v>
      </c>
      <c r="N67" s="153">
        <v>4.8101368522771921E-2</v>
      </c>
      <c r="O67" s="154">
        <v>0.34301324441453707</v>
      </c>
      <c r="P67" s="154">
        <v>9.7850805547548214E-2</v>
      </c>
      <c r="Q67" s="154">
        <v>1.2564506523788916E-2</v>
      </c>
      <c r="R67" s="155">
        <v>1.0646230166464044E-2</v>
      </c>
      <c r="S67" s="155">
        <v>0.32810503877749175</v>
      </c>
      <c r="T67" s="155">
        <v>1.323635963213099E-2</v>
      </c>
      <c r="U67" s="155">
        <v>5.3676662658428034E-2</v>
      </c>
      <c r="V67" s="155">
        <v>1.0973400789977492</v>
      </c>
      <c r="W67" s="155">
        <v>6.8197740314682491</v>
      </c>
      <c r="X67" s="156">
        <v>-1.0658593231585911E-2</v>
      </c>
      <c r="Y67" s="157">
        <v>-4.855314158350077E-2</v>
      </c>
      <c r="Z67" s="157">
        <v>2.2004239271831372E-2</v>
      </c>
      <c r="AA67" s="157">
        <v>-0.11162089732708613</v>
      </c>
      <c r="AB67" s="157">
        <f t="shared" si="0"/>
        <v>-9.6599869845867103E-2</v>
      </c>
      <c r="AF67" s="99"/>
      <c r="AH67" s="99"/>
      <c r="AK67" s="99"/>
      <c r="AP67" s="99"/>
      <c r="AQ67" s="99"/>
    </row>
    <row r="68" spans="1:43" ht="15.75" x14ac:dyDescent="0.25">
      <c r="A68" s="97">
        <v>43738</v>
      </c>
      <c r="B68">
        <v>5623764.3666203534</v>
      </c>
      <c r="C68">
        <v>6.332223563491568E-2</v>
      </c>
      <c r="D68" s="153">
        <v>0.13437976283192463</v>
      </c>
      <c r="E68" s="153">
        <v>0.1126212425909391</v>
      </c>
      <c r="F68" s="153">
        <v>0.10708474811587476</v>
      </c>
      <c r="G68" s="153">
        <v>9.6031050614045294E-2</v>
      </c>
      <c r="H68" s="153">
        <v>0.11048152582097008</v>
      </c>
      <c r="I68" s="153">
        <v>7.8075182319396932E-2</v>
      </c>
      <c r="J68" s="167">
        <v>5.9088083333333333E-2</v>
      </c>
      <c r="K68" s="167">
        <v>9.6748999999999988E-2</v>
      </c>
      <c r="L68" s="167">
        <v>5.5E-2</v>
      </c>
      <c r="M68" s="153">
        <v>6.0353029606361519E-2</v>
      </c>
      <c r="N68" s="153">
        <v>4.7422061303531687E-2</v>
      </c>
      <c r="O68" s="154">
        <v>0.39174744517931281</v>
      </c>
      <c r="P68" s="154">
        <v>0.1083347702726003</v>
      </c>
      <c r="Q68" s="154">
        <v>2.8664777613343444E-2</v>
      </c>
      <c r="R68" s="155">
        <v>1.226390547440126E-2</v>
      </c>
      <c r="S68" s="155">
        <v>0.32280252686909483</v>
      </c>
      <c r="T68" s="155">
        <v>3.2357938710031009E-2</v>
      </c>
      <c r="U68" s="155">
        <v>5.4292798793407114E-2</v>
      </c>
      <c r="V68" s="155">
        <v>1.0715046428809982</v>
      </c>
      <c r="W68" s="155">
        <v>6.7447946311159859</v>
      </c>
      <c r="X68" s="156">
        <v>-1.3962834828364801E-2</v>
      </c>
      <c r="Y68" s="157">
        <v>-3.2391924112099346E-2</v>
      </c>
      <c r="Z68" s="157">
        <v>2.2371849957423473E-2</v>
      </c>
      <c r="AA68" s="157">
        <v>-5.1364496288256123E-2</v>
      </c>
      <c r="AB68" s="157">
        <f t="shared" si="0"/>
        <v>-0.10504730123062278</v>
      </c>
      <c r="AF68" s="99"/>
      <c r="AH68" s="99"/>
      <c r="AK68" s="99"/>
      <c r="AP68" s="99"/>
      <c r="AQ68" s="99"/>
    </row>
    <row r="69" spans="1:43" ht="15.75" x14ac:dyDescent="0.25">
      <c r="A69" s="97">
        <v>43830</v>
      </c>
      <c r="B69">
        <v>5749084.3384339288</v>
      </c>
      <c r="C69">
        <v>7.6327757303122912E-2</v>
      </c>
      <c r="D69" s="153">
        <v>0.13511185997224923</v>
      </c>
      <c r="E69" s="153">
        <v>0.1081254873674551</v>
      </c>
      <c r="F69" s="153">
        <v>0.10902131082694444</v>
      </c>
      <c r="G69" s="153">
        <v>9.8633246068957417E-2</v>
      </c>
      <c r="H69" s="153">
        <v>0.10904790964176257</v>
      </c>
      <c r="I69" s="153">
        <v>7.6347965353285904E-2</v>
      </c>
      <c r="J69" s="167">
        <v>5.6718499999999991E-2</v>
      </c>
      <c r="K69" s="167">
        <v>0.10902100000000001</v>
      </c>
      <c r="L69" s="167">
        <v>5.5E-2</v>
      </c>
      <c r="M69" s="153">
        <v>5.9701154106987842E-2</v>
      </c>
      <c r="N69" s="153">
        <v>4.9769639048486344E-2</v>
      </c>
      <c r="O69" s="154">
        <v>0.4057459466886959</v>
      </c>
      <c r="P69" s="154">
        <v>0.15526813589037736</v>
      </c>
      <c r="Q69" s="154">
        <v>4.8891621980455137E-2</v>
      </c>
      <c r="R69" s="155">
        <v>2.5887221257360982E-2</v>
      </c>
      <c r="S69" s="155">
        <v>0.30686337404752551</v>
      </c>
      <c r="T69" s="155">
        <v>6.9300434615879203E-2</v>
      </c>
      <c r="U69" s="155">
        <v>5.4972318371251876E-2</v>
      </c>
      <c r="V69" s="155">
        <v>1.0488777639708953</v>
      </c>
      <c r="W69" s="155">
        <v>7.0725917314730822</v>
      </c>
      <c r="X69" s="156">
        <v>-8.3720930232558111E-3</v>
      </c>
      <c r="Y69" s="157">
        <v>1.5871939584832795E-4</v>
      </c>
      <c r="Z69" s="157">
        <v>2.1980757138197804E-2</v>
      </c>
      <c r="AA69" s="157">
        <v>-4.3076487101985306E-2</v>
      </c>
      <c r="AB69" s="157">
        <f t="shared" ref="AB69:AB78" si="1">AA67</f>
        <v>-0.11162089732708613</v>
      </c>
    </row>
    <row r="70" spans="1:43" ht="15.75" x14ac:dyDescent="0.25">
      <c r="A70" s="97">
        <v>43921</v>
      </c>
      <c r="B70">
        <v>5780523.3642550949</v>
      </c>
      <c r="C70">
        <v>6.7421546480369576E-2</v>
      </c>
      <c r="D70" s="153">
        <v>0.1371319836688881</v>
      </c>
      <c r="E70" s="153">
        <v>0.10869187648591662</v>
      </c>
      <c r="F70" s="153">
        <v>0.10776423720574992</v>
      </c>
      <c r="G70" s="153">
        <v>9.6356247427488065E-2</v>
      </c>
      <c r="H70" s="153">
        <v>0.11044038494097611</v>
      </c>
      <c r="I70" s="153">
        <v>7.9825408539563769E-2</v>
      </c>
      <c r="J70" s="167">
        <v>5.5868919999999996E-2</v>
      </c>
      <c r="K70" s="167">
        <v>8.1011E-2</v>
      </c>
      <c r="L70" s="167">
        <v>5.2499999999999998E-2</v>
      </c>
      <c r="M70" s="153">
        <v>6.0602219204586867E-2</v>
      </c>
      <c r="N70" s="153">
        <v>5.352639832114111E-2</v>
      </c>
      <c r="O70" s="154">
        <v>0.46144396851655411</v>
      </c>
      <c r="P70" s="154">
        <v>0.14899790607239027</v>
      </c>
      <c r="Q70" s="154">
        <v>8.1047578695331884E-2</v>
      </c>
      <c r="R70" s="155">
        <v>2.0705413662107208E-2</v>
      </c>
      <c r="S70" s="155">
        <v>0.29821834310404771</v>
      </c>
      <c r="T70" s="155">
        <v>0.12340969339874763</v>
      </c>
      <c r="U70" s="155">
        <v>5.5060989995361534E-2</v>
      </c>
      <c r="V70" s="155">
        <v>1.1253570881624377</v>
      </c>
      <c r="W70" s="155">
        <v>7.0759354512241277</v>
      </c>
      <c r="X70" s="156">
        <v>3.7065208453252341E-2</v>
      </c>
      <c r="Y70" s="157">
        <v>-1.7480401105019472E-2</v>
      </c>
      <c r="Z70" s="157">
        <v>2.2136788494183879E-2</v>
      </c>
      <c r="AA70" s="157">
        <v>-9.515794432800373E-2</v>
      </c>
      <c r="AB70" s="157">
        <f t="shared" si="1"/>
        <v>-5.1364496288256123E-2</v>
      </c>
      <c r="AF70" s="99"/>
      <c r="AH70" s="99"/>
      <c r="AK70" s="99"/>
      <c r="AP70" s="99"/>
      <c r="AQ70" s="99"/>
    </row>
    <row r="71" spans="1:43" ht="15.75" x14ac:dyDescent="0.25">
      <c r="A71" s="97">
        <v>44012</v>
      </c>
      <c r="B71">
        <v>5633405.7113259658</v>
      </c>
      <c r="C71">
        <v>2.4351523849762913E-2</v>
      </c>
      <c r="D71" s="153">
        <v>0.13427057934072645</v>
      </c>
      <c r="E71" s="153">
        <v>0.10282135069764166</v>
      </c>
      <c r="F71" s="153">
        <v>0.10872179463464401</v>
      </c>
      <c r="G71" s="153">
        <v>9.443341769469768E-2</v>
      </c>
      <c r="H71" s="153">
        <v>0.10760872012733437</v>
      </c>
      <c r="I71" s="153">
        <v>7.8101877650941218E-2</v>
      </c>
      <c r="J71" s="167">
        <v>5.7161909346092513E-2</v>
      </c>
      <c r="K71" s="167">
        <v>9.3685051678535719E-2</v>
      </c>
      <c r="L71" s="167">
        <v>4.7500000000000001E-2</v>
      </c>
      <c r="M71" s="153">
        <v>5.9791924600469774E-2</v>
      </c>
      <c r="N71" s="153">
        <v>4.715739678442972E-2</v>
      </c>
      <c r="O71" s="154">
        <v>0.37004593830715948</v>
      </c>
      <c r="P71" s="154">
        <v>9.7911074804527765E-2</v>
      </c>
      <c r="Q71" s="154">
        <v>0.10444342029388941</v>
      </c>
      <c r="R71" s="155">
        <v>5.4598969555421539E-2</v>
      </c>
      <c r="S71" s="155">
        <v>0.21878587859229026</v>
      </c>
      <c r="T71" s="155">
        <v>0.10912132203321923</v>
      </c>
      <c r="U71" s="155">
        <v>5.7350420833360623E-2</v>
      </c>
      <c r="V71" s="155">
        <v>1.1487525427524985</v>
      </c>
      <c r="W71" s="155">
        <v>6.870932330880497</v>
      </c>
      <c r="X71" s="156">
        <v>1.1024942360092105E-2</v>
      </c>
      <c r="Y71" s="157">
        <v>3.8707766065754878E-2</v>
      </c>
      <c r="Z71" s="157">
        <v>8.062468497154196E-4</v>
      </c>
      <c r="AA71" s="157">
        <v>-0.12466075451141279</v>
      </c>
      <c r="AB71" s="157">
        <f t="shared" si="1"/>
        <v>-4.3076487101985306E-2</v>
      </c>
    </row>
    <row r="72" spans="1:43" ht="15.75" x14ac:dyDescent="0.25">
      <c r="A72" s="97">
        <v>44104</v>
      </c>
      <c r="B72">
        <v>5495742.3916468248</v>
      </c>
      <c r="C72">
        <v>-2.2764462845100364E-2</v>
      </c>
      <c r="D72" s="153">
        <v>0.13522252049120712</v>
      </c>
      <c r="E72" s="153">
        <v>0.10392119168959495</v>
      </c>
      <c r="F72" s="153">
        <v>0.10825975321326846</v>
      </c>
      <c r="G72" s="153">
        <v>9.3875269048214069E-2</v>
      </c>
      <c r="H72" s="153">
        <v>0.10812932671624673</v>
      </c>
      <c r="I72" s="153">
        <v>7.6156224750474552E-2</v>
      </c>
      <c r="J72" s="167">
        <v>5.5652242877034866E-2</v>
      </c>
      <c r="K72" s="167">
        <v>7.92478014463424E-2</v>
      </c>
      <c r="L72" s="167">
        <v>4.2500000000000003E-2</v>
      </c>
      <c r="M72" s="153">
        <v>6.1569291072965014E-2</v>
      </c>
      <c r="N72" s="153">
        <v>5.1973875981477083E-2</v>
      </c>
      <c r="O72" s="154">
        <v>0.37183522568870764</v>
      </c>
      <c r="P72" s="154">
        <v>3.3124009957003819E-2</v>
      </c>
      <c r="Q72" s="154">
        <v>0.11868894171508064</v>
      </c>
      <c r="R72" s="155">
        <v>7.4982102021958541E-2</v>
      </c>
      <c r="S72" s="155">
        <v>0.19387389444418712</v>
      </c>
      <c r="T72" s="155">
        <v>0.16375841850070039</v>
      </c>
      <c r="U72" s="155">
        <v>6.0525883543435847E-2</v>
      </c>
      <c r="V72" s="155">
        <v>1.17426976124938</v>
      </c>
      <c r="W72" s="155">
        <v>7.1310266453304401</v>
      </c>
      <c r="X72" s="156">
        <v>2.6136101014769819E-2</v>
      </c>
      <c r="Y72" s="157">
        <v>0.31275902945724043</v>
      </c>
      <c r="Z72" s="157">
        <v>-1.4800972906156118E-2</v>
      </c>
      <c r="AA72" s="157">
        <v>0.12443559379180447</v>
      </c>
      <c r="AB72" s="157">
        <f t="shared" si="1"/>
        <v>-9.515794432800373E-2</v>
      </c>
    </row>
    <row r="73" spans="1:43" ht="15.75" x14ac:dyDescent="0.25">
      <c r="A73" s="97">
        <v>44196</v>
      </c>
      <c r="B73">
        <v>5337832.6313737314</v>
      </c>
      <c r="C73">
        <v>-7.1533427386146764E-2</v>
      </c>
      <c r="D73" s="153">
        <v>0.13294981505859282</v>
      </c>
      <c r="E73" s="153">
        <v>0.11023979611160289</v>
      </c>
      <c r="F73" s="153">
        <v>0.10492974552191268</v>
      </c>
      <c r="G73" s="153">
        <v>9.7186785042979423E-2</v>
      </c>
      <c r="H73" s="153">
        <v>0.10533359324313213</v>
      </c>
      <c r="I73" s="153">
        <v>7.7569102662263134E-2</v>
      </c>
      <c r="J73" s="167">
        <v>5.9642676714251441E-2</v>
      </c>
      <c r="K73" s="167">
        <v>9.0678438931297706E-2</v>
      </c>
      <c r="L73" s="167">
        <v>5.2499999999999998E-2</v>
      </c>
      <c r="M73" s="153">
        <v>6.8724857895565955E-2</v>
      </c>
      <c r="N73" s="153">
        <v>4.5425232867987345E-2</v>
      </c>
      <c r="O73" s="154">
        <v>0.3413216293970549</v>
      </c>
      <c r="P73" s="154">
        <v>-3.9084652351602078E-2</v>
      </c>
      <c r="Q73" s="154">
        <v>0.11553379652353105</v>
      </c>
      <c r="R73" s="155">
        <v>7.1895451461085558E-2</v>
      </c>
      <c r="S73" s="155">
        <v>0.1152374045678437</v>
      </c>
      <c r="T73" s="155">
        <v>0.17585544483618398</v>
      </c>
      <c r="U73" s="155">
        <v>6.5821280537560284E-2</v>
      </c>
      <c r="V73" s="155">
        <v>1.1747272314361572</v>
      </c>
      <c r="W73" s="155">
        <v>7.6179323183629668</v>
      </c>
      <c r="X73" s="156">
        <v>8.941004794663332E-2</v>
      </c>
      <c r="Y73" s="157">
        <v>0.50296752559169011</v>
      </c>
      <c r="Z73" s="157">
        <v>-2.6637575111251754E-2</v>
      </c>
      <c r="AA73" s="157">
        <v>0.21818595921513761</v>
      </c>
      <c r="AB73" s="157">
        <f t="shared" si="1"/>
        <v>-0.12466075451141279</v>
      </c>
    </row>
    <row r="74" spans="1:43" ht="15.75" x14ac:dyDescent="0.25">
      <c r="A74" s="97">
        <v>44286</v>
      </c>
      <c r="B74">
        <v>5319482.719969444</v>
      </c>
      <c r="C74">
        <v>-7.9757595503649137E-2</v>
      </c>
      <c r="D74" s="153">
        <v>0.13437821981019449</v>
      </c>
      <c r="E74" s="153">
        <v>0.11354044037046916</v>
      </c>
      <c r="F74" s="153">
        <v>0.10391409474096888</v>
      </c>
      <c r="G74" s="153">
        <v>9.6615210064292092E-2</v>
      </c>
      <c r="H74" s="153">
        <v>0.107565839805257</v>
      </c>
      <c r="I74" s="153">
        <v>7.8217794380462974E-2</v>
      </c>
      <c r="J74" s="167">
        <v>6.7318910852713187E-2</v>
      </c>
      <c r="K74" s="167">
        <v>9.6814315256103955E-2</v>
      </c>
      <c r="L74" s="167">
        <v>5.5E-2</v>
      </c>
      <c r="M74" s="153">
        <v>6.9339228952657345E-2</v>
      </c>
      <c r="N74" s="153">
        <v>4.1320978980157089E-2</v>
      </c>
      <c r="O74" s="154">
        <v>0.30948590884722482</v>
      </c>
      <c r="P74" s="154">
        <v>-6.6907917002941963E-2</v>
      </c>
      <c r="Q74" s="154">
        <v>9.3351699111872855E-2</v>
      </c>
      <c r="R74" s="155">
        <v>4.3539730130658039E-2</v>
      </c>
      <c r="S74" s="155">
        <v>7.6301658887361956E-2</v>
      </c>
      <c r="T74" s="155">
        <v>8.5680672027521387E-2</v>
      </c>
      <c r="U74" s="155">
        <v>7.1057413060553826E-2</v>
      </c>
      <c r="V74" s="155">
        <v>1.1614389937462879</v>
      </c>
      <c r="W74" s="155">
        <v>7.5194850501158124</v>
      </c>
      <c r="X74" s="156">
        <v>5.2926834103117937E-2</v>
      </c>
      <c r="Y74" s="157">
        <v>0.70389392751737145</v>
      </c>
      <c r="Z74" s="157">
        <v>-3.0574756065321118E-2</v>
      </c>
      <c r="AA74" s="157">
        <v>0.50467145398746482</v>
      </c>
      <c r="AB74" s="157">
        <f t="shared" si="1"/>
        <v>0.12443559379180447</v>
      </c>
    </row>
    <row r="75" spans="1:43" ht="15.75" x14ac:dyDescent="0.25">
      <c r="A75" s="97">
        <v>44377</v>
      </c>
      <c r="B75">
        <v>5420385.137788767</v>
      </c>
      <c r="C75">
        <v>-3.781381715663068E-2</v>
      </c>
      <c r="D75" s="153">
        <v>0.13526255893855449</v>
      </c>
      <c r="E75" s="153">
        <v>0.1102104857757794</v>
      </c>
      <c r="F75" s="153">
        <v>0.10694915182538356</v>
      </c>
      <c r="G75" s="153">
        <v>9.6300359945814151E-2</v>
      </c>
      <c r="H75" s="153">
        <v>0.10346488177628732</v>
      </c>
      <c r="I75" s="153">
        <v>7.7697943038104622E-2</v>
      </c>
      <c r="J75" s="167">
        <v>7.0593000000000003E-2</v>
      </c>
      <c r="K75" s="167">
        <v>9.8704542865300879E-2</v>
      </c>
      <c r="L75" s="167">
        <v>6.25E-2</v>
      </c>
      <c r="M75" s="153">
        <v>6.5108602038255442E-2</v>
      </c>
      <c r="N75" s="153">
        <v>3.6890489096548226E-2</v>
      </c>
      <c r="O75" s="154">
        <v>0.36289300296701898</v>
      </c>
      <c r="P75" s="154">
        <v>-2.1856398809523725E-2</v>
      </c>
      <c r="Q75" s="154">
        <v>7.7929156213585773E-2</v>
      </c>
      <c r="R75" s="155">
        <v>-6.8548310474618734E-3</v>
      </c>
      <c r="S75" s="155">
        <v>4.9484606663107833E-2</v>
      </c>
      <c r="T75" s="155">
        <v>9.3925767716662723E-3</v>
      </c>
      <c r="U75" s="155">
        <v>6.1311792724087134E-2</v>
      </c>
      <c r="V75" s="155">
        <v>1.0856279971844816</v>
      </c>
      <c r="W75" s="155">
        <v>7.6875988159677302</v>
      </c>
      <c r="X75" s="156">
        <v>7.9297620034828764E-2</v>
      </c>
      <c r="Y75" s="157">
        <v>0.84053887068027611</v>
      </c>
      <c r="Z75" s="157">
        <v>1.0396620653397415E-2</v>
      </c>
      <c r="AA75" s="157">
        <v>0.81395243078916546</v>
      </c>
      <c r="AB75" s="157">
        <f t="shared" si="1"/>
        <v>0.21818595921513761</v>
      </c>
    </row>
    <row r="76" spans="1:43" ht="15.75" x14ac:dyDescent="0.25">
      <c r="A76" s="97">
        <v>44469</v>
      </c>
      <c r="B76">
        <v>5455366.5483351862</v>
      </c>
      <c r="C76">
        <v>-7.3467496171231161E-3</v>
      </c>
      <c r="D76" s="153">
        <v>0.13794455850246007</v>
      </c>
      <c r="E76" s="153">
        <v>0.10906291216914535</v>
      </c>
      <c r="F76" s="153">
        <v>0.10738955021158698</v>
      </c>
      <c r="G76" s="153">
        <v>0.10001288697798714</v>
      </c>
      <c r="H76" s="153">
        <v>0.10914163334629431</v>
      </c>
      <c r="I76" s="153">
        <v>7.9133908364094382E-2</v>
      </c>
      <c r="J76" s="167">
        <v>8.134132916666667E-2</v>
      </c>
      <c r="K76" s="167">
        <v>9.9130999999999997E-2</v>
      </c>
      <c r="L76" s="167">
        <v>7.1249999999999994E-2</v>
      </c>
      <c r="M76" s="153">
        <v>6.7429825592526318E-2</v>
      </c>
      <c r="N76" s="153">
        <v>2.9275314447688605E-2</v>
      </c>
      <c r="O76" s="154">
        <v>0.33113707729002351</v>
      </c>
      <c r="P76" s="154">
        <v>4.1617610820578799E-2</v>
      </c>
      <c r="Q76" s="154">
        <v>7.8872397727992469E-2</v>
      </c>
      <c r="R76" s="155">
        <v>-1.2388309638778128E-2</v>
      </c>
      <c r="S76" s="155">
        <v>6.1119984179933695E-3</v>
      </c>
      <c r="T76" s="155">
        <v>-6.9649113851068423E-2</v>
      </c>
      <c r="U76" s="155">
        <v>5.0741727084088743E-2</v>
      </c>
      <c r="V76" s="155">
        <v>1.0512297093245002</v>
      </c>
      <c r="W76" s="155">
        <v>7.8209573941411517</v>
      </c>
      <c r="X76" s="156">
        <v>9.643537192113083E-3</v>
      </c>
      <c r="Y76" s="157">
        <v>0.48225547383017187</v>
      </c>
      <c r="Z76" s="157">
        <v>2.9425173911230784E-2</v>
      </c>
      <c r="AA76" s="157">
        <v>0.43774206566102869</v>
      </c>
      <c r="AB76" s="157">
        <f t="shared" si="1"/>
        <v>0.50467145398746482</v>
      </c>
    </row>
    <row r="77" spans="1:43" ht="15.75" x14ac:dyDescent="0.25">
      <c r="A77" s="97">
        <v>44561</v>
      </c>
      <c r="B77">
        <v>5641247.62738025</v>
      </c>
      <c r="C77">
        <v>5.6842358492688927E-2</v>
      </c>
      <c r="D77" s="153">
        <v>0.13715032500764765</v>
      </c>
      <c r="E77" s="153">
        <v>0.10782488100628626</v>
      </c>
      <c r="F77" s="153">
        <v>0.10804765137315434</v>
      </c>
      <c r="G77" s="153">
        <v>9.5063172910035021E-2</v>
      </c>
      <c r="H77" s="153">
        <v>0.10846753477956125</v>
      </c>
      <c r="I77" s="153">
        <v>7.7582697870593187E-2</v>
      </c>
      <c r="J77" s="167">
        <v>8.6816999999999991E-2</v>
      </c>
      <c r="K77" s="167">
        <v>0.10289874523669795</v>
      </c>
      <c r="L77" s="167">
        <v>7.7499999999999999E-2</v>
      </c>
      <c r="M77" s="153">
        <v>6.7373633595555094E-2</v>
      </c>
      <c r="N77" s="153">
        <v>2.1944887848659389E-2</v>
      </c>
      <c r="O77" s="154">
        <v>0.36045580591981841</v>
      </c>
      <c r="P77" s="154">
        <v>9.716969369519135E-2</v>
      </c>
      <c r="Q77" s="154">
        <v>9.7560182416491337E-2</v>
      </c>
      <c r="R77" s="155">
        <v>-2.8115697294166964E-2</v>
      </c>
      <c r="S77" s="155">
        <v>1.3430300317467614E-2</v>
      </c>
      <c r="T77" s="155">
        <v>-0.1173633185605194</v>
      </c>
      <c r="U77" s="155">
        <v>3.5646324832252635E-2</v>
      </c>
      <c r="V77" s="155">
        <v>1.0222094727071629</v>
      </c>
      <c r="W77" s="155">
        <v>7.7184649662337979</v>
      </c>
      <c r="X77" s="156">
        <v>-7.9373887751392092E-2</v>
      </c>
      <c r="Y77" s="157">
        <v>0.25474008260142278</v>
      </c>
      <c r="Z77" s="157">
        <v>4.7495841000366745E-2</v>
      </c>
      <c r="AA77" s="157">
        <v>0.3504687552192165</v>
      </c>
      <c r="AB77" s="157">
        <f t="shared" si="1"/>
        <v>0.81395243078916546</v>
      </c>
    </row>
    <row r="78" spans="1:43" ht="15.75" x14ac:dyDescent="0.25">
      <c r="A78" s="97">
        <v>44651</v>
      </c>
      <c r="B78">
        <v>5732498.4985741135</v>
      </c>
      <c r="C78">
        <v>7.7642094231117564E-2</v>
      </c>
      <c r="D78" s="153">
        <v>0.14222821165417943</v>
      </c>
      <c r="E78" s="153">
        <v>0.10887150842328573</v>
      </c>
      <c r="F78" s="153">
        <v>0.11001729958604843</v>
      </c>
      <c r="G78" s="153">
        <v>9.1808650776720263E-2</v>
      </c>
      <c r="H78" s="153">
        <v>0.10997969026636835</v>
      </c>
      <c r="I78" s="153">
        <v>7.733467639170076E-2</v>
      </c>
      <c r="J78" s="167">
        <v>9.2928027777777783E-2</v>
      </c>
      <c r="K78" s="167">
        <v>0.106031</v>
      </c>
      <c r="L78" s="167">
        <v>8.6249999999999993E-2</v>
      </c>
      <c r="M78" s="153">
        <v>6.6568612524188137E-2</v>
      </c>
      <c r="N78" s="153">
        <v>1.8612128863616101E-2</v>
      </c>
      <c r="O78" s="154">
        <v>0.34964527608347984</v>
      </c>
      <c r="P78" s="154">
        <v>0.1481124968611367</v>
      </c>
      <c r="Q78" s="154">
        <v>0.11052754207799634</v>
      </c>
      <c r="R78" s="155">
        <v>-4.3199253665053394E-2</v>
      </c>
      <c r="S78" s="155">
        <v>4.3484915223926057E-2</v>
      </c>
      <c r="T78" s="155">
        <v>-4.9493742295275478E-2</v>
      </c>
      <c r="U78" s="155">
        <v>3.9665901992173153E-2</v>
      </c>
      <c r="V78" s="155">
        <v>1.0652054448467876</v>
      </c>
      <c r="W78" s="155">
        <v>6.7448621819914703</v>
      </c>
      <c r="X78" s="156">
        <v>-8.0143833424327293E-2</v>
      </c>
      <c r="Y78" s="157">
        <v>4.6199049774479084E-2</v>
      </c>
      <c r="Z78" s="157">
        <v>5.654739963484845E-2</v>
      </c>
      <c r="AA78" s="157">
        <v>0.1779324251101202</v>
      </c>
      <c r="AB78" s="157">
        <f t="shared" si="1"/>
        <v>0.43774206566102869</v>
      </c>
    </row>
    <row r="97" spans="10:36" x14ac:dyDescent="0.25">
      <c r="J97" s="99"/>
    </row>
    <row r="101" spans="10:36" x14ac:dyDescent="0.25">
      <c r="J101" s="99"/>
    </row>
    <row r="102" spans="10:36" x14ac:dyDescent="0.25">
      <c r="J102" s="99"/>
    </row>
    <row r="103" spans="10:36" x14ac:dyDescent="0.25">
      <c r="AI103" s="98"/>
      <c r="AJ103" s="98"/>
    </row>
    <row r="104" spans="10:36" x14ac:dyDescent="0.25">
      <c r="AI104" s="98"/>
      <c r="AJ104" s="98"/>
    </row>
    <row r="105" spans="10:36" x14ac:dyDescent="0.25">
      <c r="AI105" s="98"/>
      <c r="AJ105" s="98"/>
    </row>
    <row r="106" spans="10:36" x14ac:dyDescent="0.25">
      <c r="AI106" s="98"/>
      <c r="AJ106" s="98"/>
    </row>
    <row r="107" spans="10:36" x14ac:dyDescent="0.25">
      <c r="AI107" s="98"/>
      <c r="AJ107" s="98"/>
    </row>
    <row r="108" spans="10:36" x14ac:dyDescent="0.25">
      <c r="AI108" s="98"/>
      <c r="AJ108" s="98"/>
    </row>
    <row r="109" spans="10:36" x14ac:dyDescent="0.25">
      <c r="AI109" s="98"/>
      <c r="AJ109" s="98"/>
    </row>
    <row r="110" spans="10:36" x14ac:dyDescent="0.25">
      <c r="AI110" s="98"/>
      <c r="AJ110" s="98"/>
    </row>
    <row r="111" spans="10:36" x14ac:dyDescent="0.25">
      <c r="AI111" s="98"/>
      <c r="AJ111" s="98"/>
    </row>
    <row r="112" spans="10:36" x14ac:dyDescent="0.25">
      <c r="AI112" s="98"/>
      <c r="AJ112" s="98"/>
    </row>
    <row r="113" spans="9:43" x14ac:dyDescent="0.25">
      <c r="J113" s="99"/>
      <c r="AI113" s="98"/>
      <c r="AJ113" s="98"/>
    </row>
    <row r="114" spans="9:43" x14ac:dyDescent="0.25">
      <c r="J114" s="99"/>
      <c r="AI114" s="98"/>
      <c r="AJ114" s="98"/>
    </row>
    <row r="115" spans="9:43" x14ac:dyDescent="0.25">
      <c r="J115" s="99"/>
      <c r="AI115" s="98"/>
      <c r="AJ115" s="98"/>
    </row>
    <row r="116" spans="9:43" x14ac:dyDescent="0.25">
      <c r="K116" s="98"/>
      <c r="M116" s="98"/>
      <c r="Y116" s="98"/>
      <c r="AD116" s="98"/>
      <c r="AE116" s="98"/>
      <c r="AI116" s="98"/>
      <c r="AJ116" s="98"/>
    </row>
    <row r="117" spans="9:43" x14ac:dyDescent="0.25">
      <c r="I117" s="98"/>
      <c r="K117" s="98"/>
      <c r="M117" s="98"/>
      <c r="Y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30"/>
  </sheetPr>
  <dimension ref="U1:AD78"/>
  <sheetViews>
    <sheetView topLeftCell="A109" workbookViewId="0">
      <selection activeCell="H145" sqref="H145"/>
    </sheetView>
  </sheetViews>
  <sheetFormatPr defaultRowHeight="15.75" x14ac:dyDescent="0.25"/>
  <cols>
    <col min="21" max="21" width="10.375" bestFit="1" customWidth="1"/>
    <col min="22" max="22" width="12.5" bestFit="1" customWidth="1"/>
    <col min="23" max="24" width="6.875" bestFit="1" customWidth="1"/>
    <col min="25" max="25" width="16.25" bestFit="1" customWidth="1"/>
    <col min="26" max="28" width="12.5" bestFit="1" customWidth="1"/>
    <col min="29" max="30" width="11.875" bestFit="1" customWidth="1"/>
  </cols>
  <sheetData>
    <row r="1" spans="21:30" x14ac:dyDescent="0.25">
      <c r="V1" t="s">
        <v>244</v>
      </c>
      <c r="W1" t="s">
        <v>245</v>
      </c>
      <c r="X1" t="s">
        <v>246</v>
      </c>
      <c r="Y1" t="s">
        <v>247</v>
      </c>
      <c r="Z1" t="s">
        <v>248</v>
      </c>
      <c r="AA1" t="s">
        <v>249</v>
      </c>
      <c r="AB1" t="s">
        <v>250</v>
      </c>
      <c r="AC1" t="s">
        <v>251</v>
      </c>
      <c r="AD1" t="s">
        <v>252</v>
      </c>
    </row>
    <row r="2" spans="21:30" x14ac:dyDescent="0.25">
      <c r="U2" s="100">
        <v>37711</v>
      </c>
      <c r="V2">
        <v>6.6294155427103405</v>
      </c>
      <c r="W2">
        <v>2.0240999999999998</v>
      </c>
      <c r="X2">
        <v>0.45190000000000002</v>
      </c>
      <c r="Y2">
        <v>7.9466630997967636E-2</v>
      </c>
      <c r="Z2">
        <v>1.7075110629198669</v>
      </c>
      <c r="AA2">
        <v>-4.0003140703896616</v>
      </c>
      <c r="AB2">
        <v>10.671355137801619</v>
      </c>
      <c r="AC2">
        <v>14.000623773195981</v>
      </c>
      <c r="AD2">
        <v>14.705068526869994</v>
      </c>
    </row>
    <row r="3" spans="21:30" x14ac:dyDescent="0.25">
      <c r="U3" s="100">
        <v>37802</v>
      </c>
      <c r="V3">
        <v>6.437965602869494</v>
      </c>
      <c r="W3">
        <v>2.1745999999999999</v>
      </c>
      <c r="X3">
        <v>0.4501</v>
      </c>
      <c r="Y3">
        <v>8.4247825914854343E-2</v>
      </c>
      <c r="Z3">
        <v>1.357516432750268</v>
      </c>
      <c r="AA3">
        <v>-4.8028299984058549</v>
      </c>
      <c r="AB3">
        <v>11.029495708290405</v>
      </c>
      <c r="AC3">
        <v>14.615666881140676</v>
      </c>
      <c r="AD3">
        <v>15.369029312011568</v>
      </c>
    </row>
    <row r="4" spans="21:30" x14ac:dyDescent="0.25">
      <c r="U4" s="100">
        <v>37894</v>
      </c>
      <c r="V4">
        <v>6.8518256296146456</v>
      </c>
      <c r="W4">
        <v>1.9774</v>
      </c>
      <c r="X4">
        <v>0.49030000000000001</v>
      </c>
      <c r="Y4">
        <v>6.3154123218290448E-2</v>
      </c>
      <c r="Z4">
        <v>3.1916443544726203</v>
      </c>
      <c r="AA4">
        <v>-1.8824754897908313</v>
      </c>
      <c r="AB4">
        <v>11.207092795456242</v>
      </c>
      <c r="AC4">
        <v>14.307192786876374</v>
      </c>
      <c r="AD4">
        <v>15.066381676126973</v>
      </c>
    </row>
    <row r="5" spans="21:30" x14ac:dyDescent="0.25">
      <c r="U5" s="100">
        <v>37986</v>
      </c>
      <c r="V5">
        <v>12.136622713738834</v>
      </c>
      <c r="W5">
        <v>1.1755</v>
      </c>
      <c r="X5">
        <v>0.52259999999999995</v>
      </c>
      <c r="Y5">
        <v>1.8826236529263261E-2</v>
      </c>
      <c r="Z5">
        <v>8.5811901885869108</v>
      </c>
      <c r="AA5">
        <v>5.7827209829102202</v>
      </c>
      <c r="AB5">
        <v>13.025606169187967</v>
      </c>
      <c r="AC5">
        <v>14.815091537062008</v>
      </c>
      <c r="AD5">
        <v>15.304849619909197</v>
      </c>
    </row>
    <row r="6" spans="21:30" x14ac:dyDescent="0.25">
      <c r="U6" s="100">
        <v>38077</v>
      </c>
      <c r="V6">
        <v>19.488183659689398</v>
      </c>
      <c r="W6">
        <v>0.74050000000000005</v>
      </c>
      <c r="X6">
        <v>0.63529999999999998</v>
      </c>
      <c r="Y6">
        <v>4.6028800618948019E-3</v>
      </c>
      <c r="Z6">
        <v>11.657421112504901</v>
      </c>
      <c r="AA6">
        <v>10.26620187517705</v>
      </c>
      <c r="AB6">
        <v>13.916024589358624</v>
      </c>
      <c r="AC6">
        <v>15.003456682448265</v>
      </c>
      <c r="AD6">
        <v>15.406365386661779</v>
      </c>
    </row>
    <row r="7" spans="21:30" x14ac:dyDescent="0.25">
      <c r="U7" s="100">
        <v>38168</v>
      </c>
      <c r="V7">
        <v>14.147675936150989</v>
      </c>
      <c r="W7">
        <v>0.99609999999999999</v>
      </c>
      <c r="X7">
        <v>0.53349999999999997</v>
      </c>
      <c r="Y7">
        <v>1.331467237556935E-2</v>
      </c>
      <c r="Z7">
        <v>9.3991524993937592</v>
      </c>
      <c r="AA7">
        <v>7.0851688611009171</v>
      </c>
      <c r="AB7">
        <v>13.081115962091367</v>
      </c>
      <c r="AC7">
        <v>14.585699298921277</v>
      </c>
      <c r="AD7">
        <v>15.012149460670045</v>
      </c>
    </row>
    <row r="8" spans="21:30" x14ac:dyDescent="0.25">
      <c r="U8" s="100">
        <v>38260</v>
      </c>
      <c r="V8">
        <v>16.835779260157672</v>
      </c>
      <c r="W8">
        <v>0.82450000000000001</v>
      </c>
      <c r="X8">
        <v>0.7671</v>
      </c>
      <c r="Y8">
        <v>3.7408790062970522E-3</v>
      </c>
      <c r="Z8">
        <v>11.516818981770598</v>
      </c>
      <c r="AA8">
        <v>10.298259211256912</v>
      </c>
      <c r="AB8">
        <v>13.561468380862992</v>
      </c>
      <c r="AC8">
        <v>14.836646400105264</v>
      </c>
      <c r="AD8">
        <v>15.423251749536547</v>
      </c>
    </row>
    <row r="9" spans="21:30" x14ac:dyDescent="0.25">
      <c r="U9" s="100">
        <v>38352</v>
      </c>
      <c r="V9">
        <v>21.136737588652483</v>
      </c>
      <c r="W9">
        <v>0.70499999999999996</v>
      </c>
      <c r="X9">
        <v>0.94059999999999999</v>
      </c>
      <c r="Y9">
        <v>1.3372760321097657E-3</v>
      </c>
      <c r="Z9">
        <v>13.429238710724389</v>
      </c>
      <c r="AA9">
        <v>12.635868532760924</v>
      </c>
      <c r="AB9">
        <v>14.840205251261231</v>
      </c>
      <c r="AC9">
        <v>16.097561001102196</v>
      </c>
      <c r="AD9">
        <v>16.767183240761629</v>
      </c>
    </row>
    <row r="10" spans="21:30" x14ac:dyDescent="0.25">
      <c r="U10" s="100">
        <v>38442</v>
      </c>
      <c r="V10">
        <v>10.034887173396674</v>
      </c>
      <c r="W10">
        <v>1.3472</v>
      </c>
      <c r="X10">
        <v>0.85460000000000003</v>
      </c>
      <c r="Y10">
        <v>7.7013746128062541E-3</v>
      </c>
      <c r="Z10">
        <v>10.24000549566744</v>
      </c>
      <c r="AA10">
        <v>8.5137997626538642</v>
      </c>
      <c r="AB10">
        <v>13.215643932149566</v>
      </c>
      <c r="AC10">
        <v>15.441383411660791</v>
      </c>
      <c r="AD10">
        <v>16.559232777647114</v>
      </c>
    </row>
    <row r="11" spans="21:30" x14ac:dyDescent="0.25">
      <c r="U11" s="100">
        <v>38533</v>
      </c>
      <c r="V11">
        <v>5.6318454935622313</v>
      </c>
      <c r="W11">
        <v>2.33</v>
      </c>
      <c r="X11">
        <v>0.77129999999999999</v>
      </c>
      <c r="Y11">
        <v>3.0801017218733209E-2</v>
      </c>
      <c r="Z11">
        <v>6.4946348886830076</v>
      </c>
      <c r="AA11">
        <v>3.075486421064884</v>
      </c>
      <c r="AB11">
        <v>12.238566021689669</v>
      </c>
      <c r="AC11">
        <v>15.85207835679868</v>
      </c>
      <c r="AD11">
        <v>17.522773052892806</v>
      </c>
    </row>
    <row r="12" spans="21:30" x14ac:dyDescent="0.25">
      <c r="U12" s="100">
        <v>38625</v>
      </c>
      <c r="V12">
        <v>5.07727935813275</v>
      </c>
      <c r="W12">
        <v>2.742</v>
      </c>
      <c r="X12">
        <v>0.55589999999999995</v>
      </c>
      <c r="Y12">
        <v>8.0939020768072717E-2</v>
      </c>
      <c r="Z12">
        <v>1.6654593944975744</v>
      </c>
      <c r="AA12">
        <v>-4.3986690194186693</v>
      </c>
      <c r="AB12">
        <v>11.353755581492473</v>
      </c>
      <c r="AC12">
        <v>15.442424668118722</v>
      </c>
      <c r="AD12">
        <v>16.682767334456845</v>
      </c>
    </row>
    <row r="13" spans="21:30" x14ac:dyDescent="0.25">
      <c r="U13" s="100">
        <v>38717</v>
      </c>
      <c r="V13">
        <v>3.5328954723309116</v>
      </c>
      <c r="W13">
        <v>3.5779999999999998</v>
      </c>
      <c r="X13">
        <v>0.46960000000000002</v>
      </c>
      <c r="Y13">
        <v>0.19579463843863709</v>
      </c>
      <c r="Z13">
        <v>-7.1190256487166419</v>
      </c>
      <c r="AA13">
        <v>-16.772112509229267</v>
      </c>
      <c r="AB13">
        <v>8.0805905923178614</v>
      </c>
      <c r="AC13">
        <v>13.826548772358116</v>
      </c>
      <c r="AD13">
        <v>15.129419250797614</v>
      </c>
    </row>
    <row r="14" spans="21:30" x14ac:dyDescent="0.25">
      <c r="U14" s="100">
        <v>38807</v>
      </c>
      <c r="V14">
        <v>3.5062265982526695</v>
      </c>
      <c r="W14">
        <v>3.6055000000000001</v>
      </c>
      <c r="X14">
        <v>0.4642</v>
      </c>
      <c r="Y14">
        <v>0.20168626857588481</v>
      </c>
      <c r="Z14">
        <v>-7.5521479933116318</v>
      </c>
      <c r="AA14">
        <v>-17.410206078012326</v>
      </c>
      <c r="AB14">
        <v>7.9575668802208908</v>
      </c>
      <c r="AC14">
        <v>13.788165690957122</v>
      </c>
      <c r="AD14">
        <v>15.083027763589358</v>
      </c>
    </row>
    <row r="15" spans="21:30" x14ac:dyDescent="0.25">
      <c r="U15" s="100">
        <v>38898</v>
      </c>
      <c r="V15">
        <v>5.0280701754385957</v>
      </c>
      <c r="W15">
        <v>2.9355000000000002</v>
      </c>
      <c r="X15">
        <v>0.45150000000000001</v>
      </c>
      <c r="Y15">
        <v>0.12561515357591449</v>
      </c>
      <c r="Z15">
        <v>-2.2425232874761019</v>
      </c>
      <c r="AA15">
        <v>-10.52884524312857</v>
      </c>
      <c r="AB15">
        <v>10.769960159271051</v>
      </c>
      <c r="AC15">
        <v>15.601102967648735</v>
      </c>
      <c r="AD15">
        <v>16.621700635536666</v>
      </c>
    </row>
    <row r="16" spans="21:30" x14ac:dyDescent="0.25">
      <c r="U16" s="100">
        <v>38990</v>
      </c>
      <c r="V16">
        <v>5.4087697929354448</v>
      </c>
      <c r="W16">
        <v>2.8734999999999999</v>
      </c>
      <c r="X16">
        <v>0.48780000000000001</v>
      </c>
      <c r="Y16">
        <v>9.5827355838563638E-2</v>
      </c>
      <c r="Z16">
        <v>0.39607457909898969</v>
      </c>
      <c r="AA16">
        <v>-7.0215832974973669</v>
      </c>
      <c r="AB16">
        <v>12.108882449490842</v>
      </c>
      <c r="AC16">
        <v>16.625959219970365</v>
      </c>
      <c r="AD16">
        <v>17.722171950622048</v>
      </c>
    </row>
    <row r="17" spans="21:30" x14ac:dyDescent="0.25">
      <c r="U17" s="100">
        <v>39082</v>
      </c>
      <c r="V17">
        <v>4.1296875000000002</v>
      </c>
      <c r="W17">
        <v>3.52</v>
      </c>
      <c r="X17">
        <v>0.65110000000000001</v>
      </c>
      <c r="Y17">
        <v>8.0727832993424425E-2</v>
      </c>
      <c r="Z17">
        <v>1.7874797186793767</v>
      </c>
      <c r="AA17">
        <v>-4.6263583056117668</v>
      </c>
      <c r="AB17">
        <v>12.236853507665613</v>
      </c>
      <c r="AC17">
        <v>17.415614595896777</v>
      </c>
      <c r="AD17">
        <v>19.398409442418583</v>
      </c>
    </row>
    <row r="18" spans="21:30" x14ac:dyDescent="0.25">
      <c r="U18" s="100">
        <v>39172</v>
      </c>
      <c r="V18">
        <v>3.3465081431624459</v>
      </c>
      <c r="W18">
        <v>4.0709</v>
      </c>
      <c r="X18">
        <v>0.62619999999999998</v>
      </c>
      <c r="Y18">
        <v>0.12290215784557577</v>
      </c>
      <c r="Z18">
        <v>-1.9256309066266049</v>
      </c>
      <c r="AA18">
        <v>-9.7119164218229592</v>
      </c>
      <c r="AB18">
        <v>10.690226028138158</v>
      </c>
      <c r="AC18">
        <v>16.665993954170595</v>
      </c>
      <c r="AD18">
        <v>18.836511073666969</v>
      </c>
    </row>
    <row r="19" spans="21:30" x14ac:dyDescent="0.25">
      <c r="U19" s="100">
        <v>39263</v>
      </c>
      <c r="V19">
        <v>2.7487086776859502</v>
      </c>
      <c r="W19">
        <v>4.6463999999999999</v>
      </c>
      <c r="X19">
        <v>0.6169</v>
      </c>
      <c r="Y19">
        <v>0.16807208191393255</v>
      </c>
      <c r="Z19">
        <v>-5.3369561048691736</v>
      </c>
      <c r="AA19">
        <v>-14.389779682536197</v>
      </c>
      <c r="AB19">
        <v>9.3019964989938231</v>
      </c>
      <c r="AC19">
        <v>16.123381824582861</v>
      </c>
      <c r="AD19">
        <v>18.549334498939729</v>
      </c>
    </row>
    <row r="20" spans="21:30" x14ac:dyDescent="0.25">
      <c r="U20" s="100">
        <v>39355</v>
      </c>
      <c r="V20">
        <v>2.6387088836026575</v>
      </c>
      <c r="W20">
        <v>4.8764000000000003</v>
      </c>
      <c r="X20">
        <v>0.51329999999999998</v>
      </c>
      <c r="Y20">
        <v>0.24402340826752181</v>
      </c>
      <c r="Z20">
        <v>-11.256834051445754</v>
      </c>
      <c r="AA20">
        <v>-23.114831170941468</v>
      </c>
      <c r="AB20">
        <v>7.5457510409574384</v>
      </c>
      <c r="AC20">
        <v>15.025010787228512</v>
      </c>
      <c r="AD20">
        <v>17.009766355953655</v>
      </c>
    </row>
    <row r="21" spans="21:30" x14ac:dyDescent="0.25">
      <c r="U21" s="100">
        <v>39447</v>
      </c>
      <c r="V21">
        <v>2.4563749192490656</v>
      </c>
      <c r="W21">
        <v>5.1082999999999998</v>
      </c>
      <c r="X21">
        <v>0.48959999999999998</v>
      </c>
      <c r="Y21">
        <v>0.28408023581733838</v>
      </c>
      <c r="Z21">
        <v>-14.255447243257938</v>
      </c>
      <c r="AA21">
        <v>-27.385503301692161</v>
      </c>
      <c r="AB21">
        <v>6.483426789505855</v>
      </c>
      <c r="AC21">
        <v>14.498014316952721</v>
      </c>
      <c r="AD21">
        <v>16.455758191848339</v>
      </c>
    </row>
    <row r="22" spans="21:30" x14ac:dyDescent="0.25">
      <c r="U22" s="100">
        <v>39538</v>
      </c>
      <c r="V22">
        <v>2.8231243910360506</v>
      </c>
      <c r="W22">
        <v>4.6185</v>
      </c>
      <c r="X22">
        <v>0.48830000000000001</v>
      </c>
      <c r="Y22">
        <v>0.24384338539255779</v>
      </c>
      <c r="Z22">
        <v>-11.274445661782357</v>
      </c>
      <c r="AA22">
        <v>-23.182418569656768</v>
      </c>
      <c r="AB22">
        <v>7.5302605729908318</v>
      </c>
      <c r="AC22">
        <v>14.786508598115368</v>
      </c>
      <c r="AD22">
        <v>16.550673203650319</v>
      </c>
    </row>
    <row r="23" spans="21:30" x14ac:dyDescent="0.25">
      <c r="U23" s="100">
        <v>39629</v>
      </c>
      <c r="V23">
        <v>2.5925388114202734</v>
      </c>
      <c r="W23">
        <v>4.6829000000000001</v>
      </c>
      <c r="X23">
        <v>0.4819</v>
      </c>
      <c r="Y23">
        <v>0.27424225126094115</v>
      </c>
      <c r="Z23">
        <v>-12.915322133463231</v>
      </c>
      <c r="AA23">
        <v>-25.176234105817521</v>
      </c>
      <c r="AB23">
        <v>6.4271978809692012</v>
      </c>
      <c r="AC23">
        <v>13.8371317428712</v>
      </c>
      <c r="AD23">
        <v>15.596875197478983</v>
      </c>
    </row>
    <row r="24" spans="21:30" x14ac:dyDescent="0.25">
      <c r="U24" s="100">
        <v>39721</v>
      </c>
      <c r="V24">
        <v>2.7230546760078784</v>
      </c>
      <c r="W24">
        <v>4.0109000000000004</v>
      </c>
      <c r="X24">
        <v>0.47339999999999999</v>
      </c>
      <c r="Y24">
        <v>0.26659586061189006</v>
      </c>
      <c r="Z24">
        <v>-11.01169327356348</v>
      </c>
      <c r="AA24">
        <v>-21.732256972045114</v>
      </c>
      <c r="AB24">
        <v>5.878551356777689</v>
      </c>
      <c r="AC24">
        <v>12.289327002725683</v>
      </c>
      <c r="AD24">
        <v>13.764110544077537</v>
      </c>
    </row>
    <row r="25" spans="21:30" x14ac:dyDescent="0.25">
      <c r="U25" s="100">
        <v>39813</v>
      </c>
      <c r="V25">
        <v>2.0283268182568959</v>
      </c>
      <c r="W25">
        <v>3.6326000000000001</v>
      </c>
      <c r="X25">
        <v>0.49049999999999999</v>
      </c>
      <c r="Y25">
        <v>0.34227250816606336</v>
      </c>
      <c r="Z25">
        <v>-11.649015338769866</v>
      </c>
      <c r="AA25">
        <v>-20.966036060346696</v>
      </c>
      <c r="AB25">
        <v>3.069297880142118</v>
      </c>
      <c r="AC25">
        <v>8.763156300540917</v>
      </c>
      <c r="AD25">
        <v>10.15854282433525</v>
      </c>
    </row>
    <row r="26" spans="21:30" x14ac:dyDescent="0.25">
      <c r="U26" s="100">
        <v>39903</v>
      </c>
      <c r="V26">
        <v>1.521937376442829</v>
      </c>
      <c r="W26">
        <v>3.1362000000000001</v>
      </c>
      <c r="X26">
        <v>0.48409999999999997</v>
      </c>
      <c r="Y26">
        <v>0.43582901357980447</v>
      </c>
      <c r="Z26">
        <v>-11.913437309897631</v>
      </c>
      <c r="AA26">
        <v>-20.081343190989976</v>
      </c>
      <c r="AB26">
        <v>0.97650461805157107</v>
      </c>
      <c r="AC26">
        <v>5.926698615664125</v>
      </c>
      <c r="AD26">
        <v>7.1118707737906863</v>
      </c>
    </row>
    <row r="27" spans="21:30" x14ac:dyDescent="0.25">
      <c r="U27" s="100">
        <v>39994</v>
      </c>
      <c r="V27">
        <v>0.99593716143011934</v>
      </c>
      <c r="W27">
        <v>1.4767999999999999</v>
      </c>
      <c r="X27">
        <v>0.47649999999999998</v>
      </c>
      <c r="Y27">
        <v>0.55569485360343918</v>
      </c>
      <c r="Z27">
        <v>-6.5408423864605201</v>
      </c>
      <c r="AA27">
        <v>-10.458372259505007</v>
      </c>
      <c r="AB27">
        <v>-0.36582944472499768</v>
      </c>
      <c r="AC27">
        <v>1.9857586445580697</v>
      </c>
      <c r="AD27">
        <v>2.5330958238013999</v>
      </c>
    </row>
    <row r="28" spans="21:30" x14ac:dyDescent="0.25">
      <c r="U28" s="100">
        <v>40086</v>
      </c>
      <c r="V28">
        <v>-1.0520207881326</v>
      </c>
      <c r="W28">
        <v>1.9819</v>
      </c>
      <c r="X28">
        <v>0.85029999999999994</v>
      </c>
      <c r="Y28">
        <v>0.85667603251970015</v>
      </c>
      <c r="Z28">
        <v>-6.9468408218610422</v>
      </c>
      <c r="AA28">
        <v>-9.5035056078337448</v>
      </c>
      <c r="AB28">
        <v>-2.5459608514751557</v>
      </c>
      <c r="AC28">
        <v>0.71662754966377751</v>
      </c>
      <c r="AD28">
        <v>2.3494018549143014</v>
      </c>
    </row>
    <row r="29" spans="21:30" x14ac:dyDescent="0.25">
      <c r="U29" s="100">
        <v>40178</v>
      </c>
      <c r="V29">
        <v>0.11674968866749688</v>
      </c>
      <c r="W29">
        <v>1.9272</v>
      </c>
      <c r="X29">
        <v>0.73429999999999995</v>
      </c>
      <c r="Y29">
        <v>0.61037776182136771</v>
      </c>
      <c r="Z29">
        <v>-5.6662510995994113</v>
      </c>
      <c r="AA29">
        <v>-8.6805889901030309</v>
      </c>
      <c r="AB29">
        <v>-0.65381717152021135</v>
      </c>
      <c r="AC29">
        <v>2.2690616564717825</v>
      </c>
      <c r="AD29">
        <v>3.5572431764142762</v>
      </c>
    </row>
    <row r="30" spans="21:30" x14ac:dyDescent="0.25">
      <c r="U30" s="100">
        <v>40268</v>
      </c>
      <c r="V30">
        <v>2.2083463419710689</v>
      </c>
      <c r="W30">
        <v>0.96089999999999998</v>
      </c>
      <c r="X30">
        <v>1.5165</v>
      </c>
      <c r="Y30">
        <v>2.3871672000164556E-2</v>
      </c>
      <c r="Z30">
        <v>1.31320741337007</v>
      </c>
      <c r="AA30">
        <v>0.76213183216013403</v>
      </c>
      <c r="AB30">
        <v>2.7290997106288932</v>
      </c>
      <c r="AC30">
        <v>5.5419734031593162</v>
      </c>
      <c r="AD30">
        <v>7.2652474548251966</v>
      </c>
    </row>
    <row r="31" spans="21:30" x14ac:dyDescent="0.25">
      <c r="U31" s="100">
        <v>40359</v>
      </c>
      <c r="V31">
        <v>1.2175834276018098</v>
      </c>
      <c r="W31">
        <v>2.8288000000000002</v>
      </c>
      <c r="X31">
        <v>0.86009999999999998</v>
      </c>
      <c r="Y31">
        <v>0.23272626522755285</v>
      </c>
      <c r="Z31">
        <v>-3.3721940559517147</v>
      </c>
      <c r="AA31">
        <v>-6.965791399763857</v>
      </c>
      <c r="AB31">
        <v>2.8339204036412937</v>
      </c>
      <c r="AC31">
        <v>7.5291811547973273</v>
      </c>
      <c r="AD31">
        <v>9.8978381437056058</v>
      </c>
    </row>
    <row r="32" spans="21:30" x14ac:dyDescent="0.25">
      <c r="U32" s="100">
        <v>40451</v>
      </c>
      <c r="V32">
        <v>1.8358869959641415</v>
      </c>
      <c r="W32">
        <v>2.7999000000000001</v>
      </c>
      <c r="X32">
        <v>0.80789999999999995</v>
      </c>
      <c r="Y32">
        <v>0.16715611541553385</v>
      </c>
      <c r="Z32">
        <v>-2.2892485371834352</v>
      </c>
      <c r="AA32">
        <v>-6.1552479464128655</v>
      </c>
      <c r="AB32">
        <v>4.2760880371001573</v>
      </c>
      <c r="AC32">
        <v>8.7324455492510609</v>
      </c>
      <c r="AD32">
        <v>10.877322879651766</v>
      </c>
    </row>
    <row r="33" spans="21:30" x14ac:dyDescent="0.25">
      <c r="U33" s="100">
        <v>40543</v>
      </c>
      <c r="V33">
        <v>2.8546533185020397</v>
      </c>
      <c r="W33">
        <v>2.4272999999999998</v>
      </c>
      <c r="X33">
        <v>0.78059999999999996</v>
      </c>
      <c r="Y33">
        <v>9.6737470621490518E-2</v>
      </c>
      <c r="Z33">
        <v>0.14668896121257191</v>
      </c>
      <c r="AA33">
        <v>-3.3598507068969585</v>
      </c>
      <c r="AB33">
        <v>6.0532489612877001</v>
      </c>
      <c r="AC33">
        <v>9.8413091034738862</v>
      </c>
      <c r="AD33">
        <v>11.611804217940229</v>
      </c>
    </row>
    <row r="34" spans="21:30" x14ac:dyDescent="0.25">
      <c r="U34" s="100">
        <v>40633</v>
      </c>
      <c r="V34">
        <v>3.0753735325506932</v>
      </c>
      <c r="W34">
        <v>2.2488000000000001</v>
      </c>
      <c r="X34">
        <v>0.76590000000000003</v>
      </c>
      <c r="Y34">
        <v>8.9915820826773504E-2</v>
      </c>
      <c r="Z34">
        <v>0.45245462454224405</v>
      </c>
      <c r="AA34">
        <v>-2.8779221726304174</v>
      </c>
      <c r="AB34">
        <v>6.038671424486469</v>
      </c>
      <c r="AC34">
        <v>9.513985919883666</v>
      </c>
      <c r="AD34">
        <v>11.110362431739166</v>
      </c>
    </row>
    <row r="35" spans="21:30" x14ac:dyDescent="0.25">
      <c r="U35" s="100">
        <v>40724</v>
      </c>
      <c r="V35">
        <v>2.7277317288677576</v>
      </c>
      <c r="W35">
        <v>2.3767</v>
      </c>
      <c r="X35">
        <v>0.76729999999999998</v>
      </c>
      <c r="Y35">
        <v>0.10789425909711023</v>
      </c>
      <c r="Z35">
        <v>-0.32963957537385102</v>
      </c>
      <c r="AA35">
        <v>-3.841060687125986</v>
      </c>
      <c r="AB35">
        <v>5.5625886667556985</v>
      </c>
      <c r="AC35">
        <v>9.2388878676597948</v>
      </c>
      <c r="AD35">
        <v>10.93046336125386</v>
      </c>
    </row>
    <row r="36" spans="21:30" x14ac:dyDescent="0.25">
      <c r="U36" s="100">
        <v>40816</v>
      </c>
      <c r="V36">
        <v>3.7490011985617255</v>
      </c>
      <c r="W36">
        <v>2.0024000000000002</v>
      </c>
      <c r="X36">
        <v>0.60040000000000004</v>
      </c>
      <c r="Y36">
        <v>0.11264796546528993</v>
      </c>
      <c r="Z36">
        <v>-0.58491459558488756</v>
      </c>
      <c r="AA36">
        <v>-4.6184511017586054</v>
      </c>
      <c r="AB36">
        <v>5.9152656030977937</v>
      </c>
      <c r="AC36">
        <v>8.8596956435024481</v>
      </c>
      <c r="AD36">
        <v>9.8663955716500737</v>
      </c>
    </row>
    <row r="37" spans="21:30" x14ac:dyDescent="0.25">
      <c r="U37" s="100">
        <v>40908</v>
      </c>
      <c r="V37">
        <v>3.0646984631195404</v>
      </c>
      <c r="W37">
        <v>2.1406999999999998</v>
      </c>
      <c r="X37">
        <v>0.50509999999999999</v>
      </c>
      <c r="Y37">
        <v>0.20851637300842552</v>
      </c>
      <c r="Z37">
        <v>-4.245327933176184</v>
      </c>
      <c r="AA37">
        <v>-9.5504992289388788</v>
      </c>
      <c r="AB37">
        <v>4.155288225747972</v>
      </c>
      <c r="AC37">
        <v>7.462526404744219</v>
      </c>
      <c r="AD37">
        <v>8.315942042787217</v>
      </c>
    </row>
    <row r="38" spans="21:30" x14ac:dyDescent="0.25">
      <c r="U38" s="100">
        <v>40999</v>
      </c>
      <c r="V38">
        <v>3.8602615186037372</v>
      </c>
      <c r="W38">
        <v>1.7819</v>
      </c>
      <c r="X38">
        <v>0.49530000000000002</v>
      </c>
      <c r="Y38">
        <v>0.15740986389814185</v>
      </c>
      <c r="Z38">
        <v>-2.3380802184759082</v>
      </c>
      <c r="AA38">
        <v>-6.8566540268784051</v>
      </c>
      <c r="AB38">
        <v>4.8055232707451481</v>
      </c>
      <c r="AC38">
        <v>7.5846726615717905</v>
      </c>
      <c r="AD38">
        <v>8.2775787626948603</v>
      </c>
    </row>
    <row r="39" spans="21:30" x14ac:dyDescent="0.25">
      <c r="U39" s="100">
        <v>41090</v>
      </c>
      <c r="V39">
        <v>3.0492724535875566</v>
      </c>
      <c r="W39">
        <v>1.9930000000000001</v>
      </c>
      <c r="X39">
        <v>0.4511</v>
      </c>
      <c r="Y39">
        <v>0.25157314551489063</v>
      </c>
      <c r="Z39">
        <v>-5.4785929831408877</v>
      </c>
      <c r="AA39">
        <v>-11.110148267136566</v>
      </c>
      <c r="AB39">
        <v>3.3644455371270041</v>
      </c>
      <c r="AC39">
        <v>6.6463559409436206</v>
      </c>
      <c r="AD39">
        <v>7.3385651888002892</v>
      </c>
    </row>
    <row r="40" spans="21:30" x14ac:dyDescent="0.25">
      <c r="U40" s="100">
        <v>41182</v>
      </c>
      <c r="V40">
        <v>3.2508859762614613</v>
      </c>
      <c r="W40">
        <v>1.7777000000000001</v>
      </c>
      <c r="X40">
        <v>0.4496</v>
      </c>
      <c r="Y40">
        <v>0.2340324143451526</v>
      </c>
      <c r="Z40">
        <v>-4.5697585284230389</v>
      </c>
      <c r="AA40">
        <v>-9.6121586639960146</v>
      </c>
      <c r="AB40">
        <v>3.3464297555887423</v>
      </c>
      <c r="AC40">
        <v>6.2802120821618734</v>
      </c>
      <c r="AD40">
        <v>6.8952905649855465</v>
      </c>
    </row>
    <row r="41" spans="21:30" x14ac:dyDescent="0.25">
      <c r="U41" s="100">
        <v>41274</v>
      </c>
      <c r="V41">
        <v>3.3283574326432954</v>
      </c>
      <c r="W41">
        <v>1.9226000000000001</v>
      </c>
      <c r="X41">
        <v>0.47620000000000001</v>
      </c>
      <c r="Y41">
        <v>0.20692140662960015</v>
      </c>
      <c r="Z41">
        <v>-4.039055226453466</v>
      </c>
      <c r="AA41">
        <v>-9.1428917488486228</v>
      </c>
      <c r="AB41">
        <v>4.0055027738283471</v>
      </c>
      <c r="AC41">
        <v>7.068061121934929</v>
      </c>
      <c r="AD41">
        <v>7.7800753567903236</v>
      </c>
    </row>
    <row r="42" spans="21:30" x14ac:dyDescent="0.25">
      <c r="U42" s="100">
        <v>41364</v>
      </c>
      <c r="V42">
        <v>3.4444504896626764</v>
      </c>
      <c r="W42">
        <v>1.8380000000000001</v>
      </c>
      <c r="X42">
        <v>0.4869</v>
      </c>
      <c r="Y42">
        <v>0.19038458873323924</v>
      </c>
      <c r="Z42">
        <v>-3.3791678004818042</v>
      </c>
      <c r="AA42">
        <v>-8.1340068692121363</v>
      </c>
      <c r="AB42">
        <v>4.1278605617267683</v>
      </c>
      <c r="AC42">
        <v>7.0199890471685444</v>
      </c>
      <c r="AD42">
        <v>7.7195584409618281</v>
      </c>
    </row>
    <row r="43" spans="21:30" x14ac:dyDescent="0.25">
      <c r="U43" s="100">
        <v>41455</v>
      </c>
      <c r="V43">
        <v>2.3742787240917691</v>
      </c>
      <c r="W43">
        <v>2.1663000000000001</v>
      </c>
      <c r="X43">
        <v>0.85329999999999995</v>
      </c>
      <c r="Y43">
        <v>0.104167776027859</v>
      </c>
      <c r="Z43">
        <v>-0.14175056368978289</v>
      </c>
      <c r="AA43">
        <v>-2.9231552358427653</v>
      </c>
      <c r="AB43">
        <v>4.6507618696297035</v>
      </c>
      <c r="AC43">
        <v>8.2258553798631997</v>
      </c>
      <c r="AD43">
        <v>10.019483359832185</v>
      </c>
    </row>
    <row r="44" spans="21:30" x14ac:dyDescent="0.25">
      <c r="U44" s="100">
        <v>41547</v>
      </c>
      <c r="V44">
        <v>2.3129760022991812</v>
      </c>
      <c r="W44">
        <v>2.0876999999999999</v>
      </c>
      <c r="X44">
        <v>0.96230000000000004</v>
      </c>
      <c r="Y44">
        <v>8.0976565445205623E-2</v>
      </c>
      <c r="Z44">
        <v>0.63021665922097903</v>
      </c>
      <c r="AA44">
        <v>-1.6468250818930921</v>
      </c>
      <c r="AB44">
        <v>4.7152344343411086</v>
      </c>
      <c r="AC44">
        <v>8.5146227719740306</v>
      </c>
      <c r="AD44">
        <v>10.561766690491122</v>
      </c>
    </row>
    <row r="45" spans="21:30" x14ac:dyDescent="0.25">
      <c r="U45" s="100">
        <v>41639</v>
      </c>
      <c r="V45">
        <v>2.1921228681805331</v>
      </c>
      <c r="W45">
        <v>2.1225999999999998</v>
      </c>
      <c r="X45">
        <v>0.96050000000000002</v>
      </c>
      <c r="Y45">
        <v>8.8355993867857363E-2</v>
      </c>
      <c r="Z45">
        <v>0.37095649816794207</v>
      </c>
      <c r="AA45">
        <v>-1.9501150161415186</v>
      </c>
      <c r="AB45">
        <v>4.5318996125656392</v>
      </c>
      <c r="AC45">
        <v>8.3883021510869256</v>
      </c>
      <c r="AD45">
        <v>10.464240151199448</v>
      </c>
    </row>
    <row r="46" spans="21:30" x14ac:dyDescent="0.25">
      <c r="U46" s="100">
        <v>41729</v>
      </c>
      <c r="V46">
        <v>2.5758443379689142</v>
      </c>
      <c r="W46">
        <v>1.7114</v>
      </c>
      <c r="X46">
        <v>1.1429</v>
      </c>
      <c r="Y46">
        <v>4.2758914116290646E-2</v>
      </c>
      <c r="Z46">
        <v>1.8577295654235844</v>
      </c>
      <c r="AA46">
        <v>0.38952532570113263</v>
      </c>
      <c r="AB46">
        <v>4.7347875618255992</v>
      </c>
      <c r="AC46">
        <v>8.4226952493045619</v>
      </c>
      <c r="AD46">
        <v>10.547298271389275</v>
      </c>
    </row>
    <row r="47" spans="21:30" x14ac:dyDescent="0.25">
      <c r="U47" s="100">
        <v>41820</v>
      </c>
      <c r="V47">
        <v>2.1108725254006493</v>
      </c>
      <c r="W47">
        <v>1.9094</v>
      </c>
      <c r="X47">
        <v>1.0949</v>
      </c>
      <c r="Y47">
        <v>6.6862054343820143E-2</v>
      </c>
      <c r="Z47">
        <v>0.95524938773160528</v>
      </c>
      <c r="AA47">
        <v>-0.78498879601870808</v>
      </c>
      <c r="AB47">
        <v>4.2765000042571666</v>
      </c>
      <c r="AC47">
        <v>8.2130424447143433</v>
      </c>
      <c r="AD47">
        <v>10.449766137131538</v>
      </c>
    </row>
    <row r="48" spans="21:30" x14ac:dyDescent="0.25">
      <c r="U48" s="100">
        <v>41912</v>
      </c>
      <c r="V48">
        <v>2.0633254837718851</v>
      </c>
      <c r="W48">
        <v>1.9534</v>
      </c>
      <c r="X48">
        <v>1.0119</v>
      </c>
      <c r="Y48">
        <v>8.5008659698864217E-2</v>
      </c>
      <c r="Z48">
        <v>0.42047104439333616</v>
      </c>
      <c r="AA48">
        <v>-1.5671935966282122</v>
      </c>
      <c r="AB48">
        <v>4.0631829780850914</v>
      </c>
      <c r="AC48">
        <v>7.7881965115903302</v>
      </c>
      <c r="AD48">
        <v>9.8420676313424931</v>
      </c>
    </row>
    <row r="49" spans="21:30" x14ac:dyDescent="0.25">
      <c r="U49" s="100">
        <v>42004</v>
      </c>
      <c r="V49">
        <v>2.1580800593031877</v>
      </c>
      <c r="W49">
        <v>1.6188</v>
      </c>
      <c r="X49">
        <v>0.51439999999999997</v>
      </c>
      <c r="Y49">
        <v>0.30249713206493017</v>
      </c>
      <c r="Z49">
        <v>-4.4934398188163938</v>
      </c>
      <c r="AA49">
        <v>-8.4199678984412358</v>
      </c>
      <c r="AB49">
        <v>1.7337992339523551</v>
      </c>
      <c r="AC49">
        <v>4.2143612067901071</v>
      </c>
      <c r="AD49">
        <v>4.8750623252654393</v>
      </c>
    </row>
    <row r="50" spans="21:30" x14ac:dyDescent="0.25">
      <c r="U50" s="100">
        <v>42094</v>
      </c>
      <c r="V50">
        <v>2.0043659711075441</v>
      </c>
      <c r="W50">
        <v>1.5575000000000001</v>
      </c>
      <c r="X50">
        <v>0.59970000000000001</v>
      </c>
      <c r="Y50">
        <v>0.2591651779189485</v>
      </c>
      <c r="Z50">
        <v>-3.1819896083107531</v>
      </c>
      <c r="AA50">
        <v>-6.3238257801938662</v>
      </c>
      <c r="AB50">
        <v>1.8804633057682814</v>
      </c>
      <c r="AC50">
        <v>4.1709380975863777</v>
      </c>
      <c r="AD50">
        <v>4.9526982472651175</v>
      </c>
    </row>
    <row r="51" spans="21:30" x14ac:dyDescent="0.25">
      <c r="U51" s="100">
        <v>42185</v>
      </c>
      <c r="V51">
        <v>2.0561922365988909</v>
      </c>
      <c r="W51">
        <v>1.3525</v>
      </c>
      <c r="X51">
        <v>0.64870000000000005</v>
      </c>
      <c r="Y51">
        <v>0.22090503063094935</v>
      </c>
      <c r="Z51">
        <v>-2.1424886953680322</v>
      </c>
      <c r="AA51">
        <v>-4.6182943861993362</v>
      </c>
      <c r="AB51">
        <v>1.8888900675042088</v>
      </c>
      <c r="AC51">
        <v>3.8779970826216665</v>
      </c>
      <c r="AD51">
        <v>4.6358858233139593</v>
      </c>
    </row>
    <row r="52" spans="21:30" x14ac:dyDescent="0.25">
      <c r="U52" s="100">
        <v>42277</v>
      </c>
      <c r="V52">
        <v>1.2990595611285267</v>
      </c>
      <c r="W52">
        <v>1.4355</v>
      </c>
      <c r="X52">
        <v>0.58479999999999999</v>
      </c>
      <c r="Y52">
        <v>0.39253188021679963</v>
      </c>
      <c r="Z52">
        <v>-4.1416989415542194</v>
      </c>
      <c r="AA52">
        <v>-7.1277234438706243</v>
      </c>
      <c r="AB52">
        <v>0.65534529126670171</v>
      </c>
      <c r="AC52">
        <v>2.7730048065785962</v>
      </c>
      <c r="AD52">
        <v>3.4688791932270844</v>
      </c>
    </row>
    <row r="53" spans="21:30" x14ac:dyDescent="0.25">
      <c r="U53" s="100">
        <v>42369</v>
      </c>
      <c r="V53">
        <v>0.38300006687621213</v>
      </c>
      <c r="W53">
        <v>1.4953000000000001</v>
      </c>
      <c r="X53">
        <v>1.3266</v>
      </c>
      <c r="Y53">
        <v>0.23982556453283582</v>
      </c>
      <c r="Z53">
        <v>-1.1004521237985019</v>
      </c>
      <c r="AA53">
        <v>-2.1380795875012817</v>
      </c>
      <c r="AB53">
        <v>1.1929622953824386</v>
      </c>
      <c r="AC53">
        <v>4.9723146737192794</v>
      </c>
      <c r="AD53">
        <v>7.2331127341873582</v>
      </c>
    </row>
    <row r="54" spans="21:30" x14ac:dyDescent="0.25">
      <c r="U54" s="100">
        <v>42460</v>
      </c>
      <c r="V54">
        <v>1.296472453428458</v>
      </c>
      <c r="W54">
        <v>1.0092000000000001</v>
      </c>
      <c r="X54">
        <v>1.6736</v>
      </c>
      <c r="Y54">
        <v>4.2683651093779404E-2</v>
      </c>
      <c r="Z54">
        <v>0.6346848024383055</v>
      </c>
      <c r="AA54">
        <v>0.13069513297100066</v>
      </c>
      <c r="AB54">
        <v>2.1193587372703346</v>
      </c>
      <c r="AC54">
        <v>5.4128592774747286</v>
      </c>
      <c r="AD54">
        <v>7.4577641183398891</v>
      </c>
    </row>
    <row r="55" spans="21:30" x14ac:dyDescent="0.25">
      <c r="U55" s="100">
        <v>42551</v>
      </c>
      <c r="V55">
        <v>0.84019446404767495</v>
      </c>
      <c r="W55">
        <v>1.2753000000000001</v>
      </c>
      <c r="X55">
        <v>1.5144</v>
      </c>
      <c r="Y55">
        <v>0.10054994888289245</v>
      </c>
      <c r="Z55">
        <v>-5.2676940731255506E-3</v>
      </c>
      <c r="AA55">
        <v>-0.73808870937759719</v>
      </c>
      <c r="AB55">
        <v>1.87425625140814</v>
      </c>
      <c r="AC55">
        <v>5.601784191532575</v>
      </c>
      <c r="AD55">
        <v>7.8849297116290025</v>
      </c>
    </row>
    <row r="56" spans="21:30" x14ac:dyDescent="0.25">
      <c r="U56" s="100">
        <v>42643</v>
      </c>
      <c r="V56">
        <v>3.7752275425405619</v>
      </c>
      <c r="W56">
        <v>0.7581</v>
      </c>
      <c r="X56">
        <v>2.0404</v>
      </c>
      <c r="Y56">
        <v>3.1838207952866677E-3</v>
      </c>
      <c r="Z56">
        <v>2.5716305348005237</v>
      </c>
      <c r="AA56">
        <v>2.2807195363079829</v>
      </c>
      <c r="AB56">
        <v>3.7604062655012278</v>
      </c>
      <c r="AC56">
        <v>6.8347520700854236</v>
      </c>
      <c r="AD56">
        <v>8.7810059041978796</v>
      </c>
    </row>
    <row r="57" spans="21:30" x14ac:dyDescent="0.25">
      <c r="U57" s="100">
        <v>42735</v>
      </c>
      <c r="V57">
        <v>3.1276150627615062</v>
      </c>
      <c r="W57">
        <v>0.90820000000000001</v>
      </c>
      <c r="X57">
        <v>1.8574999999999999</v>
      </c>
      <c r="Y57">
        <v>6.3757257114319199E-3</v>
      </c>
      <c r="Z57">
        <v>2.3792027964568212</v>
      </c>
      <c r="AA57">
        <v>1.9856761473478914</v>
      </c>
      <c r="AB57">
        <v>3.7466990338057937</v>
      </c>
      <c r="AC57">
        <v>7.0705644155052312</v>
      </c>
      <c r="AD57">
        <v>9.1576966575830046</v>
      </c>
    </row>
    <row r="58" spans="21:30" x14ac:dyDescent="0.25">
      <c r="U58" s="100">
        <v>42825</v>
      </c>
      <c r="V58">
        <v>6.523686105111592</v>
      </c>
      <c r="W58">
        <v>0.69450000000000001</v>
      </c>
      <c r="X58">
        <v>1.9481999999999999</v>
      </c>
      <c r="Y58">
        <v>1.2790991019970652E-3</v>
      </c>
      <c r="Z58">
        <v>4.2234218915375576</v>
      </c>
      <c r="AA58">
        <v>3.9407557831216238</v>
      </c>
      <c r="AB58">
        <v>5.2886279616969327</v>
      </c>
      <c r="AC58">
        <v>7.9665364907772833</v>
      </c>
      <c r="AD58">
        <v>9.6553820323540691</v>
      </c>
    </row>
    <row r="59" spans="21:30" x14ac:dyDescent="0.25">
      <c r="U59" s="100">
        <v>42916</v>
      </c>
      <c r="V59">
        <v>7.2197404165409003</v>
      </c>
      <c r="W59">
        <v>0.66259999999999997</v>
      </c>
      <c r="X59">
        <v>1.9</v>
      </c>
      <c r="Y59">
        <v>1.1436772269849912E-3</v>
      </c>
      <c r="Z59">
        <v>4.4682037595648518</v>
      </c>
      <c r="AA59">
        <v>4.1895616115904444</v>
      </c>
      <c r="AB59">
        <v>5.4740927562779831</v>
      </c>
      <c r="AC59">
        <v>7.9599500028582755</v>
      </c>
      <c r="AD59">
        <v>9.5241887812866253</v>
      </c>
    </row>
    <row r="60" spans="21:30" x14ac:dyDescent="0.25">
      <c r="U60" s="100">
        <v>43008</v>
      </c>
      <c r="V60">
        <v>7.9302325581395339</v>
      </c>
      <c r="W60">
        <v>0.73960000000000004</v>
      </c>
      <c r="X60">
        <v>1.5607</v>
      </c>
      <c r="Y60">
        <v>1.8816373092261096E-3</v>
      </c>
      <c r="Z60">
        <v>5.28205452858725</v>
      </c>
      <c r="AA60">
        <v>4.8747734933265754</v>
      </c>
      <c r="AB60">
        <v>6.3686821126666437</v>
      </c>
      <c r="AC60">
        <v>8.6034309189524869</v>
      </c>
      <c r="AD60">
        <v>9.9783081816013102</v>
      </c>
    </row>
    <row r="61" spans="21:30" x14ac:dyDescent="0.25">
      <c r="U61" s="100">
        <v>43100</v>
      </c>
      <c r="V61">
        <v>7.1290676918852123</v>
      </c>
      <c r="W61">
        <v>0.72829999999999995</v>
      </c>
      <c r="X61">
        <v>1.7569999999999999</v>
      </c>
      <c r="Y61">
        <v>1.5447319569275968E-3</v>
      </c>
      <c r="Z61">
        <v>4.7622889848554752</v>
      </c>
      <c r="AA61">
        <v>4.4221300022384247</v>
      </c>
      <c r="AB61">
        <v>5.8420869205097912</v>
      </c>
      <c r="AC61">
        <v>8.3496050746381982</v>
      </c>
      <c r="AD61">
        <v>9.9152111163575896</v>
      </c>
    </row>
    <row r="62" spans="21:30" x14ac:dyDescent="0.25">
      <c r="U62" s="100">
        <v>43190</v>
      </c>
      <c r="V62">
        <v>3.3988722362368304</v>
      </c>
      <c r="W62">
        <v>1.3478000000000001</v>
      </c>
      <c r="X62">
        <v>1.2824</v>
      </c>
      <c r="Y62">
        <v>1.8458385031395328E-2</v>
      </c>
      <c r="Z62">
        <v>2.9672643685210995</v>
      </c>
      <c r="AA62">
        <v>1.985625901833405</v>
      </c>
      <c r="AB62">
        <v>5.0694799256302652</v>
      </c>
      <c r="AC62">
        <v>8.3528970469544248</v>
      </c>
      <c r="AD62">
        <v>10.302619129254092</v>
      </c>
    </row>
    <row r="63" spans="21:30" x14ac:dyDescent="0.25">
      <c r="U63" s="100">
        <v>43281</v>
      </c>
      <c r="V63">
        <v>2.3854748603351958</v>
      </c>
      <c r="W63">
        <v>1.8974</v>
      </c>
      <c r="X63">
        <v>1.0508999999999999</v>
      </c>
      <c r="Y63">
        <v>6.1315392286008415E-2</v>
      </c>
      <c r="Z63">
        <v>1.2410008320023276</v>
      </c>
      <c r="AA63">
        <v>-0.59063419298308961</v>
      </c>
      <c r="AB63">
        <v>4.6596228924081657</v>
      </c>
      <c r="AC63">
        <v>8.4135280298050859</v>
      </c>
      <c r="AD63">
        <v>10.515131651503886</v>
      </c>
    </row>
    <row r="64" spans="21:30" x14ac:dyDescent="0.25">
      <c r="U64" s="100">
        <v>43373</v>
      </c>
      <c r="V64">
        <v>1.4833063209076176</v>
      </c>
      <c r="W64">
        <v>2.468</v>
      </c>
      <c r="X64">
        <v>0.92530000000000001</v>
      </c>
      <c r="Y64">
        <v>0.16353739470084241</v>
      </c>
      <c r="Z64">
        <v>-1.6325588146918566</v>
      </c>
      <c r="AA64">
        <v>-4.47282547824598</v>
      </c>
      <c r="AB64">
        <v>3.3888479116103323</v>
      </c>
      <c r="AC64">
        <v>7.7288735924470968</v>
      </c>
      <c r="AD64">
        <v>10.0197590224039</v>
      </c>
    </row>
    <row r="65" spans="21:30" x14ac:dyDescent="0.25">
      <c r="U65" s="100">
        <v>43465</v>
      </c>
      <c r="V65">
        <v>0.94102706840164208</v>
      </c>
      <c r="W65">
        <v>2.8742000000000001</v>
      </c>
      <c r="X65">
        <v>0.95720000000000005</v>
      </c>
      <c r="Y65">
        <v>0.24150846649489233</v>
      </c>
      <c r="Z65">
        <v>-3.1267244198663118</v>
      </c>
      <c r="AA65">
        <v>-6.284566194393487</v>
      </c>
      <c r="AB65">
        <v>2.5266837927428925</v>
      </c>
      <c r="AC65">
        <v>7.7325345908334304</v>
      </c>
      <c r="AD65">
        <v>10.530083015894302</v>
      </c>
    </row>
    <row r="66" spans="21:30" x14ac:dyDescent="0.25">
      <c r="U66" s="100">
        <v>43555</v>
      </c>
      <c r="V66">
        <v>0.9406934609886638</v>
      </c>
      <c r="W66">
        <v>3.0081000000000002</v>
      </c>
      <c r="X66">
        <v>0.90110000000000001</v>
      </c>
      <c r="Y66">
        <v>0.26815507146050832</v>
      </c>
      <c r="Z66">
        <v>-3.9038418926794805</v>
      </c>
      <c r="AA66">
        <v>-7.4926662267224922</v>
      </c>
      <c r="AB66">
        <v>2.3839070849059616</v>
      </c>
      <c r="AC66">
        <v>7.5588790852833512</v>
      </c>
      <c r="AD66">
        <v>10.2489714505561</v>
      </c>
    </row>
    <row r="67" spans="21:30" x14ac:dyDescent="0.25">
      <c r="U67" s="100">
        <v>43646</v>
      </c>
      <c r="V67">
        <v>0.74386837339227063</v>
      </c>
      <c r="W67">
        <v>3.2576999999999998</v>
      </c>
      <c r="X67">
        <v>0.9506</v>
      </c>
      <c r="Y67">
        <v>0.29037999110995033</v>
      </c>
      <c r="Z67">
        <v>-4.2621401572628628</v>
      </c>
      <c r="AA67">
        <v>-7.8754686768885627</v>
      </c>
      <c r="AB67">
        <v>2.1895249829510344</v>
      </c>
      <c r="AC67">
        <v>8.0537801422593365</v>
      </c>
      <c r="AD67">
        <v>11.194109718041554</v>
      </c>
    </row>
    <row r="68" spans="21:30" x14ac:dyDescent="0.25">
      <c r="U68" s="100">
        <v>43738</v>
      </c>
      <c r="V68">
        <v>0.83184713375796171</v>
      </c>
      <c r="W68">
        <v>3.5325000000000002</v>
      </c>
      <c r="X68">
        <v>0.88360000000000005</v>
      </c>
      <c r="Y68">
        <v>0.3025864271309015</v>
      </c>
      <c r="Z68">
        <v>-5.2199394896405327</v>
      </c>
      <c r="AA68">
        <v>-9.5476786751903227</v>
      </c>
      <c r="AB68">
        <v>2.3149395573657383</v>
      </c>
      <c r="AC68">
        <v>8.2983980399495874</v>
      </c>
      <c r="AD68">
        <v>11.371259310416384</v>
      </c>
    </row>
    <row r="69" spans="21:30" x14ac:dyDescent="0.25">
      <c r="U69" s="100">
        <v>43830</v>
      </c>
      <c r="V69">
        <v>0.95828132883660411</v>
      </c>
      <c r="W69">
        <v>3.7656999999999998</v>
      </c>
      <c r="X69">
        <v>0.81010000000000004</v>
      </c>
      <c r="Y69">
        <v>0.31323655560056352</v>
      </c>
      <c r="Z69">
        <v>-6.3425735943054464</v>
      </c>
      <c r="AA69">
        <v>-11.523464304203262</v>
      </c>
      <c r="AB69">
        <v>2.4616867564535947</v>
      </c>
      <c r="AC69">
        <v>8.4651929675001441</v>
      </c>
      <c r="AD69">
        <v>11.361122625989729</v>
      </c>
    </row>
    <row r="70" spans="21:30" x14ac:dyDescent="0.25">
      <c r="U70" s="100">
        <v>43921</v>
      </c>
      <c r="V70">
        <v>0.8695927304022073</v>
      </c>
      <c r="W70">
        <v>3.9506999999999999</v>
      </c>
      <c r="X70">
        <v>0.74</v>
      </c>
      <c r="Y70">
        <v>0.37854576634612014</v>
      </c>
      <c r="Z70">
        <v>-8.5066241313587732</v>
      </c>
      <c r="AA70">
        <v>-14.624556501176464</v>
      </c>
      <c r="AB70">
        <v>1.6822053302752933</v>
      </c>
      <c r="AC70">
        <v>7.6928716650911673</v>
      </c>
      <c r="AD70">
        <v>10.362927896919231</v>
      </c>
    </row>
    <row r="71" spans="21:30" x14ac:dyDescent="0.25">
      <c r="U71" s="100">
        <v>44012</v>
      </c>
      <c r="V71">
        <v>0.44822390198112744</v>
      </c>
      <c r="W71">
        <v>4.0481999999999996</v>
      </c>
      <c r="X71">
        <v>0.87250000000000005</v>
      </c>
      <c r="Y71">
        <v>0.41644762764720084</v>
      </c>
      <c r="Z71">
        <v>-7.7236419940576786</v>
      </c>
      <c r="AA71">
        <v>-12.768382036763255</v>
      </c>
      <c r="AB71">
        <v>1.0255852679338386</v>
      </c>
      <c r="AC71">
        <v>7.8165417885900634</v>
      </c>
      <c r="AD71">
        <v>11.275637011825506</v>
      </c>
    </row>
    <row r="72" spans="21:30" x14ac:dyDescent="0.25">
      <c r="U72" s="100">
        <v>44104</v>
      </c>
      <c r="V72">
        <v>0.68699925221664349</v>
      </c>
      <c r="W72">
        <v>2.8083</v>
      </c>
      <c r="X72">
        <v>1.2422</v>
      </c>
      <c r="Y72">
        <v>0.19006283897959514</v>
      </c>
      <c r="Z72">
        <v>-1.6489044239151043</v>
      </c>
      <c r="AA72">
        <v>-3.7893109730108416</v>
      </c>
      <c r="AB72">
        <v>2.8111926638005564</v>
      </c>
      <c r="AC72">
        <v>9.4215014113665614</v>
      </c>
      <c r="AD72">
        <v>13.317404348869868</v>
      </c>
    </row>
    <row r="73" spans="21:30" x14ac:dyDescent="0.25">
      <c r="U73" s="100">
        <v>44196</v>
      </c>
      <c r="V73">
        <v>2.9372034063576677</v>
      </c>
      <c r="W73">
        <v>1.5383</v>
      </c>
      <c r="X73">
        <v>1.4722999999999999</v>
      </c>
      <c r="Y73">
        <v>1.5637398387208241E-2</v>
      </c>
      <c r="Z73">
        <v>3.1357310502152163</v>
      </c>
      <c r="AA73">
        <v>2.2156939566333484</v>
      </c>
      <c r="AB73">
        <v>5.4140810157055608</v>
      </c>
      <c r="AC73">
        <v>9.7727831569103003</v>
      </c>
      <c r="AD73">
        <v>12.430717160119416</v>
      </c>
    </row>
    <row r="74" spans="21:30" x14ac:dyDescent="0.25">
      <c r="U74" s="100">
        <v>44286</v>
      </c>
      <c r="V74">
        <v>6.4256130790190742</v>
      </c>
      <c r="W74">
        <v>1.2845</v>
      </c>
      <c r="X74">
        <v>1.9723999999999999</v>
      </c>
      <c r="Y74">
        <v>1.2612675848221976E-3</v>
      </c>
      <c r="Z74">
        <v>7.7062471269405997</v>
      </c>
      <c r="AA74">
        <v>7.1917000207169428</v>
      </c>
      <c r="AB74">
        <v>9.687278616452712</v>
      </c>
      <c r="AC74">
        <v>14.707385436861887</v>
      </c>
      <c r="AD74">
        <v>17.876695513227716</v>
      </c>
    </row>
    <row r="75" spans="21:30" x14ac:dyDescent="0.25">
      <c r="U75" s="100">
        <v>44377</v>
      </c>
      <c r="V75">
        <v>6.2912170263788969</v>
      </c>
      <c r="W75">
        <v>2.0015999999999998</v>
      </c>
      <c r="X75">
        <v>1.7056</v>
      </c>
      <c r="Y75">
        <v>2.1932563193624026E-3</v>
      </c>
      <c r="Z75">
        <v>11.317907787856763</v>
      </c>
      <c r="AA75">
        <v>10.344168299028752</v>
      </c>
      <c r="AB75">
        <v>14.269539795761249</v>
      </c>
      <c r="AC75">
        <v>20.939441907458054</v>
      </c>
      <c r="AD75">
        <v>25.090033712925496</v>
      </c>
    </row>
    <row r="76" spans="21:30" x14ac:dyDescent="0.25">
      <c r="U76" s="100">
        <v>44469</v>
      </c>
      <c r="V76">
        <v>8.4908675799086755</v>
      </c>
      <c r="W76">
        <v>1.1826000000000001</v>
      </c>
      <c r="X76">
        <v>1.9856</v>
      </c>
      <c r="Y76">
        <v>7.0806271106722872E-4</v>
      </c>
      <c r="Z76">
        <v>9.5475184744533248</v>
      </c>
      <c r="AA76">
        <v>9.0778192955025787</v>
      </c>
      <c r="AB76">
        <v>11.377059717455998</v>
      </c>
      <c r="AC76">
        <v>16.032685249077399</v>
      </c>
      <c r="AD76">
        <v>18.973529155061144</v>
      </c>
    </row>
    <row r="77" spans="21:30" x14ac:dyDescent="0.25">
      <c r="U77" s="100">
        <v>44561</v>
      </c>
      <c r="V77">
        <v>7.5064935064935066</v>
      </c>
      <c r="W77">
        <v>1.2012</v>
      </c>
      <c r="X77">
        <v>1.7259</v>
      </c>
      <c r="Y77">
        <v>1.4841908862600916E-3</v>
      </c>
      <c r="Z77">
        <v>8.2744956615771237</v>
      </c>
      <c r="AA77">
        <v>7.6995754201303761</v>
      </c>
      <c r="AB77">
        <v>10.049214969159205</v>
      </c>
      <c r="AC77">
        <v>14.104440439126289</v>
      </c>
      <c r="AD77">
        <v>16.631375435081388</v>
      </c>
    </row>
    <row r="78" spans="21:30" x14ac:dyDescent="0.25">
      <c r="U78" s="100">
        <v>44651</v>
      </c>
      <c r="V78">
        <v>3.3385674069440103</v>
      </c>
      <c r="W78">
        <v>1.5985</v>
      </c>
      <c r="X78">
        <v>1.8242</v>
      </c>
      <c r="Y78">
        <v>5.9887108748813908E-3</v>
      </c>
      <c r="Z78">
        <v>4.4831699801251128</v>
      </c>
      <c r="AA78">
        <v>3.7735761525302793</v>
      </c>
      <c r="AB78">
        <v>6.8762215264854234</v>
      </c>
      <c r="AC78">
        <v>12.611527474282784</v>
      </c>
      <c r="AD78">
        <v>16.206482955529403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30"/>
  </sheetPr>
  <dimension ref="A1:AG472"/>
  <sheetViews>
    <sheetView topLeftCell="A14" workbookViewId="0">
      <selection activeCell="AB2" sqref="AB2:AC77"/>
    </sheetView>
  </sheetViews>
  <sheetFormatPr defaultRowHeight="15.75" x14ac:dyDescent="0.25"/>
  <cols>
    <col min="1" max="1" width="22.625" bestFit="1" customWidth="1"/>
    <col min="2" max="3" width="11.875" bestFit="1" customWidth="1"/>
    <col min="14" max="14" width="12" bestFit="1" customWidth="1"/>
    <col min="15" max="15" width="18.5" bestFit="1" customWidth="1"/>
    <col min="16" max="16" width="18.625" bestFit="1" customWidth="1"/>
    <col min="17" max="17" width="17.125" bestFit="1" customWidth="1"/>
    <col min="18" max="18" width="17.25" bestFit="1" customWidth="1"/>
    <col min="20" max="20" width="10.375" bestFit="1" customWidth="1"/>
    <col min="21" max="21" width="8.125" bestFit="1" customWidth="1"/>
    <col min="22" max="22" width="13" bestFit="1" customWidth="1"/>
    <col min="23" max="23" width="20.75" bestFit="1" customWidth="1"/>
    <col min="24" max="24" width="17.5" bestFit="1" customWidth="1"/>
    <col min="25" max="25" width="25.375" bestFit="1" customWidth="1"/>
    <col min="26" max="26" width="12.5" bestFit="1" customWidth="1"/>
    <col min="27" max="27" width="15" bestFit="1" customWidth="1"/>
    <col min="28" max="28" width="12.5" bestFit="1" customWidth="1"/>
    <col min="29" max="29" width="15.625" bestFit="1" customWidth="1"/>
    <col min="30" max="30" width="13" bestFit="1" customWidth="1"/>
    <col min="31" max="31" width="20.75" bestFit="1" customWidth="1"/>
    <col min="32" max="32" width="15.875" bestFit="1" customWidth="1"/>
    <col min="33" max="33" width="23.75" bestFit="1" customWidth="1"/>
  </cols>
  <sheetData>
    <row r="1" spans="1:33" x14ac:dyDescent="0.25">
      <c r="A1" t="s">
        <v>229</v>
      </c>
      <c r="B1" t="s">
        <v>230</v>
      </c>
      <c r="C1" t="s">
        <v>231</v>
      </c>
      <c r="N1" t="s">
        <v>155</v>
      </c>
      <c r="O1" t="s">
        <v>232</v>
      </c>
      <c r="P1" t="s">
        <v>233</v>
      </c>
      <c r="Q1" t="s">
        <v>234</v>
      </c>
      <c r="R1" t="s">
        <v>235</v>
      </c>
      <c r="T1" t="s">
        <v>243</v>
      </c>
      <c r="U1" t="s">
        <v>236</v>
      </c>
      <c r="V1" t="s">
        <v>208</v>
      </c>
      <c r="W1" t="s">
        <v>237</v>
      </c>
      <c r="X1" t="s">
        <v>209</v>
      </c>
      <c r="Y1" t="s">
        <v>238</v>
      </c>
      <c r="Z1" t="s">
        <v>211</v>
      </c>
      <c r="AA1" t="s">
        <v>239</v>
      </c>
      <c r="AB1" t="s">
        <v>69</v>
      </c>
      <c r="AC1" t="s">
        <v>240</v>
      </c>
      <c r="AD1" t="s">
        <v>204</v>
      </c>
      <c r="AE1" t="s">
        <v>241</v>
      </c>
      <c r="AF1" t="s">
        <v>212</v>
      </c>
      <c r="AG1" t="s">
        <v>242</v>
      </c>
    </row>
    <row r="2" spans="1:33" x14ac:dyDescent="0.25">
      <c r="A2" t="s">
        <v>221</v>
      </c>
      <c r="B2" s="100">
        <v>44651</v>
      </c>
      <c r="C2" s="100">
        <v>44651</v>
      </c>
      <c r="N2">
        <v>1.281777479347241</v>
      </c>
      <c r="O2">
        <v>4.6551811239547297E-3</v>
      </c>
      <c r="P2">
        <v>1.0089395524050502E-2</v>
      </c>
      <c r="Q2">
        <v>9.7274889178009698E-4</v>
      </c>
      <c r="R2">
        <v>3.6173794812643565E-3</v>
      </c>
      <c r="T2" s="100">
        <v>37711</v>
      </c>
      <c r="V2">
        <v>1.1845242841354675</v>
      </c>
      <c r="W2">
        <v>1.1845242841354675</v>
      </c>
      <c r="X2">
        <v>1.9573638176470078</v>
      </c>
      <c r="Y2">
        <v>1.9573638176470078</v>
      </c>
      <c r="Z2">
        <v>2.2888201246993436</v>
      </c>
      <c r="AA2">
        <v>2.2888201246993436</v>
      </c>
      <c r="AB2">
        <v>-1.2827796145934989</v>
      </c>
      <c r="AC2">
        <v>-2.2827796145934989</v>
      </c>
      <c r="AD2">
        <v>0.29429977438299615</v>
      </c>
      <c r="AE2">
        <v>0.29429977438299615</v>
      </c>
      <c r="AF2">
        <v>-0.29678115729210169</v>
      </c>
      <c r="AG2">
        <v>-0.29678115729210169</v>
      </c>
    </row>
    <row r="3" spans="1:33" x14ac:dyDescent="0.25">
      <c r="A3" t="s">
        <v>222</v>
      </c>
      <c r="B3">
        <v>4</v>
      </c>
      <c r="C3">
        <v>4</v>
      </c>
      <c r="N3">
        <v>1.331777479347241</v>
      </c>
      <c r="O3">
        <v>4.8162083640680368E-3</v>
      </c>
      <c r="P3">
        <v>1.0326150559340306E-2</v>
      </c>
      <c r="Q3">
        <v>9.9250185467768758E-4</v>
      </c>
      <c r="R3">
        <v>3.6665085584660371E-3</v>
      </c>
      <c r="T3" s="100">
        <v>37802</v>
      </c>
      <c r="V3">
        <v>1.3936304428408677</v>
      </c>
      <c r="W3">
        <v>1.3936304428408677</v>
      </c>
      <c r="X3">
        <v>1.9457217196254306</v>
      </c>
      <c r="Y3">
        <v>1.9457217196254306</v>
      </c>
      <c r="Z3">
        <v>2.3922156646052035</v>
      </c>
      <c r="AA3">
        <v>2.3922156646052035</v>
      </c>
      <c r="AB3">
        <v>-1.0522356432442257</v>
      </c>
      <c r="AC3">
        <v>-2.0522356432442255</v>
      </c>
      <c r="AD3">
        <v>0.13458553330083745</v>
      </c>
      <c r="AE3">
        <v>0.13458553330083745</v>
      </c>
      <c r="AF3">
        <v>-0.50565548609908606</v>
      </c>
      <c r="AG3">
        <v>-0.50565548609908606</v>
      </c>
    </row>
    <row r="4" spans="1:33" x14ac:dyDescent="0.25">
      <c r="A4" t="s">
        <v>144</v>
      </c>
      <c r="B4">
        <v>5.3367000000000004</v>
      </c>
      <c r="C4">
        <v>8.5761000000000003</v>
      </c>
      <c r="N4">
        <v>1.381777479347241</v>
      </c>
      <c r="O4">
        <v>4.9845608146365525E-3</v>
      </c>
      <c r="P4">
        <v>1.0571138433374302E-2</v>
      </c>
      <c r="Q4">
        <v>1.0127895887796017E-3</v>
      </c>
      <c r="R4">
        <v>3.7166385791961624E-3</v>
      </c>
      <c r="T4" s="100">
        <v>37894</v>
      </c>
      <c r="V4">
        <v>1.4356822192035361</v>
      </c>
      <c r="W4">
        <v>1.4356822192035361</v>
      </c>
      <c r="X4">
        <v>1.9959323259771193</v>
      </c>
      <c r="Y4">
        <v>1.9959323259771193</v>
      </c>
      <c r="Z4">
        <v>1.9402291375161076</v>
      </c>
      <c r="AA4">
        <v>1.9402291375161076</v>
      </c>
      <c r="AB4">
        <v>-0.89748490609423526</v>
      </c>
      <c r="AC4">
        <v>-1.8974849060942351</v>
      </c>
      <c r="AD4">
        <v>0.2709136985543425</v>
      </c>
      <c r="AE4">
        <v>0.2709136985543425</v>
      </c>
      <c r="AF4">
        <v>-0.66254936588790492</v>
      </c>
      <c r="AG4">
        <v>-0.66254936588790492</v>
      </c>
    </row>
    <row r="5" spans="1:33" x14ac:dyDescent="0.25">
      <c r="A5" t="s">
        <v>147</v>
      </c>
      <c r="B5">
        <v>3.7317774793472429</v>
      </c>
      <c r="C5">
        <v>6.8317774793472461</v>
      </c>
      <c r="N5">
        <v>1.4317774793472411</v>
      </c>
      <c r="O5">
        <v>5.1606481887000967E-3</v>
      </c>
      <c r="P5">
        <v>1.0824735541239168E-2</v>
      </c>
      <c r="Q5">
        <v>1.0336301856701245E-3</v>
      </c>
      <c r="R5">
        <v>3.7677967313161456E-3</v>
      </c>
      <c r="T5" s="100">
        <v>37986</v>
      </c>
      <c r="V5">
        <v>1.267187869038124</v>
      </c>
      <c r="W5">
        <v>1.267187869038124</v>
      </c>
      <c r="X5">
        <v>1.8108828008209974</v>
      </c>
      <c r="Y5">
        <v>1.8108828008209974</v>
      </c>
      <c r="Z5">
        <v>1.1766757871942821</v>
      </c>
      <c r="AA5">
        <v>1.1766757871942821</v>
      </c>
      <c r="AB5">
        <v>-0.79682527680321114</v>
      </c>
      <c r="AC5">
        <v>-1.7968252768032111</v>
      </c>
      <c r="AD5">
        <v>-0.32334020538374719</v>
      </c>
      <c r="AE5">
        <v>-0.32334020538374719</v>
      </c>
      <c r="AF5">
        <v>-1.0079745755000034</v>
      </c>
      <c r="AG5">
        <v>-1.0079745755000034</v>
      </c>
    </row>
    <row r="6" spans="1:33" x14ac:dyDescent="0.25">
      <c r="A6" t="s">
        <v>148</v>
      </c>
      <c r="B6">
        <v>4.4817774793472438</v>
      </c>
      <c r="C6">
        <v>7.5317774793472463</v>
      </c>
      <c r="N6">
        <v>1.4817774793472411</v>
      </c>
      <c r="O6">
        <v>5.3449071388875944E-3</v>
      </c>
      <c r="P6">
        <v>1.1087339429106354E-2</v>
      </c>
      <c r="Q6">
        <v>1.0550424709373308E-3</v>
      </c>
      <c r="R6">
        <v>3.8200111254758475E-3</v>
      </c>
      <c r="T6" s="100">
        <v>38077</v>
      </c>
      <c r="V6">
        <v>1.1854956547071636</v>
      </c>
      <c r="W6">
        <v>1.1854956547071636</v>
      </c>
      <c r="X6">
        <v>1.7715127369130406</v>
      </c>
      <c r="Y6">
        <v>1.7715127369130406</v>
      </c>
      <c r="Z6">
        <v>0.46794344918809477</v>
      </c>
      <c r="AA6">
        <v>0.46794344918809477</v>
      </c>
      <c r="AB6">
        <v>-0.27404384631198819</v>
      </c>
      <c r="AC6">
        <v>-1.2740438463119883</v>
      </c>
      <c r="AD6">
        <v>-0.34551807413090796</v>
      </c>
      <c r="AE6">
        <v>-0.34551807413090796</v>
      </c>
      <c r="AF6">
        <v>-1.4722821077687169</v>
      </c>
      <c r="AG6">
        <v>-1.4722821077687169</v>
      </c>
    </row>
    <row r="7" spans="1:33" x14ac:dyDescent="0.25">
      <c r="A7" t="s">
        <v>149</v>
      </c>
      <c r="B7">
        <v>6.0000000000000001E-3</v>
      </c>
      <c r="C7">
        <v>2.5999999999999999E-3</v>
      </c>
      <c r="N7">
        <v>1.5317774793472412</v>
      </c>
      <c r="O7">
        <v>5.5378032695718371E-3</v>
      </c>
      <c r="P7">
        <v>1.1359370190853932E-2</v>
      </c>
      <c r="Q7">
        <v>1.0770460388814654E-3</v>
      </c>
      <c r="R7">
        <v>3.8733108326739051E-3</v>
      </c>
      <c r="T7" s="100">
        <v>38168</v>
      </c>
      <c r="V7">
        <v>0.99868009481362174</v>
      </c>
      <c r="W7">
        <v>0.99868009481362174</v>
      </c>
      <c r="X7">
        <v>1.3499338913936332</v>
      </c>
      <c r="Y7">
        <v>1.3499338913936332</v>
      </c>
      <c r="Z7">
        <v>0.33866169117998174</v>
      </c>
      <c r="AA7">
        <v>0.33866169117998174</v>
      </c>
      <c r="AB7">
        <v>9.0119373328576086E-2</v>
      </c>
      <c r="AC7">
        <v>-0.90988062667142389</v>
      </c>
      <c r="AD7">
        <v>-0.59179013911947342</v>
      </c>
      <c r="AE7">
        <v>-0.59179013911947342</v>
      </c>
      <c r="AF7">
        <v>-1.4374279530278589</v>
      </c>
      <c r="AG7">
        <v>-1.4374279530278589</v>
      </c>
    </row>
    <row r="8" spans="1:33" x14ac:dyDescent="0.25">
      <c r="A8" t="s">
        <v>223</v>
      </c>
      <c r="B8">
        <v>1.8242</v>
      </c>
      <c r="C8">
        <v>1.6005</v>
      </c>
      <c r="N8">
        <v>1.5817774793472412</v>
      </c>
      <c r="O8">
        <v>5.7398333146468717E-3</v>
      </c>
      <c r="P8">
        <v>1.1641271969378848E-2</v>
      </c>
      <c r="Q8">
        <v>1.0996612890962602E-3</v>
      </c>
      <c r="R8">
        <v>3.9277259235998346E-3</v>
      </c>
      <c r="T8" s="100">
        <v>38260</v>
      </c>
      <c r="V8">
        <v>0.93575008872592624</v>
      </c>
      <c r="W8">
        <v>0.93575008872592624</v>
      </c>
      <c r="X8">
        <v>1.3347808233080429</v>
      </c>
      <c r="Y8">
        <v>1.3347808233080429</v>
      </c>
      <c r="Z8">
        <v>-0.19242890780692296</v>
      </c>
      <c r="AA8">
        <v>-0.19242890780692296</v>
      </c>
      <c r="AB8">
        <v>0.27506911661329103</v>
      </c>
      <c r="AC8">
        <v>-0.72493088338670897</v>
      </c>
      <c r="AD8">
        <v>-1.0181722218535081</v>
      </c>
      <c r="AE8">
        <v>-1.0181722218535081</v>
      </c>
      <c r="AF8">
        <v>-1.5210324632159964</v>
      </c>
      <c r="AG8">
        <v>-1.5210324632159964</v>
      </c>
    </row>
    <row r="9" spans="1:33" x14ac:dyDescent="0.25">
      <c r="A9" t="s">
        <v>224</v>
      </c>
      <c r="B9">
        <v>1.5985</v>
      </c>
      <c r="C9">
        <v>1.3381000000000001</v>
      </c>
      <c r="N9">
        <v>1.6317774793472413</v>
      </c>
      <c r="O9">
        <v>5.9515274954717659E-3</v>
      </c>
      <c r="P9">
        <v>1.1933514571238864E-2</v>
      </c>
      <c r="Q9">
        <v>1.1229094650366598E-3</v>
      </c>
      <c r="R9">
        <v>3.9832875098543647E-3</v>
      </c>
      <c r="T9" s="100">
        <v>38352</v>
      </c>
      <c r="V9">
        <v>0.73278233696836403</v>
      </c>
      <c r="W9">
        <v>0.73278233696836403</v>
      </c>
      <c r="X9">
        <v>1.4186874469604238</v>
      </c>
      <c r="Y9">
        <v>1.4186874469604238</v>
      </c>
      <c r="Z9">
        <v>-0.30694299482740689</v>
      </c>
      <c r="AA9">
        <v>-0.30694299482740689</v>
      </c>
      <c r="AB9">
        <v>0.68604042952179745</v>
      </c>
      <c r="AC9">
        <v>-0.31395957047820255</v>
      </c>
      <c r="AD9">
        <v>-1.181824308620576</v>
      </c>
      <c r="AE9">
        <v>-1.181824308620576</v>
      </c>
      <c r="AF9">
        <v>-1.9708847627462092</v>
      </c>
      <c r="AG9">
        <v>-1.9708847627462092</v>
      </c>
    </row>
    <row r="10" spans="1:33" x14ac:dyDescent="0.25">
      <c r="N10">
        <v>1.6817774793472413</v>
      </c>
      <c r="O10">
        <v>6.173452074827071E-3</v>
      </c>
      <c r="P10">
        <v>1.2236595204023175E-2</v>
      </c>
      <c r="Q10">
        <v>1.1468126946940571E-3</v>
      </c>
      <c r="R10">
        <v>4.0400277871503569E-3</v>
      </c>
      <c r="T10" s="100">
        <v>38442</v>
      </c>
      <c r="V10">
        <v>0.73895957816592628</v>
      </c>
      <c r="W10">
        <v>0.73895957816592628</v>
      </c>
      <c r="X10">
        <v>1.384596342050108</v>
      </c>
      <c r="Y10">
        <v>1.384596342050108</v>
      </c>
      <c r="Z10">
        <v>-0.24099154881562734</v>
      </c>
      <c r="AA10">
        <v>-0.24099154881562734</v>
      </c>
      <c r="AB10">
        <v>0.63171505175266796</v>
      </c>
      <c r="AC10">
        <v>-0.36828494824733204</v>
      </c>
      <c r="AD10">
        <v>-1.5856157381127238</v>
      </c>
      <c r="AE10">
        <v>-1.5856157381127238</v>
      </c>
      <c r="AF10">
        <v>-1.4349693270622821</v>
      </c>
      <c r="AG10">
        <v>-1.4349693270622821</v>
      </c>
    </row>
    <row r="11" spans="1:33" x14ac:dyDescent="0.25">
      <c r="N11">
        <v>1.7317774793472414</v>
      </c>
      <c r="O11">
        <v>6.4062121241413904E-3</v>
      </c>
      <c r="P11">
        <v>1.2551040346677611E-2</v>
      </c>
      <c r="Q11">
        <v>1.1713940335082737E-3</v>
      </c>
      <c r="R11">
        <v>4.0979800806028067E-3</v>
      </c>
      <c r="T11" s="100">
        <v>38533</v>
      </c>
      <c r="V11">
        <v>0.86990035172165525</v>
      </c>
      <c r="W11">
        <v>0.86990035172165525</v>
      </c>
      <c r="X11">
        <v>1.2418479992901348</v>
      </c>
      <c r="Y11">
        <v>1.2418479992901348</v>
      </c>
      <c r="Z11">
        <v>0.33275738916066822</v>
      </c>
      <c r="AA11">
        <v>0.33275738916066822</v>
      </c>
      <c r="AB11">
        <v>0.64827793581018489</v>
      </c>
      <c r="AC11">
        <v>-0.35172206418981511</v>
      </c>
      <c r="AD11">
        <v>-1.8948419033970509</v>
      </c>
      <c r="AE11">
        <v>-1.8948419033970509</v>
      </c>
      <c r="AF11">
        <v>-1.2473278628708444</v>
      </c>
      <c r="AG11">
        <v>-1.2473278628708444</v>
      </c>
    </row>
    <row r="12" spans="1:33" x14ac:dyDescent="0.25">
      <c r="N12">
        <v>1.7817774793472414</v>
      </c>
      <c r="O12">
        <v>6.6504545227713732E-3</v>
      </c>
      <c r="P12">
        <v>1.2877407763910893E-2</v>
      </c>
      <c r="Q12">
        <v>1.1966775096543549E-3</v>
      </c>
      <c r="R12">
        <v>4.1571788922232554E-3</v>
      </c>
      <c r="T12" s="100">
        <v>38625</v>
      </c>
      <c r="V12">
        <v>0.87864396583448323</v>
      </c>
      <c r="W12">
        <v>0.87864396583448323</v>
      </c>
      <c r="X12">
        <v>1.352387521261589</v>
      </c>
      <c r="Y12">
        <v>1.352387521261589</v>
      </c>
      <c r="Z12">
        <v>1.1475536511438029</v>
      </c>
      <c r="AA12">
        <v>1.1475536511438029</v>
      </c>
      <c r="AB12">
        <v>0.65963594552890625</v>
      </c>
      <c r="AC12">
        <v>-0.34036405447109375</v>
      </c>
      <c r="AD12">
        <v>-1.2924557796630038</v>
      </c>
      <c r="AE12">
        <v>-1.2924557796630038</v>
      </c>
      <c r="AF12">
        <v>-1.1142812988904978</v>
      </c>
      <c r="AG12">
        <v>-1.1142812988904978</v>
      </c>
    </row>
    <row r="13" spans="1:33" x14ac:dyDescent="0.25">
      <c r="N13">
        <v>1.8317774793472414</v>
      </c>
      <c r="O13">
        <v>6.9068712097644916E-3</v>
      </c>
      <c r="P13">
        <v>1.3216288676788241E-2</v>
      </c>
      <c r="Q13">
        <v>1.2226881718516414E-3</v>
      </c>
      <c r="R13">
        <v>4.2176599507409342E-3</v>
      </c>
      <c r="T13" s="100">
        <v>38717</v>
      </c>
      <c r="V13">
        <v>1.2325647119501577</v>
      </c>
      <c r="W13">
        <v>1.2325647119501577</v>
      </c>
      <c r="X13">
        <v>1.2200324361070136</v>
      </c>
      <c r="Y13">
        <v>1.2200324361070136</v>
      </c>
      <c r="Z13">
        <v>1.5642468564416128</v>
      </c>
      <c r="AA13">
        <v>1.5642468564416128</v>
      </c>
      <c r="AB13">
        <v>0.98839465256275272</v>
      </c>
      <c r="AC13">
        <v>-1.1605347437247282E-2</v>
      </c>
      <c r="AD13">
        <v>-0.92693795406433888</v>
      </c>
      <c r="AE13">
        <v>-0.92693795406433888</v>
      </c>
      <c r="AF13">
        <v>-0.60983693811406636</v>
      </c>
      <c r="AG13">
        <v>-0.60983693811406636</v>
      </c>
    </row>
    <row r="14" spans="1:33" x14ac:dyDescent="0.25">
      <c r="N14">
        <v>1.8817774793472415</v>
      </c>
      <c r="O14">
        <v>7.1762027103048475E-3</v>
      </c>
      <c r="P14">
        <v>1.3568310102683837E-2</v>
      </c>
      <c r="Q14">
        <v>1.2494521398527477E-3</v>
      </c>
      <c r="R14">
        <v>4.2794602638807008E-3</v>
      </c>
      <c r="T14" s="100">
        <v>38807</v>
      </c>
      <c r="V14">
        <v>1.3340404984888781</v>
      </c>
      <c r="W14">
        <v>1.3340404984888781</v>
      </c>
      <c r="X14">
        <v>0.95186030731564819</v>
      </c>
      <c r="Y14">
        <v>0.95186030731564819</v>
      </c>
      <c r="Z14">
        <v>1.779063475700289</v>
      </c>
      <c r="AA14">
        <v>1.779063475700289</v>
      </c>
      <c r="AB14">
        <v>0.89495414824277786</v>
      </c>
      <c r="AC14">
        <v>-0.10504585175722214</v>
      </c>
      <c r="AD14">
        <v>-0.53483070169021985</v>
      </c>
      <c r="AE14">
        <v>-0.53483070169021985</v>
      </c>
      <c r="AF14">
        <v>-0.76213448072041745</v>
      </c>
      <c r="AG14">
        <v>-0.76213448072041745</v>
      </c>
    </row>
    <row r="15" spans="1:33" x14ac:dyDescent="0.25">
      <c r="N15">
        <v>1.9317774793472415</v>
      </c>
      <c r="O15">
        <v>7.459241960940592E-3</v>
      </c>
      <c r="P15">
        <v>1.393413737892059E-2</v>
      </c>
      <c r="Q15">
        <v>1.276996657780983E-3</v>
      </c>
      <c r="R15">
        <v>4.3426181732359086E-3</v>
      </c>
      <c r="T15" s="100">
        <v>38898</v>
      </c>
      <c r="V15">
        <v>1.4973930778293696</v>
      </c>
      <c r="W15">
        <v>1.4973930778293696</v>
      </c>
      <c r="X15">
        <v>1.0208376855854246</v>
      </c>
      <c r="Y15">
        <v>1.0208376855854246</v>
      </c>
      <c r="Z15">
        <v>1.9485787990380041</v>
      </c>
      <c r="AA15">
        <v>1.9485787990380041</v>
      </c>
      <c r="AB15">
        <v>0.8907665512758588</v>
      </c>
      <c r="AC15">
        <v>-0.1092334487241412</v>
      </c>
      <c r="AD15">
        <v>-0.2433373209873162</v>
      </c>
      <c r="AE15">
        <v>-0.2433373209873162</v>
      </c>
      <c r="AF15">
        <v>-1.6025292693459918</v>
      </c>
      <c r="AG15">
        <v>-1.6025292693459918</v>
      </c>
    </row>
    <row r="16" spans="1:33" x14ac:dyDescent="0.25">
      <c r="N16">
        <v>1.9817774793472416</v>
      </c>
      <c r="O16">
        <v>7.7568384597190548E-3</v>
      </c>
      <c r="P16">
        <v>1.4314476885680731E-2</v>
      </c>
      <c r="Q16">
        <v>1.3053501504964615E-3</v>
      </c>
      <c r="R16">
        <v>4.4071734118830775E-3</v>
      </c>
      <c r="T16" s="100">
        <v>38990</v>
      </c>
      <c r="V16">
        <v>1.4529464135611772</v>
      </c>
      <c r="W16">
        <v>1.4529464135611772</v>
      </c>
      <c r="X16">
        <v>0.8754827675257737</v>
      </c>
      <c r="Y16">
        <v>0.8754827675257737</v>
      </c>
      <c r="Z16">
        <v>1.7535322715096504</v>
      </c>
      <c r="AA16">
        <v>1.7535322715096504</v>
      </c>
      <c r="AB16">
        <v>0.70342744407835933</v>
      </c>
      <c r="AC16">
        <v>-0.29657255592164067</v>
      </c>
      <c r="AD16">
        <v>-1.1197584589254062</v>
      </c>
      <c r="AE16">
        <v>-1.1197584589254062</v>
      </c>
      <c r="AF16">
        <v>-1.6570138775943688</v>
      </c>
      <c r="AG16">
        <v>-1.6570138775943688</v>
      </c>
    </row>
    <row r="17" spans="14:33" x14ac:dyDescent="0.25">
      <c r="N17">
        <v>2.0317774793472418</v>
      </c>
      <c r="O17">
        <v>8.0699027695101001E-3</v>
      </c>
      <c r="P17">
        <v>1.4710078985130312E-2</v>
      </c>
      <c r="Q17">
        <v>1.3345422831837943E-3</v>
      </c>
      <c r="R17">
        <v>4.4731671648945825E-3</v>
      </c>
      <c r="T17" s="100">
        <v>39082</v>
      </c>
      <c r="V17">
        <v>1.1378916525233669</v>
      </c>
      <c r="W17">
        <v>1.1378916525233669</v>
      </c>
      <c r="X17">
        <v>0.92275817417418149</v>
      </c>
      <c r="Y17">
        <v>0.92275817417418149</v>
      </c>
      <c r="Z17">
        <v>1.6413057711615631</v>
      </c>
      <c r="AA17">
        <v>1.6413057711615631</v>
      </c>
      <c r="AB17">
        <v>0.65399245364442282</v>
      </c>
      <c r="AC17">
        <v>-0.34600754635557718</v>
      </c>
      <c r="AD17">
        <v>-1.7625419965802522</v>
      </c>
      <c r="AE17">
        <v>-1.7625419965802522</v>
      </c>
      <c r="AF17">
        <v>-1.5054094633355433</v>
      </c>
      <c r="AG17">
        <v>-1.5054094633355433</v>
      </c>
    </row>
    <row r="18" spans="14:33" x14ac:dyDescent="0.25">
      <c r="N18">
        <v>2.0817774793472417</v>
      </c>
      <c r="O18">
        <v>8.3994114050745718E-3</v>
      </c>
      <c r="P18">
        <v>1.5121741195171373E-2</v>
      </c>
      <c r="Q18">
        <v>1.3646040243678547E-3</v>
      </c>
      <c r="R18">
        <v>4.5406421329155459E-3</v>
      </c>
      <c r="T18" s="100">
        <v>39172</v>
      </c>
      <c r="V18">
        <v>1.1139186013639781</v>
      </c>
      <c r="W18">
        <v>1.1139186013639781</v>
      </c>
      <c r="X18">
        <v>0.90392984022303591</v>
      </c>
      <c r="Y18">
        <v>0.90392984022303591</v>
      </c>
      <c r="Z18">
        <v>1.6084343062243656</v>
      </c>
      <c r="AA18">
        <v>1.6084343062243656</v>
      </c>
      <c r="AB18">
        <v>0.85860344038606162</v>
      </c>
      <c r="AC18">
        <v>-0.14139655961393838</v>
      </c>
      <c r="AD18">
        <v>-2.0715344205339532</v>
      </c>
      <c r="AE18">
        <v>-2.0715344205339532</v>
      </c>
      <c r="AF18">
        <v>-1.0974094526615703</v>
      </c>
      <c r="AG18">
        <v>-1.0974094526615703</v>
      </c>
    </row>
    <row r="19" spans="14:33" x14ac:dyDescent="0.25">
      <c r="N19">
        <v>2.1317774793472415</v>
      </c>
      <c r="O19">
        <v>8.746412136822276E-3</v>
      </c>
      <c r="P19">
        <v>1.5550311617822358E-2</v>
      </c>
      <c r="Q19">
        <v>1.3955677125787279E-3</v>
      </c>
      <c r="R19">
        <v>4.6096425989817797E-3</v>
      </c>
      <c r="T19" s="100">
        <v>39263</v>
      </c>
      <c r="V19">
        <v>0.83108738196660858</v>
      </c>
      <c r="W19">
        <v>0.83108738196660858</v>
      </c>
      <c r="X19">
        <v>0.64668454044367929</v>
      </c>
      <c r="Y19">
        <v>0.64668454044367929</v>
      </c>
      <c r="Z19">
        <v>1.7995251835501298</v>
      </c>
      <c r="AA19">
        <v>1.7995251835501298</v>
      </c>
      <c r="AB19">
        <v>1.1105270309150141</v>
      </c>
      <c r="AC19">
        <v>0.11052703091501415</v>
      </c>
      <c r="AD19">
        <v>-1.9335109850006089</v>
      </c>
      <c r="AE19">
        <v>-1.9335109850006089</v>
      </c>
      <c r="AF19">
        <v>-0.94583972493720614</v>
      </c>
      <c r="AG19">
        <v>-0.94583972493720614</v>
      </c>
    </row>
    <row r="20" spans="14:33" x14ac:dyDescent="0.25">
      <c r="N20">
        <v>2.1817774793472418</v>
      </c>
      <c r="O20">
        <v>9.1120297466861424E-3</v>
      </c>
      <c r="P20">
        <v>1.5996692643936439E-2</v>
      </c>
      <c r="Q20">
        <v>1.4274671269027576E-3</v>
      </c>
      <c r="R20">
        <v>4.6802144987671233E-3</v>
      </c>
      <c r="T20" s="100">
        <v>39355</v>
      </c>
      <c r="V20">
        <v>1.00585506424913</v>
      </c>
      <c r="W20">
        <v>1.00585506424913</v>
      </c>
      <c r="X20">
        <v>0.55424148720112487</v>
      </c>
      <c r="Y20">
        <v>0.55424148720112487</v>
      </c>
      <c r="Z20">
        <v>1.8324336796280234</v>
      </c>
      <c r="AA20">
        <v>1.8324336796280234</v>
      </c>
      <c r="AB20">
        <v>1.8978323849836642</v>
      </c>
      <c r="AC20">
        <v>0.89783238498366424</v>
      </c>
      <c r="AD20">
        <v>-1.6311294986278675</v>
      </c>
      <c r="AE20">
        <v>-1.6311294986278675</v>
      </c>
      <c r="AF20">
        <v>-0.94622770557133407</v>
      </c>
      <c r="AG20">
        <v>-0.94622770557133407</v>
      </c>
    </row>
    <row r="21" spans="14:33" x14ac:dyDescent="0.25">
      <c r="N21">
        <v>2.231777479347242</v>
      </c>
      <c r="O21">
        <v>9.4974722740904134E-3</v>
      </c>
      <c r="P21">
        <v>1.6461844957802285E-2</v>
      </c>
      <c r="Q21">
        <v>1.4603375616736032E-3</v>
      </c>
      <c r="R21">
        <v>4.7524054944607314E-3</v>
      </c>
      <c r="T21" s="100">
        <v>39447</v>
      </c>
      <c r="V21">
        <v>1.2164896147593542</v>
      </c>
      <c r="W21">
        <v>1.2164896147593542</v>
      </c>
      <c r="X21">
        <v>0.61401515458807776</v>
      </c>
      <c r="Y21">
        <v>0.61401515458807776</v>
      </c>
      <c r="Z21">
        <v>1.7158674239400205</v>
      </c>
      <c r="AA21">
        <v>1.7158674239400205</v>
      </c>
      <c r="AB21">
        <v>2.3927130230051237</v>
      </c>
      <c r="AC21">
        <v>1.3927130230051237</v>
      </c>
      <c r="AD21">
        <v>-1.5467288753882278</v>
      </c>
      <c r="AE21">
        <v>-1.5467288753882278</v>
      </c>
      <c r="AF21">
        <v>-0.93891079521028054</v>
      </c>
      <c r="AG21">
        <v>-0.93891079521028054</v>
      </c>
    </row>
    <row r="22" spans="14:33" x14ac:dyDescent="0.25">
      <c r="N22">
        <v>2.2817774793472418</v>
      </c>
      <c r="O22">
        <v>9.9040377925749181E-3</v>
      </c>
      <c r="P22">
        <v>1.6946791867135252E-2</v>
      </c>
      <c r="Q22">
        <v>1.4942159055755576E-3</v>
      </c>
      <c r="R22">
        <v>4.8262650524880249E-3</v>
      </c>
      <c r="T22" s="100">
        <v>39538</v>
      </c>
      <c r="V22">
        <v>1.2337012540574857</v>
      </c>
      <c r="W22">
        <v>1.2337012540574857</v>
      </c>
      <c r="X22">
        <v>0.46755065661712647</v>
      </c>
      <c r="Y22">
        <v>0.46755065661712647</v>
      </c>
      <c r="Z22">
        <v>1.4909397936354769</v>
      </c>
      <c r="AA22">
        <v>1.4909397936354769</v>
      </c>
      <c r="AB22">
        <v>2.3430363432656058</v>
      </c>
      <c r="AC22">
        <v>1.3430363432656058</v>
      </c>
      <c r="AD22">
        <v>-1.4500278851563027</v>
      </c>
      <c r="AE22">
        <v>-1.4500278851563027</v>
      </c>
      <c r="AF22">
        <v>-1.2563532001822373</v>
      </c>
      <c r="AG22">
        <v>-1.2563532001822373</v>
      </c>
    </row>
    <row r="23" spans="14:33" x14ac:dyDescent="0.25">
      <c r="N23">
        <v>2.3317774793472417</v>
      </c>
      <c r="O23">
        <v>1.0333121760204194E-2</v>
      </c>
      <c r="P23">
        <v>1.7452623986059453E-2</v>
      </c>
      <c r="Q23">
        <v>1.5291407254512017E-3</v>
      </c>
      <c r="R23">
        <v>4.9018445253032087E-3</v>
      </c>
      <c r="T23" s="100">
        <v>39629</v>
      </c>
      <c r="V23">
        <v>1.203902678088397</v>
      </c>
      <c r="W23">
        <v>1.203902678088397</v>
      </c>
      <c r="X23">
        <v>0.47950619180527126</v>
      </c>
      <c r="Y23">
        <v>0.47950619180527126</v>
      </c>
      <c r="Z23">
        <v>1.319779900170601</v>
      </c>
      <c r="AA23">
        <v>1.319779900170601</v>
      </c>
      <c r="AB23">
        <v>2.4224586744077112</v>
      </c>
      <c r="AC23">
        <v>1.4224586744077112</v>
      </c>
      <c r="AD23">
        <v>-1.340284432017097</v>
      </c>
      <c r="AE23">
        <v>-1.340284432017097</v>
      </c>
      <c r="AF23">
        <v>-1.0092875030434667</v>
      </c>
      <c r="AG23">
        <v>-1.0092875030434667</v>
      </c>
    </row>
    <row r="24" spans="14:33" x14ac:dyDescent="0.25">
      <c r="N24">
        <v>2.3817774793472419</v>
      </c>
      <c r="O24">
        <v>1.0786224989371495E-2</v>
      </c>
      <c r="P24">
        <v>1.7980504300900146E-2</v>
      </c>
      <c r="Q24">
        <v>1.5651523551267978E-3</v>
      </c>
      <c r="R24">
        <v>4.9791972374962114E-3</v>
      </c>
      <c r="T24" s="100">
        <v>39721</v>
      </c>
      <c r="V24">
        <v>1.2013861925359597</v>
      </c>
      <c r="W24">
        <v>1.2013861925359597</v>
      </c>
      <c r="X24">
        <v>0.28417942103628402</v>
      </c>
      <c r="Y24">
        <v>0.28417942103628402</v>
      </c>
      <c r="Z24">
        <v>0.72528350575334466</v>
      </c>
      <c r="AA24">
        <v>0.72528350575334466</v>
      </c>
      <c r="AB24">
        <v>2.0895838936596998</v>
      </c>
      <c r="AC24">
        <v>1.0895838936596998</v>
      </c>
      <c r="AD24">
        <v>-1.0581871787092143</v>
      </c>
      <c r="AE24">
        <v>-1.0581871787092143</v>
      </c>
      <c r="AF24">
        <v>-0.78950983029358623</v>
      </c>
      <c r="AG24">
        <v>-0.78950983029358623</v>
      </c>
    </row>
    <row r="25" spans="14:33" x14ac:dyDescent="0.25">
      <c r="N25">
        <v>2.4317774793472422</v>
      </c>
      <c r="O25">
        <v>1.1264962283913013E-2</v>
      </c>
      <c r="P25">
        <v>1.8531673650944908E-2</v>
      </c>
      <c r="Q25">
        <v>1.6022929895919209E-3</v>
      </c>
      <c r="R25">
        <v>5.0583785764733089E-3</v>
      </c>
      <c r="T25" s="100">
        <v>39813</v>
      </c>
      <c r="V25">
        <v>0.20181188227319841</v>
      </c>
      <c r="W25">
        <v>0.20181188227319841</v>
      </c>
      <c r="X25">
        <v>0.62646083662449015</v>
      </c>
      <c r="Y25">
        <v>0.62646083662449015</v>
      </c>
      <c r="Z25">
        <v>0.15311207487632345</v>
      </c>
      <c r="AA25">
        <v>0.15311207487632345</v>
      </c>
      <c r="AB25">
        <v>1.5584092329433796</v>
      </c>
      <c r="AC25">
        <v>0.55840923294337963</v>
      </c>
      <c r="AD25">
        <v>-0.31682665228216811</v>
      </c>
      <c r="AE25">
        <v>-0.31682665228216811</v>
      </c>
      <c r="AF25">
        <v>0.33906883853120046</v>
      </c>
      <c r="AG25">
        <v>0.33906883853120046</v>
      </c>
    </row>
    <row r="26" spans="14:33" x14ac:dyDescent="0.25">
      <c r="N26">
        <v>2.481777479347242</v>
      </c>
      <c r="O26">
        <v>1.1771071793457899E-2</v>
      </c>
      <c r="P26">
        <v>1.9107456658779779E-2</v>
      </c>
      <c r="Q26">
        <v>1.6406067848947841E-3</v>
      </c>
      <c r="R26">
        <v>5.1394460879880966E-3</v>
      </c>
      <c r="T26" s="100">
        <v>39903</v>
      </c>
      <c r="V26">
        <v>-0.22974183096414694</v>
      </c>
      <c r="W26">
        <v>-0.22974183096414694</v>
      </c>
      <c r="X26">
        <v>0.77608324420372821</v>
      </c>
      <c r="Y26">
        <v>0.77608324420372821</v>
      </c>
      <c r="Z26">
        <v>-7.2827024070481625E-2</v>
      </c>
      <c r="AA26">
        <v>-7.2827024070481625E-2</v>
      </c>
      <c r="AB26">
        <v>0.77453023912297703</v>
      </c>
      <c r="AC26">
        <v>-0.22546976087702297</v>
      </c>
      <c r="AD26">
        <v>0.62096261355234772</v>
      </c>
      <c r="AE26">
        <v>0.62096261355234772</v>
      </c>
      <c r="AF26">
        <v>1.170232304630086</v>
      </c>
      <c r="AG26">
        <v>1.170232304630086</v>
      </c>
    </row>
    <row r="27" spans="14:33" x14ac:dyDescent="0.25">
      <c r="N27">
        <v>2.5317774793472418</v>
      </c>
      <c r="O27">
        <v>1.2306425136500047E-2</v>
      </c>
      <c r="P27">
        <v>1.9709268147343952E-2</v>
      </c>
      <c r="Q27">
        <v>1.6801399641415997E-3</v>
      </c>
      <c r="R27">
        <v>5.2224595768181033E-3</v>
      </c>
      <c r="T27" s="100">
        <v>39994</v>
      </c>
      <c r="V27">
        <v>-1.1662595782387533</v>
      </c>
      <c r="W27">
        <v>-1.1662595782387533</v>
      </c>
      <c r="X27">
        <v>0.84101060453366494</v>
      </c>
      <c r="Y27">
        <v>0.84101060453366494</v>
      </c>
      <c r="Z27">
        <v>-1.054857864074322</v>
      </c>
      <c r="AA27">
        <v>-1.054857864074322</v>
      </c>
      <c r="AB27">
        <v>-0.25297935725188819</v>
      </c>
      <c r="AC27">
        <v>-1.2529793572518881</v>
      </c>
      <c r="AD27">
        <v>2.1724535912329532</v>
      </c>
      <c r="AE27">
        <v>2.1724535912329532</v>
      </c>
      <c r="AF27">
        <v>1.8609660761800642</v>
      </c>
      <c r="AG27">
        <v>1.8609660761800642</v>
      </c>
    </row>
    <row r="28" spans="14:33" x14ac:dyDescent="0.25">
      <c r="N28">
        <v>2.5817774793472421</v>
      </c>
      <c r="O28">
        <v>1.2873038344589005E-2</v>
      </c>
      <c r="P28">
        <v>2.0338620083446869E-2</v>
      </c>
      <c r="Q28">
        <v>1.7209409300175207E-3</v>
      </c>
      <c r="R28">
        <v>5.3074812129026384E-3</v>
      </c>
      <c r="T28" s="100">
        <v>40086</v>
      </c>
      <c r="V28">
        <v>-2.8067330279298002</v>
      </c>
      <c r="W28">
        <v>-2.8067330279298002</v>
      </c>
      <c r="X28">
        <v>0.41386774582132263</v>
      </c>
      <c r="Y28">
        <v>0.41386774582132263</v>
      </c>
      <c r="Z28">
        <v>-1.2604793821064428</v>
      </c>
      <c r="AA28">
        <v>-1.2604793821064428</v>
      </c>
      <c r="AB28">
        <v>-0.21902042561590623</v>
      </c>
      <c r="AC28">
        <v>-1.2190204256159063</v>
      </c>
      <c r="AD28">
        <v>2.4437687874652312</v>
      </c>
      <c r="AE28">
        <v>2.4437687874652312</v>
      </c>
      <c r="AF28">
        <v>2.3717440293349461</v>
      </c>
      <c r="AG28">
        <v>2.3717440293349461</v>
      </c>
    </row>
    <row r="29" spans="14:33" x14ac:dyDescent="0.25">
      <c r="N29">
        <v>2.6317774793472424</v>
      </c>
      <c r="O29">
        <v>1.3473083680044882E-2</v>
      </c>
      <c r="P29">
        <v>2.0997129090116043E-2</v>
      </c>
      <c r="Q29">
        <v>1.7630603842782068E-3</v>
      </c>
      <c r="R29">
        <v>5.3945756432790086E-3</v>
      </c>
      <c r="T29" s="100">
        <v>40178</v>
      </c>
      <c r="V29">
        <v>-2.9101685737377752</v>
      </c>
      <c r="W29">
        <v>-2.9101685737377752</v>
      </c>
      <c r="X29">
        <v>0.42378399837145508</v>
      </c>
      <c r="Y29">
        <v>0.42378399837145508</v>
      </c>
      <c r="Z29">
        <v>-1.0262906783196315</v>
      </c>
      <c r="AA29">
        <v>-1.0262906783196315</v>
      </c>
      <c r="AB29">
        <v>0.42039924064661677</v>
      </c>
      <c r="AC29">
        <v>-0.57960075935338318</v>
      </c>
      <c r="AD29">
        <v>2.670238539918238</v>
      </c>
      <c r="AE29">
        <v>2.670238539918238</v>
      </c>
      <c r="AF29">
        <v>1.531655043679538</v>
      </c>
      <c r="AG29">
        <v>1.531655043679538</v>
      </c>
    </row>
    <row r="30" spans="14:33" x14ac:dyDescent="0.25">
      <c r="N30">
        <v>2.6817774793472422</v>
      </c>
      <c r="O30">
        <v>1.4108902378381616E-2</v>
      </c>
      <c r="P30">
        <v>2.1686524572739636E-2</v>
      </c>
      <c r="Q30">
        <v>1.8065514546951754E-3</v>
      </c>
      <c r="R30">
        <v>5.4838101101775541E-3</v>
      </c>
      <c r="T30" s="100">
        <v>40268</v>
      </c>
      <c r="V30">
        <v>-2.6377662915912516</v>
      </c>
      <c r="W30">
        <v>-2.6377662915912516</v>
      </c>
      <c r="X30">
        <v>0.40339481141397665</v>
      </c>
      <c r="Y30">
        <v>0.40339481141397665</v>
      </c>
      <c r="Z30">
        <v>-1.0395961543015857</v>
      </c>
      <c r="AA30">
        <v>-1.0395961543015857</v>
      </c>
      <c r="AB30">
        <v>0.37886733413323698</v>
      </c>
      <c r="AC30">
        <v>-0.62113266586676308</v>
      </c>
      <c r="AD30">
        <v>1.8950241890638222</v>
      </c>
      <c r="AE30">
        <v>1.8950241890638222</v>
      </c>
      <c r="AF30">
        <v>0.68392241574026613</v>
      </c>
      <c r="AG30">
        <v>0.68392241574026613</v>
      </c>
    </row>
    <row r="31" spans="14:33" x14ac:dyDescent="0.25">
      <c r="N31">
        <v>2.731777479347242</v>
      </c>
      <c r="O31">
        <v>1.4783018363765573E-2</v>
      </c>
      <c r="P31">
        <v>2.2408657506463304E-2</v>
      </c>
      <c r="Q31">
        <v>1.8514698299750808E-3</v>
      </c>
      <c r="R31">
        <v>5.5752545756610726E-3</v>
      </c>
      <c r="T31" s="100">
        <v>40359</v>
      </c>
      <c r="V31">
        <v>-1.8113385916018427</v>
      </c>
      <c r="W31">
        <v>-1.8113385916018427</v>
      </c>
      <c r="X31">
        <v>0.37687757039567898</v>
      </c>
      <c r="Y31">
        <v>0.37687757039567898</v>
      </c>
      <c r="Z31">
        <v>-0.52923600405976812</v>
      </c>
      <c r="AA31">
        <v>-0.52923600405976812</v>
      </c>
      <c r="AB31">
        <v>0.73905260829993158</v>
      </c>
      <c r="AC31">
        <v>-0.26094739170006842</v>
      </c>
      <c r="AD31">
        <v>0.41793162756216007</v>
      </c>
      <c r="AE31">
        <v>0.41793162756216007</v>
      </c>
      <c r="AF31">
        <v>0.72174797469068297</v>
      </c>
      <c r="AG31">
        <v>0.72174797469068297</v>
      </c>
    </row>
    <row r="32" spans="14:33" x14ac:dyDescent="0.25">
      <c r="N32">
        <v>2.7817774793472423</v>
      </c>
      <c r="O32">
        <v>1.5498152980827339E-2</v>
      </c>
      <c r="P32">
        <v>2.3165509934602074E-2</v>
      </c>
      <c r="Q32">
        <v>1.8978739032130616E-3</v>
      </c>
      <c r="R32">
        <v>5.6689818532211327E-3</v>
      </c>
      <c r="T32" s="100">
        <v>40451</v>
      </c>
      <c r="V32">
        <v>-1.0060731970588292</v>
      </c>
      <c r="W32">
        <v>-1.0060731970588292</v>
      </c>
      <c r="X32">
        <v>0.29111545584574</v>
      </c>
      <c r="Y32">
        <v>0.29111545584574</v>
      </c>
      <c r="Z32">
        <v>-0.53598465045961696</v>
      </c>
      <c r="AA32">
        <v>-0.53598465045961696</v>
      </c>
      <c r="AB32">
        <v>0.75967359516399724</v>
      </c>
      <c r="AC32">
        <v>-0.24032640483600276</v>
      </c>
      <c r="AD32">
        <v>-0.16652385393412253</v>
      </c>
      <c r="AE32">
        <v>-0.16652385393412253</v>
      </c>
      <c r="AF32">
        <v>0.36392095013962689</v>
      </c>
      <c r="AG32">
        <v>0.36392095013962689</v>
      </c>
    </row>
    <row r="33" spans="14:33" x14ac:dyDescent="0.25">
      <c r="N33">
        <v>2.8317774793472426</v>
      </c>
      <c r="O33">
        <v>1.6257240778341606E-2</v>
      </c>
      <c r="P33">
        <v>2.3959205229812278E-2</v>
      </c>
      <c r="Q33">
        <v>1.9458249244837097E-3</v>
      </c>
      <c r="R33">
        <v>5.7650677467728628E-3</v>
      </c>
      <c r="T33" s="100">
        <v>40543</v>
      </c>
      <c r="V33">
        <v>-0.48015467705694714</v>
      </c>
      <c r="W33">
        <v>-0.48015467705694714</v>
      </c>
      <c r="X33">
        <v>0.15077717844969829</v>
      </c>
      <c r="Y33">
        <v>0.15077717844969829</v>
      </c>
      <c r="Z33">
        <v>-0.76403329413657772</v>
      </c>
      <c r="AA33">
        <v>-0.76403329413657772</v>
      </c>
      <c r="AB33">
        <v>1.0063160334925052</v>
      </c>
      <c r="AC33">
        <v>6.316033492505202E-3</v>
      </c>
      <c r="AD33">
        <v>-0.60649944798026645</v>
      </c>
      <c r="AE33">
        <v>-0.60649944798026645</v>
      </c>
      <c r="AF33">
        <v>-0.19709618073806232</v>
      </c>
      <c r="AG33">
        <v>-0.19709618073806232</v>
      </c>
    </row>
    <row r="34" spans="14:33" x14ac:dyDescent="0.25">
      <c r="N34">
        <v>2.8817774793472424</v>
      </c>
      <c r="O34">
        <v>1.7063446368891073E-2</v>
      </c>
      <c r="P34">
        <v>2.4792019171275912E-2</v>
      </c>
      <c r="Q34">
        <v>1.9953871632202675E-3</v>
      </c>
      <c r="R34">
        <v>5.8635911975212195E-3</v>
      </c>
      <c r="T34" s="100">
        <v>40633</v>
      </c>
      <c r="V34">
        <v>-0.60737026095431357</v>
      </c>
      <c r="W34">
        <v>-0.60737026095431357</v>
      </c>
      <c r="X34">
        <v>0.11009850883467717</v>
      </c>
      <c r="Y34">
        <v>0.11009850883467717</v>
      </c>
      <c r="Z34">
        <v>-0.8768680050006733</v>
      </c>
      <c r="AA34">
        <v>-0.8768680050006733</v>
      </c>
      <c r="AB34">
        <v>1.0967511698693955</v>
      </c>
      <c r="AC34">
        <v>9.675116986939547E-2</v>
      </c>
      <c r="AD34">
        <v>-0.45211747581985567</v>
      </c>
      <c r="AE34">
        <v>-0.45211747581985567</v>
      </c>
      <c r="AF34">
        <v>-0.25188552822451754</v>
      </c>
      <c r="AG34">
        <v>-0.25188552822451754</v>
      </c>
    </row>
    <row r="35" spans="14:33" x14ac:dyDescent="0.25">
      <c r="N35">
        <v>2.9317774793472422</v>
      </c>
      <c r="O35">
        <v>1.7920182372644894E-2</v>
      </c>
      <c r="P35">
        <v>2.5666391891977683E-2</v>
      </c>
      <c r="Q35">
        <v>2.0466280810836754E-3</v>
      </c>
      <c r="R35">
        <v>5.9646344392053881E-3</v>
      </c>
      <c r="T35" s="100">
        <v>40724</v>
      </c>
      <c r="V35">
        <v>-0.79059657097286073</v>
      </c>
      <c r="W35">
        <v>-0.79059657097286073</v>
      </c>
      <c r="X35">
        <v>-1.5122424930387641E-2</v>
      </c>
      <c r="Y35">
        <v>-1.5122424930387641E-2</v>
      </c>
      <c r="Z35">
        <v>-0.91506865557297579</v>
      </c>
      <c r="AA35">
        <v>-0.91506865557297579</v>
      </c>
      <c r="AB35">
        <v>1.2620470642217769</v>
      </c>
      <c r="AC35">
        <v>0.26204706422177693</v>
      </c>
      <c r="AD35">
        <v>-0.24186602972459789</v>
      </c>
      <c r="AE35">
        <v>-0.24186602972459789</v>
      </c>
      <c r="AF35">
        <v>-0.27890025526223844</v>
      </c>
      <c r="AG35">
        <v>-0.27890025526223844</v>
      </c>
    </row>
    <row r="36" spans="14:33" x14ac:dyDescent="0.25">
      <c r="N36">
        <v>2.9817774793472425</v>
      </c>
      <c r="O36">
        <v>1.8831128431585794E-2</v>
      </c>
      <c r="P36">
        <v>2.6584940750043456E-2</v>
      </c>
      <c r="Q36">
        <v>2.0996185160785238E-3</v>
      </c>
      <c r="R36">
        <v>6.0682831622645627E-3</v>
      </c>
      <c r="T36" s="100">
        <v>40816</v>
      </c>
      <c r="V36">
        <v>-0.22913282722923117</v>
      </c>
      <c r="W36">
        <v>-0.22913282722923117</v>
      </c>
      <c r="X36">
        <v>-2.1634794612020353E-2</v>
      </c>
      <c r="Y36">
        <v>-2.1634794612020353E-2</v>
      </c>
      <c r="Z36">
        <v>-0.72433183019745129</v>
      </c>
      <c r="AA36">
        <v>-0.72433183019745129</v>
      </c>
      <c r="AB36">
        <v>0.91907300062326069</v>
      </c>
      <c r="AC36">
        <v>-8.0926999376739306E-2</v>
      </c>
      <c r="AD36">
        <v>0.12467597995131599</v>
      </c>
      <c r="AE36">
        <v>0.12467597995131599</v>
      </c>
      <c r="AF36">
        <v>-0.32712641186950814</v>
      </c>
      <c r="AG36">
        <v>-0.32712641186950814</v>
      </c>
    </row>
    <row r="37" spans="14:33" x14ac:dyDescent="0.25">
      <c r="N37">
        <v>3.0317774793472427</v>
      </c>
      <c r="O37">
        <v>1.9800251251412777E-2</v>
      </c>
      <c r="P37">
        <v>2.7550474176732176E-2</v>
      </c>
      <c r="Q37">
        <v>2.1544328787331101E-3</v>
      </c>
      <c r="R37">
        <v>6.1746266875075716E-3</v>
      </c>
      <c r="T37" s="100">
        <v>40908</v>
      </c>
      <c r="V37">
        <v>-0.13387960967341136</v>
      </c>
      <c r="W37">
        <v>-0.13387960967341136</v>
      </c>
      <c r="X37">
        <v>-1.610430927416466E-2</v>
      </c>
      <c r="Y37">
        <v>-1.610430927416466E-2</v>
      </c>
      <c r="Z37">
        <v>-0.59061086900445525</v>
      </c>
      <c r="AA37">
        <v>-0.59061086900445525</v>
      </c>
      <c r="AB37">
        <v>0.90339927695813182</v>
      </c>
      <c r="AC37">
        <v>-9.6600723041868175E-2</v>
      </c>
      <c r="AD37">
        <v>0.6359171861072126</v>
      </c>
      <c r="AE37">
        <v>0.6359171861072126</v>
      </c>
      <c r="AF37">
        <v>5.4805207115101711E-3</v>
      </c>
      <c r="AG37">
        <v>5.4805207115101711E-3</v>
      </c>
    </row>
    <row r="38" spans="14:33" x14ac:dyDescent="0.25">
      <c r="N38">
        <v>3.0817774793472426</v>
      </c>
      <c r="O38">
        <v>2.083182559009494E-2</v>
      </c>
      <c r="P38">
        <v>2.8566006550620467E-2</v>
      </c>
      <c r="Q38">
        <v>2.2111493612261375E-3</v>
      </c>
      <c r="R38">
        <v>6.2837581499113485E-3</v>
      </c>
      <c r="T38" s="100">
        <v>40999</v>
      </c>
      <c r="V38">
        <v>-5.1760431009591795E-2</v>
      </c>
      <c r="W38">
        <v>-5.1760431009591795E-2</v>
      </c>
      <c r="X38">
        <v>8.3779702929559302E-2</v>
      </c>
      <c r="Y38">
        <v>8.3779702929559302E-2</v>
      </c>
      <c r="Z38">
        <v>-0.68374103131671182</v>
      </c>
      <c r="AA38">
        <v>-0.68374103131671182</v>
      </c>
      <c r="AB38">
        <v>0.70513110003192991</v>
      </c>
      <c r="AC38">
        <v>-0.29486889996807009</v>
      </c>
      <c r="AD38">
        <v>0.66281881723354674</v>
      </c>
      <c r="AE38">
        <v>0.66281881723354674</v>
      </c>
      <c r="AF38">
        <v>-4.5826922215099056E-2</v>
      </c>
      <c r="AG38">
        <v>-4.5826922215099056E-2</v>
      </c>
    </row>
    <row r="39" spans="14:33" x14ac:dyDescent="0.25">
      <c r="N39">
        <v>3.1317774793472424</v>
      </c>
      <c r="O39">
        <v>2.1930456062433989E-2</v>
      </c>
      <c r="P39">
        <v>2.9634774142280395E-2</v>
      </c>
      <c r="Q39">
        <v>2.2698501604136671E-3</v>
      </c>
      <c r="R39">
        <v>6.3957746932191348E-3</v>
      </c>
      <c r="T39" s="100">
        <v>41090</v>
      </c>
      <c r="V39">
        <v>8.5858230454676276E-2</v>
      </c>
      <c r="W39">
        <v>8.5858230454676276E-2</v>
      </c>
      <c r="X39">
        <v>-0.12507250902450737</v>
      </c>
      <c r="Y39">
        <v>-0.12507250902450737</v>
      </c>
      <c r="Z39">
        <v>-0.55556278070520415</v>
      </c>
      <c r="AA39">
        <v>-0.55556278070520415</v>
      </c>
      <c r="AB39">
        <v>0.85127764035696729</v>
      </c>
      <c r="AC39">
        <v>-0.14872235964303271</v>
      </c>
      <c r="AD39">
        <v>1.2460790406494235</v>
      </c>
      <c r="AE39">
        <v>1.2460790406494235</v>
      </c>
      <c r="AF39">
        <v>1.3056379954243696E-3</v>
      </c>
      <c r="AG39">
        <v>1.3056379954243696E-3</v>
      </c>
    </row>
    <row r="40" spans="14:33" x14ac:dyDescent="0.25">
      <c r="N40">
        <v>3.1817774793472426</v>
      </c>
      <c r="O40">
        <v>2.3101099566325414E-2</v>
      </c>
      <c r="P40">
        <v>3.0760252165691313E-2</v>
      </c>
      <c r="Q40">
        <v>2.330621715787132E-3</v>
      </c>
      <c r="R40">
        <v>6.5107776760588223E-3</v>
      </c>
      <c r="T40" s="100">
        <v>41182</v>
      </c>
      <c r="V40">
        <v>0.19758014085310213</v>
      </c>
      <c r="W40">
        <v>0.19758014085310213</v>
      </c>
      <c r="X40">
        <v>-0.15939761548666198</v>
      </c>
      <c r="Y40">
        <v>-0.15939761548666198</v>
      </c>
      <c r="Z40">
        <v>-0.64920865032729214</v>
      </c>
      <c r="AA40">
        <v>-0.64920865032729214</v>
      </c>
      <c r="AB40">
        <v>0.57409027605531981</v>
      </c>
      <c r="AC40">
        <v>-0.42590972394468019</v>
      </c>
      <c r="AD40">
        <v>1.2089754450193251</v>
      </c>
      <c r="AE40">
        <v>1.2089754450193251</v>
      </c>
      <c r="AF40">
        <v>0.14848068530935801</v>
      </c>
      <c r="AG40">
        <v>0.14848068530935801</v>
      </c>
    </row>
    <row r="41" spans="14:33" x14ac:dyDescent="0.25">
      <c r="N41">
        <v>3.2317774793472429</v>
      </c>
      <c r="O41">
        <v>2.4349088055483855E-2</v>
      </c>
      <c r="P41">
        <v>3.1946172960968106E-2</v>
      </c>
      <c r="Q41">
        <v>2.393554963477275E-3</v>
      </c>
      <c r="R41">
        <v>6.6288728903555237E-3</v>
      </c>
      <c r="T41" s="100">
        <v>41274</v>
      </c>
      <c r="V41">
        <v>0.24186280601743163</v>
      </c>
      <c r="W41">
        <v>0.24186280601743163</v>
      </c>
      <c r="X41">
        <v>-0.11460324557153374</v>
      </c>
      <c r="Y41">
        <v>-0.11460324557153374</v>
      </c>
      <c r="Z41">
        <v>-0.65558883142786295</v>
      </c>
      <c r="AA41">
        <v>-0.65558883142786295</v>
      </c>
      <c r="AB41">
        <v>0.5909535958365989</v>
      </c>
      <c r="AC41">
        <v>-0.4090464041634011</v>
      </c>
      <c r="AD41">
        <v>0.65757921931539476</v>
      </c>
      <c r="AE41">
        <v>0.65757921931539476</v>
      </c>
      <c r="AF41">
        <v>0.11492082460155542</v>
      </c>
      <c r="AG41">
        <v>0.11492082460155542</v>
      </c>
    </row>
    <row r="42" spans="14:33" x14ac:dyDescent="0.25">
      <c r="N42">
        <v>3.2817774793472427</v>
      </c>
      <c r="O42">
        <v>2.5680151281404367E-2</v>
      </c>
      <c r="P42">
        <v>3.3196545316772748E-2</v>
      </c>
      <c r="Q42">
        <v>2.4587456075103363E-3</v>
      </c>
      <c r="R42">
        <v>6.7501707928704123E-3</v>
      </c>
      <c r="T42" s="100">
        <v>41364</v>
      </c>
      <c r="V42">
        <v>0.29236198952315684</v>
      </c>
      <c r="W42">
        <v>0.29236198952315684</v>
      </c>
      <c r="X42">
        <v>-2.7569904068143166E-3</v>
      </c>
      <c r="Y42">
        <v>-2.7569904068143166E-3</v>
      </c>
      <c r="Z42">
        <v>-0.47798639619296629</v>
      </c>
      <c r="AA42">
        <v>-0.47798639619296629</v>
      </c>
      <c r="AB42">
        <v>0.10073499142370643</v>
      </c>
      <c r="AC42">
        <v>-0.89926500857629355</v>
      </c>
      <c r="AD42">
        <v>0.64700795709069236</v>
      </c>
      <c r="AE42">
        <v>0.64700795709069236</v>
      </c>
      <c r="AF42">
        <v>0.35149921069403328</v>
      </c>
      <c r="AG42">
        <v>0.35149921069403328</v>
      </c>
    </row>
    <row r="43" spans="14:33" x14ac:dyDescent="0.25">
      <c r="N43">
        <v>3.3317774793472426</v>
      </c>
      <c r="O43">
        <v>2.7100438999793953E-2</v>
      </c>
      <c r="P43">
        <v>3.4515674918842713E-2</v>
      </c>
      <c r="Q43">
        <v>2.5262944096223947E-3</v>
      </c>
      <c r="R43">
        <v>6.8747867507606836E-3</v>
      </c>
      <c r="T43" s="100">
        <v>41455</v>
      </c>
      <c r="V43">
        <v>7.559844299489564E-2</v>
      </c>
      <c r="W43">
        <v>7.559844299489564E-2</v>
      </c>
      <c r="X43">
        <v>-0.20115936561519721</v>
      </c>
      <c r="Y43">
        <v>-0.20115936561519721</v>
      </c>
      <c r="Z43">
        <v>-0.59654794940672873</v>
      </c>
      <c r="AA43">
        <v>-0.59654794940672873</v>
      </c>
      <c r="AB43">
        <v>-0.26359712688177062</v>
      </c>
      <c r="AC43">
        <v>-1.2635971268817707</v>
      </c>
      <c r="AD43">
        <v>-9.9794197232891541E-2</v>
      </c>
      <c r="AE43">
        <v>-9.9794197232891541E-2</v>
      </c>
      <c r="AF43">
        <v>0.43563976119239195</v>
      </c>
      <c r="AG43">
        <v>0.43563976119239195</v>
      </c>
    </row>
    <row r="44" spans="14:33" x14ac:dyDescent="0.25">
      <c r="N44">
        <v>3.3817774793472428</v>
      </c>
      <c r="O44">
        <v>2.8616541978431751E-2</v>
      </c>
      <c r="P44">
        <v>3.590818588201547E-2</v>
      </c>
      <c r="Q44">
        <v>2.5963074990462583E-3</v>
      </c>
      <c r="R44">
        <v>7.0028413021233854E-3</v>
      </c>
      <c r="T44" s="100">
        <v>41547</v>
      </c>
      <c r="V44">
        <v>-0.25855168314895915</v>
      </c>
      <c r="W44">
        <v>-0.25855168314895915</v>
      </c>
      <c r="X44">
        <v>-0.12679325120090906</v>
      </c>
      <c r="Y44">
        <v>-0.12679325120090906</v>
      </c>
      <c r="Z44">
        <v>-0.54830588085734844</v>
      </c>
      <c r="AA44">
        <v>-0.54830588085734844</v>
      </c>
      <c r="AB44">
        <v>-0.25134080176252876</v>
      </c>
      <c r="AC44">
        <v>-1.2513408017625287</v>
      </c>
      <c r="AD44">
        <v>-5.8162502508358055E-2</v>
      </c>
      <c r="AE44">
        <v>-5.8162502508358055E-2</v>
      </c>
      <c r="AF44">
        <v>0.42877517647679747</v>
      </c>
      <c r="AG44">
        <v>0.42877517647679747</v>
      </c>
    </row>
    <row r="45" spans="14:33" x14ac:dyDescent="0.25">
      <c r="N45">
        <v>3.4317774793472431</v>
      </c>
      <c r="O45">
        <v>3.0235510948461202E-2</v>
      </c>
      <c r="P45">
        <v>3.7379043285267033E-2</v>
      </c>
      <c r="Q45">
        <v>2.6688967038035749E-3</v>
      </c>
      <c r="R45">
        <v>7.134460432559604E-3</v>
      </c>
      <c r="T45" s="100">
        <v>41639</v>
      </c>
      <c r="V45">
        <v>-0.30386127550345515</v>
      </c>
      <c r="W45">
        <v>-0.30386127550345515</v>
      </c>
      <c r="X45">
        <v>-0.28948606008546646</v>
      </c>
      <c r="Y45">
        <v>-0.28948606008546646</v>
      </c>
      <c r="Z45">
        <v>-0.57614717893432976</v>
      </c>
      <c r="AA45">
        <v>-0.57614717893432976</v>
      </c>
      <c r="AB45">
        <v>-0.18046490158395356</v>
      </c>
      <c r="AC45">
        <v>-1.1804649015839535</v>
      </c>
      <c r="AD45">
        <v>1.6602279489491296E-2</v>
      </c>
      <c r="AE45">
        <v>1.6602279489491296E-2</v>
      </c>
      <c r="AF45">
        <v>0.37446008341767967</v>
      </c>
      <c r="AG45">
        <v>0.37446008341767967</v>
      </c>
    </row>
    <row r="46" spans="14:33" x14ac:dyDescent="0.25">
      <c r="N46">
        <v>3.4817774793472429</v>
      </c>
      <c r="O46">
        <v>3.1964872402829213E-2</v>
      </c>
      <c r="P46">
        <v>3.8933576580622145E-2</v>
      </c>
      <c r="Q46">
        <v>2.7441799051637372E-3</v>
      </c>
      <c r="R46">
        <v>7.2697758688751949E-3</v>
      </c>
      <c r="T46" s="100">
        <v>41729</v>
      </c>
      <c r="V46">
        <v>-0.40597203219265793</v>
      </c>
      <c r="W46">
        <v>-0.40597203219265793</v>
      </c>
      <c r="X46">
        <v>-0.17701462312056432</v>
      </c>
      <c r="Y46">
        <v>-0.17701462312056432</v>
      </c>
      <c r="Z46">
        <v>-0.64129162593955147</v>
      </c>
      <c r="AA46">
        <v>-0.64129162593955147</v>
      </c>
      <c r="AB46">
        <v>-0.37856832514129224</v>
      </c>
      <c r="AC46">
        <v>-1.3785683251412921</v>
      </c>
      <c r="AD46">
        <v>3.2973062140785082E-2</v>
      </c>
      <c r="AE46">
        <v>3.2973062140785082E-2</v>
      </c>
      <c r="AF46">
        <v>0.43984288832089413</v>
      </c>
      <c r="AG46">
        <v>0.43984288832089413</v>
      </c>
    </row>
    <row r="47" spans="14:33" x14ac:dyDescent="0.25">
      <c r="N47">
        <v>3.5317774793472427</v>
      </c>
      <c r="O47">
        <v>3.3812639856688108E-2</v>
      </c>
      <c r="P47">
        <v>4.0577503684982974E-2</v>
      </c>
      <c r="Q47">
        <v>2.8222814170718881E-3</v>
      </c>
      <c r="R47">
        <v>7.4089253911209024E-3</v>
      </c>
      <c r="T47" s="100">
        <v>41820</v>
      </c>
      <c r="V47">
        <v>-0.36748189321707631</v>
      </c>
      <c r="W47">
        <v>-0.36748189321707631</v>
      </c>
      <c r="X47">
        <v>-0.36143293641015412</v>
      </c>
      <c r="Y47">
        <v>-0.36143293641015412</v>
      </c>
      <c r="Z47">
        <v>-0.64299447924929065</v>
      </c>
      <c r="AA47">
        <v>-0.64299447924929065</v>
      </c>
      <c r="AB47">
        <v>-0.36575791955256887</v>
      </c>
      <c r="AC47">
        <v>-1.3657579195525689</v>
      </c>
      <c r="AD47">
        <v>-1.1889195803026457E-3</v>
      </c>
      <c r="AE47">
        <v>-1.1889195803026457E-3</v>
      </c>
      <c r="AF47">
        <v>0.49293797365866404</v>
      </c>
      <c r="AG47">
        <v>0.49293797365866404</v>
      </c>
    </row>
    <row r="48" spans="14:33" x14ac:dyDescent="0.25">
      <c r="N48">
        <v>3.581777479347243</v>
      </c>
      <c r="O48">
        <v>3.5787318837402167E-2</v>
      </c>
      <c r="P48">
        <v>4.2316955486243431E-2</v>
      </c>
      <c r="Q48">
        <v>2.9033323925017219E-3</v>
      </c>
      <c r="R48">
        <v>7.5520531642684708E-3</v>
      </c>
      <c r="T48" s="100">
        <v>41912</v>
      </c>
      <c r="V48">
        <v>-0.20089694681411921</v>
      </c>
      <c r="W48">
        <v>-0.20089694681411921</v>
      </c>
      <c r="X48">
        <v>-0.38821547420084057</v>
      </c>
      <c r="Y48">
        <v>-0.38821547420084057</v>
      </c>
      <c r="Z48">
        <v>-0.69547899670998758</v>
      </c>
      <c r="AA48">
        <v>-0.69547899670998758</v>
      </c>
      <c r="AB48">
        <v>-0.42098950124054224</v>
      </c>
      <c r="AC48">
        <v>-1.4209895012405422</v>
      </c>
      <c r="AD48">
        <v>6.209712145342499E-2</v>
      </c>
      <c r="AE48">
        <v>6.209712145342499E-2</v>
      </c>
      <c r="AF48">
        <v>0.56011410402476336</v>
      </c>
      <c r="AG48">
        <v>0.56011410402476336</v>
      </c>
    </row>
    <row r="49" spans="14:33" x14ac:dyDescent="0.25">
      <c r="N49">
        <v>3.6317774793472433</v>
      </c>
      <c r="O49">
        <v>3.7897903458685163E-2</v>
      </c>
      <c r="P49">
        <v>4.4158500398401059E-2</v>
      </c>
      <c r="Q49">
        <v>2.9874712588565527E-3</v>
      </c>
      <c r="R49">
        <v>7.6993100909214041E-3</v>
      </c>
      <c r="T49" s="100">
        <v>42004</v>
      </c>
      <c r="V49">
        <v>-0.27928950923026752</v>
      </c>
      <c r="W49">
        <v>-0.27928950923026752</v>
      </c>
      <c r="X49">
        <v>-0.39849667726630728</v>
      </c>
      <c r="Y49">
        <v>-0.39849667726630728</v>
      </c>
      <c r="Z49">
        <v>-0.55370066863257161</v>
      </c>
      <c r="AA49">
        <v>-0.55370066863257161</v>
      </c>
      <c r="AB49">
        <v>-0.5398248899540421</v>
      </c>
      <c r="AC49">
        <v>-1.5398248899540421</v>
      </c>
      <c r="AD49">
        <v>1.8469730543078706</v>
      </c>
      <c r="AE49">
        <v>1.8469730543078706</v>
      </c>
      <c r="AF49">
        <v>0.94093817288289727</v>
      </c>
      <c r="AG49">
        <v>0.94093817288289727</v>
      </c>
    </row>
    <row r="50" spans="14:33" x14ac:dyDescent="0.25">
      <c r="N50">
        <v>3.6817774793472431</v>
      </c>
      <c r="O50">
        <v>4.0153861947333301E-2</v>
      </c>
      <c r="P50">
        <v>4.6109168481270175E-2</v>
      </c>
      <c r="Q50">
        <v>3.074844184725126E-3</v>
      </c>
      <c r="R50">
        <v>7.8508541865696582E-3</v>
      </c>
      <c r="T50" s="100">
        <v>42094</v>
      </c>
      <c r="V50">
        <v>-0.26994122786433133</v>
      </c>
      <c r="W50">
        <v>-0.26994122786433133</v>
      </c>
      <c r="X50">
        <v>-5.4490612548162558E-2</v>
      </c>
      <c r="Y50">
        <v>-5.4490612548162558E-2</v>
      </c>
      <c r="Z50">
        <v>-0.65042648335518005</v>
      </c>
      <c r="AA50">
        <v>-0.65042648335518005</v>
      </c>
      <c r="AB50">
        <v>-0.92458674855330059</v>
      </c>
      <c r="AC50">
        <v>-1.9245867485533006</v>
      </c>
      <c r="AD50">
        <v>1.5332868025920723</v>
      </c>
      <c r="AE50">
        <v>1.5332868025920723</v>
      </c>
      <c r="AF50">
        <v>1.2850658790458973</v>
      </c>
      <c r="AG50">
        <v>1.2850658790458973</v>
      </c>
    </row>
    <row r="51" spans="14:33" x14ac:dyDescent="0.25">
      <c r="N51">
        <v>3.7317774793472429</v>
      </c>
      <c r="O51">
        <v>4.2565107926648443E-2</v>
      </c>
      <c r="P51">
        <v>4.8176474495046896E-2</v>
      </c>
      <c r="Q51">
        <v>3.16560558049871E-3</v>
      </c>
      <c r="R51">
        <v>8.0068509790177187E-3</v>
      </c>
      <c r="T51" s="100">
        <v>42185</v>
      </c>
      <c r="V51">
        <v>-0.19270282299564517</v>
      </c>
      <c r="W51">
        <v>-0.19270282299564517</v>
      </c>
      <c r="X51">
        <v>1.4833549142034328E-2</v>
      </c>
      <c r="Y51">
        <v>1.4833549142034328E-2</v>
      </c>
      <c r="Z51">
        <v>-0.73715677890115838</v>
      </c>
      <c r="AA51">
        <v>-0.73715677890115838</v>
      </c>
      <c r="AB51">
        <v>-1.2292386621634155</v>
      </c>
      <c r="AC51">
        <v>-2.2292386621634153</v>
      </c>
      <c r="AD51">
        <v>1.5726013178679505</v>
      </c>
      <c r="AE51">
        <v>1.5726013178679505</v>
      </c>
      <c r="AF51">
        <v>1.431863890613492</v>
      </c>
      <c r="AG51">
        <v>1.431863890613492</v>
      </c>
    </row>
    <row r="52" spans="14:33" x14ac:dyDescent="0.25">
      <c r="N52">
        <v>3.7817774793472432</v>
      </c>
      <c r="O52">
        <v>4.5141953615737605E-2</v>
      </c>
      <c r="P52">
        <v>5.0368439084394749E-2</v>
      </c>
      <c r="Q52">
        <v>3.259918635574878E-3</v>
      </c>
      <c r="R52">
        <v>8.1674739337464185E-3</v>
      </c>
      <c r="T52" s="100">
        <v>42277</v>
      </c>
      <c r="V52">
        <v>-0.24101492282913395</v>
      </c>
      <c r="W52">
        <v>-0.24101492282913395</v>
      </c>
      <c r="X52">
        <v>7.6972069759589049E-2</v>
      </c>
      <c r="Y52">
        <v>7.6972069759589049E-2</v>
      </c>
      <c r="Z52">
        <v>-0.7697678607505658</v>
      </c>
      <c r="AA52">
        <v>-0.7697678607505658</v>
      </c>
      <c r="AB52">
        <v>-1.3605623794605561</v>
      </c>
      <c r="AC52">
        <v>-2.3605623794605561</v>
      </c>
      <c r="AD52">
        <v>1.693060338271285</v>
      </c>
      <c r="AE52">
        <v>1.693060338271285</v>
      </c>
      <c r="AF52">
        <v>1.8426326053361426</v>
      </c>
      <c r="AG52">
        <v>1.8426326053361426</v>
      </c>
    </row>
    <row r="53" spans="14:33" x14ac:dyDescent="0.25">
      <c r="N53">
        <v>3.8317774793472434</v>
      </c>
      <c r="O53">
        <v>4.7895040381388643E-2</v>
      </c>
      <c r="P53">
        <v>5.2693607076922298E-2</v>
      </c>
      <c r="Q53">
        <v>3.3579558951125203E-3</v>
      </c>
      <c r="R53">
        <v>8.3329049071107948E-3</v>
      </c>
      <c r="T53" s="100">
        <v>42369</v>
      </c>
      <c r="V53">
        <v>-0.33965727931020295</v>
      </c>
      <c r="W53">
        <v>-0.33965727931020295</v>
      </c>
      <c r="X53">
        <v>-3.7403030881519986E-2</v>
      </c>
      <c r="Y53">
        <v>-3.7403030881519986E-2</v>
      </c>
      <c r="Z53">
        <v>-0.92789810500047853</v>
      </c>
      <c r="AA53">
        <v>-0.92789810500047853</v>
      </c>
      <c r="AB53">
        <v>-1.529027895480344</v>
      </c>
      <c r="AC53">
        <v>-2.5290278954803442</v>
      </c>
      <c r="AD53">
        <v>0.22349486542079056</v>
      </c>
      <c r="AE53">
        <v>0.22349486542079056</v>
      </c>
      <c r="AF53">
        <v>1.945543221055692</v>
      </c>
      <c r="AG53">
        <v>1.945543221055692</v>
      </c>
    </row>
    <row r="54" spans="14:33" x14ac:dyDescent="0.25">
      <c r="N54">
        <v>3.8817774793472433</v>
      </c>
      <c r="O54">
        <v>5.0835241290196148E-2</v>
      </c>
      <c r="P54">
        <v>5.5161061633276109E-2</v>
      </c>
      <c r="Q54">
        <v>3.4598998795644697E-3</v>
      </c>
      <c r="R54">
        <v>8.503334629431156E-3</v>
      </c>
      <c r="T54" s="100">
        <v>42460</v>
      </c>
      <c r="V54">
        <v>-0.31369211388331258</v>
      </c>
      <c r="W54">
        <v>-0.31369211388331258</v>
      </c>
      <c r="X54">
        <v>-6.275761581374005E-2</v>
      </c>
      <c r="Y54">
        <v>-6.275761581374005E-2</v>
      </c>
      <c r="Z54">
        <v>-0.95073389984239853</v>
      </c>
      <c r="AA54">
        <v>-0.95073389984239853</v>
      </c>
      <c r="AB54">
        <v>-1.5546661839527824</v>
      </c>
      <c r="AC54">
        <v>-2.5546661839527824</v>
      </c>
      <c r="AD54">
        <v>0.24441815536847022</v>
      </c>
      <c r="AE54">
        <v>0.24441815536847022</v>
      </c>
      <c r="AF54">
        <v>1.7144435314369018</v>
      </c>
      <c r="AG54">
        <v>1.7144435314369018</v>
      </c>
    </row>
    <row r="55" spans="14:33" x14ac:dyDescent="0.25">
      <c r="N55">
        <v>3.9317774793472431</v>
      </c>
      <c r="O55">
        <v>5.3973529475956877E-2</v>
      </c>
      <c r="P55">
        <v>5.7780432697751939E-2</v>
      </c>
      <c r="Q55">
        <v>3.565943750500651E-3</v>
      </c>
      <c r="R55">
        <v>8.6789632202027567E-3</v>
      </c>
      <c r="T55" s="100">
        <v>42551</v>
      </c>
      <c r="V55">
        <v>-0.37900190270173245</v>
      </c>
      <c r="W55">
        <v>-0.37900190270173245</v>
      </c>
      <c r="X55">
        <v>-0.18542150143142461</v>
      </c>
      <c r="Y55">
        <v>-0.18542150143142461</v>
      </c>
      <c r="Z55">
        <v>-0.96258006664087847</v>
      </c>
      <c r="AA55">
        <v>-0.96258006664087847</v>
      </c>
      <c r="AB55">
        <v>-1.3259368501440703</v>
      </c>
      <c r="AC55">
        <v>-2.3259368501440703</v>
      </c>
      <c r="AD55">
        <v>0.17117849683876415</v>
      </c>
      <c r="AE55">
        <v>0.17117849683876415</v>
      </c>
      <c r="AF55">
        <v>1.6249303014304659</v>
      </c>
      <c r="AG55">
        <v>1.6249303014304659</v>
      </c>
    </row>
    <row r="56" spans="14:33" x14ac:dyDescent="0.25">
      <c r="N56">
        <v>3.9817774793472434</v>
      </c>
      <c r="O56">
        <v>5.7320805300777398E-2</v>
      </c>
      <c r="P56">
        <v>6.0561897868070612E-2</v>
      </c>
      <c r="Q56">
        <v>3.6762920265483571E-3</v>
      </c>
      <c r="R56">
        <v>8.8600007378329231E-3</v>
      </c>
      <c r="T56" s="100">
        <v>42643</v>
      </c>
      <c r="V56">
        <v>-0.69073090271110882</v>
      </c>
      <c r="W56">
        <v>-0.69073090271110882</v>
      </c>
      <c r="X56">
        <v>-0.39007621932887204</v>
      </c>
      <c r="Y56">
        <v>-0.39007621932887204</v>
      </c>
      <c r="Z56">
        <v>-0.98913249129209679</v>
      </c>
      <c r="AA56">
        <v>-0.98913249129209679</v>
      </c>
      <c r="AB56">
        <v>-1.3384455947294125</v>
      </c>
      <c r="AC56">
        <v>-2.3384455947294125</v>
      </c>
      <c r="AD56">
        <v>4.8292868799238171E-2</v>
      </c>
      <c r="AE56">
        <v>4.8292868799238171E-2</v>
      </c>
      <c r="AF56">
        <v>1.2478963763463113</v>
      </c>
      <c r="AG56">
        <v>1.2478963763463113</v>
      </c>
    </row>
    <row r="57" spans="14:33" x14ac:dyDescent="0.25">
      <c r="N57">
        <v>4.0317774793472436</v>
      </c>
      <c r="O57">
        <v>6.0887674510417912E-2</v>
      </c>
      <c r="P57">
        <v>6.3516173432026854E-2</v>
      </c>
      <c r="Q57">
        <v>3.7911613536199774E-3</v>
      </c>
      <c r="R57">
        <v>9.0466677665142353E-3</v>
      </c>
      <c r="T57" s="100">
        <v>42735</v>
      </c>
      <c r="V57">
        <v>-0.79452272207849495</v>
      </c>
      <c r="W57">
        <v>-0.79452272207849495</v>
      </c>
      <c r="X57">
        <v>-0.58319436019247306</v>
      </c>
      <c r="Y57">
        <v>-0.58319436019247306</v>
      </c>
      <c r="Z57">
        <v>-1.0314681582625937</v>
      </c>
      <c r="AA57">
        <v>-1.0314681582625937</v>
      </c>
      <c r="AB57">
        <v>-0.69494659155186611</v>
      </c>
      <c r="AC57">
        <v>-1.694946591551866</v>
      </c>
      <c r="AD57">
        <v>3.5952716357036889E-2</v>
      </c>
      <c r="AE57">
        <v>3.5952716357036889E-2</v>
      </c>
      <c r="AF57">
        <v>0.8251438941276239</v>
      </c>
      <c r="AG57">
        <v>0.8251438941276239</v>
      </c>
    </row>
    <row r="58" spans="14:33" x14ac:dyDescent="0.25">
      <c r="N58">
        <v>4.0817774793472434</v>
      </c>
      <c r="O58">
        <v>6.4684168957763397E-2</v>
      </c>
      <c r="P58">
        <v>6.665449291221108E-2</v>
      </c>
      <c r="Q58">
        <v>3.9107813339749999E-3</v>
      </c>
      <c r="R58">
        <v>9.2391960430602132E-3</v>
      </c>
      <c r="T58" s="100">
        <v>42825</v>
      </c>
      <c r="V58">
        <v>-0.71686074918848497</v>
      </c>
      <c r="W58">
        <v>-0.71686074918848497</v>
      </c>
      <c r="X58">
        <v>-0.63365220163130143</v>
      </c>
      <c r="Y58">
        <v>-0.63365220163130143</v>
      </c>
      <c r="Z58">
        <v>-1.0861469641383976</v>
      </c>
      <c r="AA58">
        <v>-1.0861469641383976</v>
      </c>
      <c r="AB58">
        <v>-0.80436586007283251</v>
      </c>
      <c r="AC58">
        <v>-1.8043658600728325</v>
      </c>
      <c r="AD58">
        <v>8.9230172971759419E-2</v>
      </c>
      <c r="AE58">
        <v>8.9230172971759419E-2</v>
      </c>
      <c r="AF58">
        <v>0.5171513309361816</v>
      </c>
      <c r="AG58">
        <v>0.5171513309361816</v>
      </c>
    </row>
    <row r="59" spans="14:33" x14ac:dyDescent="0.25">
      <c r="N59">
        <v>4.1317774793472433</v>
      </c>
      <c r="O59">
        <v>6.8719401123571541E-2</v>
      </c>
      <c r="P59">
        <v>6.998857002857363E-2</v>
      </c>
      <c r="Q59">
        <v>4.0353954190758467E-3</v>
      </c>
      <c r="R59">
        <v>9.4378291267673154E-3</v>
      </c>
      <c r="T59" s="100">
        <v>42916</v>
      </c>
      <c r="V59">
        <v>-0.57852529857933455</v>
      </c>
      <c r="W59">
        <v>-0.57852529857933455</v>
      </c>
      <c r="X59">
        <v>-0.81251482831678401</v>
      </c>
      <c r="Y59">
        <v>-0.81251482831678401</v>
      </c>
      <c r="Z59">
        <v>-1.2039001256465485</v>
      </c>
      <c r="AA59">
        <v>-1.2039001256465485</v>
      </c>
      <c r="AB59">
        <v>-0.70296631547335908</v>
      </c>
      <c r="AC59">
        <v>-1.702966315473359</v>
      </c>
      <c r="AD59">
        <v>6.6298047510747971E-2</v>
      </c>
      <c r="AE59">
        <v>6.6298047510747971E-2</v>
      </c>
      <c r="AF59">
        <v>0.3639173266061681</v>
      </c>
      <c r="AG59">
        <v>0.3639173266061681</v>
      </c>
    </row>
    <row r="60" spans="14:33" x14ac:dyDescent="0.25">
      <c r="N60">
        <v>4.1817774793472431</v>
      </c>
      <c r="O60">
        <v>7.3001143777260552E-2</v>
      </c>
      <c r="P60">
        <v>7.3530542550555439E-2</v>
      </c>
      <c r="Q60">
        <v>4.1652618716495953E-3</v>
      </c>
      <c r="R60">
        <v>9.6428231156263765E-3</v>
      </c>
      <c r="T60" s="100">
        <v>43008</v>
      </c>
      <c r="V60">
        <v>-0.26157973180913241</v>
      </c>
      <c r="W60">
        <v>-0.26157973180913241</v>
      </c>
      <c r="X60">
        <v>-1.0392559861328177</v>
      </c>
      <c r="Y60">
        <v>-1.0392559861328177</v>
      </c>
      <c r="Z60">
        <v>-1.2257475656471175</v>
      </c>
      <c r="AA60">
        <v>-1.2257475656471175</v>
      </c>
      <c r="AB60">
        <v>-0.80045979765837472</v>
      </c>
      <c r="AC60">
        <v>-1.8004597976583747</v>
      </c>
      <c r="AD60">
        <v>0.1181783209401657</v>
      </c>
      <c r="AE60">
        <v>0.1181783209401657</v>
      </c>
      <c r="AF60">
        <v>6.6900226355286058E-2</v>
      </c>
      <c r="AG60">
        <v>6.6900226355286058E-2</v>
      </c>
    </row>
    <row r="61" spans="14:33" x14ac:dyDescent="0.25">
      <c r="N61">
        <v>4.2317774793472438</v>
      </c>
      <c r="O61">
        <v>7.7535326921194359E-2</v>
      </c>
      <c r="P61">
        <v>7.7292893094253315E-2</v>
      </c>
      <c r="Q61">
        <v>4.300654802863845E-3</v>
      </c>
      <c r="R61">
        <v>9.8544474124892586E-3</v>
      </c>
      <c r="T61" s="100">
        <v>43100</v>
      </c>
      <c r="V61">
        <v>0.29782593186565981</v>
      </c>
      <c r="W61">
        <v>0.29782593186565981</v>
      </c>
      <c r="X61">
        <v>-1.25009639316252</v>
      </c>
      <c r="Y61">
        <v>-1.25009639316252</v>
      </c>
      <c r="Z61">
        <v>-1.0769176464573984</v>
      </c>
      <c r="AA61">
        <v>-1.0769176464573984</v>
      </c>
      <c r="AB61">
        <v>-0.75337477248933005</v>
      </c>
      <c r="AC61">
        <v>-1.75337477248933</v>
      </c>
      <c r="AD61">
        <v>3.6165311324904657E-2</v>
      </c>
      <c r="AE61">
        <v>3.6165311324904657E-2</v>
      </c>
      <c r="AF61">
        <v>-2.5816620133938647E-2</v>
      </c>
      <c r="AG61">
        <v>-2.5816620133938647E-2</v>
      </c>
    </row>
    <row r="62" spans="14:33" x14ac:dyDescent="0.25">
      <c r="N62">
        <v>4.2817774793472436</v>
      </c>
      <c r="O62">
        <v>8.2325445933276009E-2</v>
      </c>
      <c r="P62">
        <v>8.128834256683691E-2</v>
      </c>
      <c r="Q62">
        <v>4.441865291069289E-3</v>
      </c>
      <c r="R62">
        <v>1.0072985545105346E-2</v>
      </c>
      <c r="T62" s="100">
        <v>43190</v>
      </c>
      <c r="V62">
        <v>0.37129751350981804</v>
      </c>
      <c r="W62">
        <v>0.37129751350981804</v>
      </c>
      <c r="X62">
        <v>-1.0873135958174203</v>
      </c>
      <c r="Y62">
        <v>-1.0873135958174203</v>
      </c>
      <c r="Z62">
        <v>-0.88229215203011435</v>
      </c>
      <c r="AA62">
        <v>-0.88229215203011435</v>
      </c>
      <c r="AB62">
        <v>-0.58315328494755103</v>
      </c>
      <c r="AC62">
        <v>-1.5831532849475511</v>
      </c>
      <c r="AD62">
        <v>-4.080371208994106E-2</v>
      </c>
      <c r="AE62">
        <v>-4.080371208994106E-2</v>
      </c>
      <c r="AF62">
        <v>6.9209481483631152E-2</v>
      </c>
      <c r="AG62">
        <v>6.9209481483631152E-2</v>
      </c>
    </row>
    <row r="63" spans="14:33" x14ac:dyDescent="0.25">
      <c r="N63">
        <v>4.3317774793472434</v>
      </c>
      <c r="O63">
        <v>8.7371877898396913E-2</v>
      </c>
      <c r="P63">
        <v>8.552971172688735E-2</v>
      </c>
      <c r="Q63">
        <v>4.5892025891588108E-3</v>
      </c>
      <c r="R63">
        <v>1.0298736044279935E-2</v>
      </c>
      <c r="T63" s="100">
        <v>43281</v>
      </c>
      <c r="V63">
        <v>0.3920656774990004</v>
      </c>
      <c r="W63">
        <v>0.3920656774990004</v>
      </c>
      <c r="X63">
        <v>-1.3085680323869036</v>
      </c>
      <c r="Y63">
        <v>-1.3085680323869036</v>
      </c>
      <c r="Z63">
        <v>-0.61913378490109794</v>
      </c>
      <c r="AA63">
        <v>-0.61913378490109794</v>
      </c>
      <c r="AB63">
        <v>-0.53458022375238479</v>
      </c>
      <c r="AC63">
        <v>-1.5345802237523847</v>
      </c>
      <c r="AD63">
        <v>7.0067479754913328E-2</v>
      </c>
      <c r="AE63">
        <v>7.0067479754913328E-2</v>
      </c>
      <c r="AF63">
        <v>3.377326198161492E-2</v>
      </c>
      <c r="AG63">
        <v>3.377326198161492E-2</v>
      </c>
    </row>
    <row r="64" spans="14:33" x14ac:dyDescent="0.25">
      <c r="N64">
        <v>4.3817774793472442</v>
      </c>
      <c r="O64">
        <v>9.267110786650215E-2</v>
      </c>
      <c r="P64">
        <v>9.0029746289786508E-2</v>
      </c>
      <c r="Q64">
        <v>4.7429954282480489E-3</v>
      </c>
      <c r="R64">
        <v>1.0532013384775059E-2</v>
      </c>
      <c r="T64" s="100">
        <v>43373</v>
      </c>
      <c r="V64">
        <v>0.31192461413085015</v>
      </c>
      <c r="W64">
        <v>0.31192461413085015</v>
      </c>
      <c r="X64">
        <v>-1.3361149255663309</v>
      </c>
      <c r="Y64">
        <v>-1.3361149255663309</v>
      </c>
      <c r="Z64">
        <v>-0.44415859398172175</v>
      </c>
      <c r="AA64">
        <v>-0.44415859398172175</v>
      </c>
      <c r="AB64">
        <v>-0.58655862124156866</v>
      </c>
      <c r="AC64">
        <v>-1.5865586212415685</v>
      </c>
      <c r="AD64">
        <v>0.12504923418393055</v>
      </c>
      <c r="AE64">
        <v>0.12504923418393055</v>
      </c>
      <c r="AF64">
        <v>0.38646445362658116</v>
      </c>
      <c r="AG64">
        <v>0.38646445362658116</v>
      </c>
    </row>
    <row r="65" spans="14:33" x14ac:dyDescent="0.25">
      <c r="N65">
        <v>4.431777479347244</v>
      </c>
      <c r="O65">
        <v>9.8214873559507657E-2</v>
      </c>
      <c r="P65">
        <v>9.4800901254587788E-2</v>
      </c>
      <c r="Q65">
        <v>4.9035934261015476E-3</v>
      </c>
      <c r="R65">
        <v>1.0773148993976214E-2</v>
      </c>
      <c r="T65" s="100">
        <v>43465</v>
      </c>
      <c r="V65">
        <v>-4.7624162032647729E-2</v>
      </c>
      <c r="W65">
        <v>-4.7624162032647729E-2</v>
      </c>
      <c r="X65">
        <v>-1.4536094028712541</v>
      </c>
      <c r="Y65">
        <v>-1.4536094028712541</v>
      </c>
      <c r="Z65">
        <v>-0.34465012526263611</v>
      </c>
      <c r="AA65">
        <v>-0.34465012526263611</v>
      </c>
      <c r="AB65">
        <v>-0.45066533478609005</v>
      </c>
      <c r="AC65">
        <v>-1.4506653347860901</v>
      </c>
      <c r="AD65">
        <v>2.3531352017819026E-2</v>
      </c>
      <c r="AE65">
        <v>2.3531352017819026E-2</v>
      </c>
      <c r="AF65">
        <v>0.53562403456827479</v>
      </c>
      <c r="AG65">
        <v>0.53562403456827479</v>
      </c>
    </row>
    <row r="66" spans="14:33" x14ac:dyDescent="0.25">
      <c r="N66">
        <v>4.4817774793472438</v>
      </c>
      <c r="O66">
        <v>0.10398924617636569</v>
      </c>
      <c r="P66">
        <v>9.9855080772847327E-2</v>
      </c>
      <c r="Q66">
        <v>5.0713686095179254E-3</v>
      </c>
      <c r="R66">
        <v>1.1022492333789366E-2</v>
      </c>
      <c r="T66" s="100">
        <v>43555</v>
      </c>
      <c r="V66">
        <v>-0.10065129394136391</v>
      </c>
      <c r="W66">
        <v>-0.10065129394136391</v>
      </c>
      <c r="X66">
        <v>-1.2613905215491781</v>
      </c>
      <c r="Y66">
        <v>-1.2613905215491781</v>
      </c>
      <c r="Z66">
        <v>-0.19363457222845093</v>
      </c>
      <c r="AA66">
        <v>-0.19363457222845093</v>
      </c>
      <c r="AB66">
        <v>-0.49209812954670529</v>
      </c>
      <c r="AC66">
        <v>-1.4920981295467053</v>
      </c>
      <c r="AD66">
        <v>0.1696413211521744</v>
      </c>
      <c r="AE66">
        <v>0.1696413211521744</v>
      </c>
      <c r="AF66">
        <v>0.64202083228025741</v>
      </c>
      <c r="AG66">
        <v>0.64202083228025741</v>
      </c>
    </row>
    <row r="67" spans="14:33" x14ac:dyDescent="0.25">
      <c r="N67">
        <v>4.5317774793472436</v>
      </c>
      <c r="O67">
        <v>0.10997367657104022</v>
      </c>
      <c r="P67">
        <v>0.10520333104256185</v>
      </c>
      <c r="Q67">
        <v>5.2467170607533881E-3</v>
      </c>
      <c r="R67">
        <v>1.1280412061714181E-2</v>
      </c>
      <c r="T67" s="100">
        <v>43646</v>
      </c>
      <c r="V67">
        <v>-0.10459345007582668</v>
      </c>
      <c r="W67">
        <v>-0.10459345007582668</v>
      </c>
      <c r="X67">
        <v>-1.3702493694219819</v>
      </c>
      <c r="Y67">
        <v>-1.3702493694219819</v>
      </c>
      <c r="Z67">
        <v>-1.1228311639943334E-2</v>
      </c>
      <c r="AA67">
        <v>-1.1228311639943334E-2</v>
      </c>
      <c r="AB67">
        <v>-0.6177966966177646</v>
      </c>
      <c r="AC67">
        <v>-1.6177966966177646</v>
      </c>
      <c r="AD67">
        <v>-7.8602070569337767E-2</v>
      </c>
      <c r="AE67">
        <v>-7.8602070569337767E-2</v>
      </c>
      <c r="AF67">
        <v>0.72212935542731205</v>
      </c>
      <c r="AG67">
        <v>0.72212935542731205</v>
      </c>
    </row>
    <row r="68" spans="14:33" x14ac:dyDescent="0.25">
      <c r="N68">
        <v>4.5817774793472434</v>
      </c>
      <c r="O68">
        <v>0.116140050087056</v>
      </c>
      <c r="P68">
        <v>0.11085548551512579</v>
      </c>
      <c r="Q68">
        <v>5.4300606990136486E-3</v>
      </c>
      <c r="R68">
        <v>1.1547297277567056E-2</v>
      </c>
      <c r="T68" s="100">
        <v>43738</v>
      </c>
      <c r="V68">
        <v>0.12010702503818872</v>
      </c>
      <c r="W68">
        <v>0.12010702503818872</v>
      </c>
      <c r="X68">
        <v>-1.4646439588283571</v>
      </c>
      <c r="Y68">
        <v>-1.4646439588283571</v>
      </c>
      <c r="Z68">
        <v>0.15906625161942098</v>
      </c>
      <c r="AA68">
        <v>0.15906625161942098</v>
      </c>
      <c r="AB68">
        <v>-0.57252895625833933</v>
      </c>
      <c r="AC68">
        <v>-1.5725289562583393</v>
      </c>
      <c r="AD68">
        <v>-0.11285276528106088</v>
      </c>
      <c r="AE68">
        <v>-0.11285276528106088</v>
      </c>
      <c r="AF68">
        <v>0.62415968640715735</v>
      </c>
      <c r="AG68">
        <v>0.62415968640715735</v>
      </c>
    </row>
    <row r="69" spans="14:33" x14ac:dyDescent="0.25">
      <c r="N69">
        <v>4.6317774793472442</v>
      </c>
      <c r="O69">
        <v>0.12245180919029061</v>
      </c>
      <c r="P69">
        <v>0.11681976425796209</v>
      </c>
      <c r="Q69">
        <v>5.6218492090872613E-3</v>
      </c>
      <c r="R69">
        <v>1.1823558862904777E-2</v>
      </c>
      <c r="T69" s="100">
        <v>43830</v>
      </c>
      <c r="V69">
        <v>0.31319957346790123</v>
      </c>
      <c r="W69">
        <v>0.31319957346790123</v>
      </c>
      <c r="X69">
        <v>-1.4450929888031672</v>
      </c>
      <c r="Y69">
        <v>-1.4450929888031672</v>
      </c>
      <c r="Z69">
        <v>0.38767054619867247</v>
      </c>
      <c r="AA69">
        <v>0.38767054619867247</v>
      </c>
      <c r="AB69">
        <v>-0.54235177952184754</v>
      </c>
      <c r="AC69">
        <v>-1.5423517795218475</v>
      </c>
      <c r="AD69">
        <v>-5.4900952385319543E-2</v>
      </c>
      <c r="AE69">
        <v>-5.4900952385319543E-2</v>
      </c>
      <c r="AF69">
        <v>0.55656131497063521</v>
      </c>
      <c r="AG69">
        <v>0.55656131497063521</v>
      </c>
    </row>
    <row r="70" spans="14:33" x14ac:dyDescent="0.25">
      <c r="N70">
        <v>4.681777479347244</v>
      </c>
      <c r="O70">
        <v>0.12886321963601241</v>
      </c>
      <c r="P70">
        <v>0.12310233268757802</v>
      </c>
      <c r="Q70">
        <v>5.8225621303376138E-3</v>
      </c>
      <c r="R70">
        <v>1.2109630920831106E-2</v>
      </c>
      <c r="T70" s="100">
        <v>43921</v>
      </c>
      <c r="V70">
        <v>0.18096935706514877</v>
      </c>
      <c r="W70">
        <v>0.18096935706514877</v>
      </c>
      <c r="X70">
        <v>-1.5071513045321276</v>
      </c>
      <c r="Y70">
        <v>-1.5071513045321276</v>
      </c>
      <c r="Z70">
        <v>0.57700175263824127</v>
      </c>
      <c r="AA70">
        <v>0.57700175263824127</v>
      </c>
      <c r="AB70">
        <v>-0.48707465987472742</v>
      </c>
      <c r="AC70">
        <v>-1.4870746598747275</v>
      </c>
      <c r="AD70">
        <v>0.41608735032036398</v>
      </c>
      <c r="AE70">
        <v>0.41608735032036398</v>
      </c>
      <c r="AF70">
        <v>0.64290107123506346</v>
      </c>
      <c r="AG70">
        <v>0.64290107123506346</v>
      </c>
    </row>
    <row r="71" spans="14:33" x14ac:dyDescent="0.25">
      <c r="N71">
        <v>4.7317774793472438</v>
      </c>
      <c r="O71">
        <v>0.1353188714093444</v>
      </c>
      <c r="P71">
        <v>0.12970682907155767</v>
      </c>
      <c r="Q71">
        <v>6.0327111205258051E-3</v>
      </c>
      <c r="R71">
        <v>1.2405972324560741E-2</v>
      </c>
      <c r="T71" s="100">
        <v>44012</v>
      </c>
      <c r="V71">
        <v>-0.4584898390238023</v>
      </c>
      <c r="W71">
        <v>-0.4584898390238023</v>
      </c>
      <c r="X71">
        <v>-1.5636378722779125</v>
      </c>
      <c r="Y71">
        <v>-1.5636378722779125</v>
      </c>
      <c r="Z71">
        <v>0.35102617960053961</v>
      </c>
      <c r="AA71">
        <v>0.35102617960053961</v>
      </c>
      <c r="AB71">
        <v>-0.36055945586281812</v>
      </c>
      <c r="AC71">
        <v>-1.360559455862818</v>
      </c>
      <c r="AD71">
        <v>0.14616241352448198</v>
      </c>
      <c r="AE71">
        <v>0.14616241352448198</v>
      </c>
      <c r="AF71">
        <v>0.8116238234492088</v>
      </c>
      <c r="AG71">
        <v>0.8116238234492088</v>
      </c>
    </row>
    <row r="72" spans="14:33" x14ac:dyDescent="0.25">
      <c r="N72">
        <v>4.7817774793472445</v>
      </c>
      <c r="O72">
        <v>0.14175351748750059</v>
      </c>
      <c r="P72">
        <v>0.13663387507699021</v>
      </c>
      <c r="Q72">
        <v>6.2528424103124383E-3</v>
      </c>
      <c r="R72">
        <v>1.2713068383872308E-2</v>
      </c>
      <c r="T72" s="100">
        <v>44104</v>
      </c>
      <c r="V72">
        <v>-1.1580193292503693</v>
      </c>
      <c r="W72">
        <v>-1.1580193292503693</v>
      </c>
      <c r="X72">
        <v>-1.6127961030539988</v>
      </c>
      <c r="Y72">
        <v>-1.6127961030539988</v>
      </c>
      <c r="Z72">
        <v>0.21681479436001283</v>
      </c>
      <c r="AA72">
        <v>0.21681479436001283</v>
      </c>
      <c r="AB72">
        <v>-0.27201764099366349</v>
      </c>
      <c r="AC72">
        <v>-1.2720176409936634</v>
      </c>
      <c r="AD72">
        <v>0.30279977391796081</v>
      </c>
      <c r="AE72">
        <v>0.30279977391796081</v>
      </c>
      <c r="AF72">
        <v>0.2008822392814755</v>
      </c>
      <c r="AG72">
        <v>0.2008822392814755</v>
      </c>
    </row>
    <row r="73" spans="14:33" x14ac:dyDescent="0.25">
      <c r="N73">
        <v>4.8317774793472443</v>
      </c>
      <c r="O73">
        <v>0.14809235829347916</v>
      </c>
      <c r="P73">
        <v>0.14388058895244998</v>
      </c>
      <c r="Q73">
        <v>6.4835394657938869E-3</v>
      </c>
      <c r="R73">
        <v>1.3031432639411603E-2</v>
      </c>
      <c r="T73" s="100">
        <v>44196</v>
      </c>
      <c r="V73">
        <v>-1.8820905266810084</v>
      </c>
      <c r="W73">
        <v>-1.8820905266810084</v>
      </c>
      <c r="X73">
        <v>-1.5101736993800272</v>
      </c>
      <c r="Y73">
        <v>-1.5101736993800272</v>
      </c>
      <c r="Z73">
        <v>-5.4696775856959708E-2</v>
      </c>
      <c r="AA73">
        <v>-5.4696775856959708E-2</v>
      </c>
      <c r="AB73">
        <v>-0.55410947075988148</v>
      </c>
      <c r="AC73">
        <v>-1.5541094707598815</v>
      </c>
      <c r="AD73">
        <v>0.95867694757308308</v>
      </c>
      <c r="AE73">
        <v>0.95867694757308308</v>
      </c>
      <c r="AF73">
        <v>-0.12975075629643554</v>
      </c>
      <c r="AG73">
        <v>-0.12975075629643554</v>
      </c>
    </row>
    <row r="74" spans="14:33" x14ac:dyDescent="0.25">
      <c r="N74">
        <v>4.8817774793472442</v>
      </c>
      <c r="O74">
        <v>0.15425187386312139</v>
      </c>
      <c r="P74">
        <v>0.15144012623009434</v>
      </c>
      <c r="Q74">
        <v>6.7254258780794557E-3</v>
      </c>
      <c r="R74">
        <v>1.3361608795714949E-2</v>
      </c>
      <c r="T74" s="100">
        <v>44286</v>
      </c>
      <c r="V74">
        <v>-2.004194477682447</v>
      </c>
      <c r="W74">
        <v>-2.004194477682447</v>
      </c>
      <c r="X74">
        <v>-1.436335665813294</v>
      </c>
      <c r="Y74">
        <v>-1.436335665813294</v>
      </c>
      <c r="Z74">
        <v>-0.26619527822172262</v>
      </c>
      <c r="AA74">
        <v>-0.26619527822172262</v>
      </c>
      <c r="AB74">
        <v>-0.96272883094756712</v>
      </c>
      <c r="AC74">
        <v>-1.962728830947567</v>
      </c>
      <c r="AD74">
        <v>0.58050380772916454</v>
      </c>
      <c r="AE74">
        <v>0.58050380772916454</v>
      </c>
      <c r="AF74">
        <v>-0.77188678126065602</v>
      </c>
      <c r="AG74">
        <v>-0.77188678126065602</v>
      </c>
    </row>
    <row r="75" spans="14:33" x14ac:dyDescent="0.25">
      <c r="N75">
        <v>4.931777479347244</v>
      </c>
      <c r="O75">
        <v>0.1601412857391383</v>
      </c>
      <c r="P75">
        <v>0.1593012775006081</v>
      </c>
      <c r="Q75">
        <v>6.9791685007218668E-3</v>
      </c>
      <c r="R75">
        <v>1.3704172804816957E-2</v>
      </c>
      <c r="T75" s="100">
        <v>44377</v>
      </c>
      <c r="V75">
        <v>-1.3814565930810667</v>
      </c>
      <c r="W75">
        <v>-1.3814565930810667</v>
      </c>
      <c r="X75">
        <v>-1.4415249258795011</v>
      </c>
      <c r="Y75">
        <v>-1.4415249258795011</v>
      </c>
      <c r="Z75">
        <v>-9.6478165329081697E-2</v>
      </c>
      <c r="AA75">
        <v>-9.6478165329081697E-2</v>
      </c>
      <c r="AB75">
        <v>-1.3878645557998373</v>
      </c>
      <c r="AC75">
        <v>-2.3878645557998373</v>
      </c>
      <c r="AD75">
        <v>0.85385480577232331</v>
      </c>
      <c r="AE75">
        <v>0.85385480577232331</v>
      </c>
      <c r="AF75">
        <v>-1.8342590792108224</v>
      </c>
      <c r="AG75">
        <v>-1.8342590792108224</v>
      </c>
    </row>
    <row r="76" spans="14:33" x14ac:dyDescent="0.25">
      <c r="N76">
        <v>4.9817774793472438</v>
      </c>
      <c r="O76">
        <v>0.16566469398553132</v>
      </c>
      <c r="P76">
        <v>0.16744815607090868</v>
      </c>
      <c r="Q76">
        <v>7.245480857787966E-3</v>
      </c>
      <c r="R76">
        <v>1.4059735113396542E-2</v>
      </c>
      <c r="T76" s="100">
        <v>44469</v>
      </c>
      <c r="V76">
        <v>-0.92911305281655432</v>
      </c>
      <c r="W76">
        <v>-0.92911305281655432</v>
      </c>
      <c r="X76">
        <v>-1.3084210642410137</v>
      </c>
      <c r="Y76">
        <v>-1.3084210642410137</v>
      </c>
      <c r="Z76">
        <v>3.3769578895521311E-2</v>
      </c>
      <c r="AA76">
        <v>3.3769578895521311E-2</v>
      </c>
      <c r="AB76">
        <v>-1.5309033765921507</v>
      </c>
      <c r="AC76">
        <v>-2.5309033765921507</v>
      </c>
      <c r="AD76">
        <v>0.13184321642709967</v>
      </c>
      <c r="AE76">
        <v>0.13184321642709967</v>
      </c>
      <c r="AF76">
        <v>-0.96768827489317799</v>
      </c>
      <c r="AG76">
        <v>-0.96768827489317799</v>
      </c>
    </row>
    <row r="77" spans="14:33" x14ac:dyDescent="0.25">
      <c r="N77">
        <v>5.0317774793472445</v>
      </c>
      <c r="O77">
        <v>0.17072388109978043</v>
      </c>
      <c r="P77">
        <v>0.17586000931169871</v>
      </c>
      <c r="Q77">
        <v>7.5251268475116677E-3</v>
      </c>
      <c r="R77">
        <v>1.4428943087607409E-2</v>
      </c>
      <c r="T77" s="100">
        <v>44561</v>
      </c>
      <c r="V77">
        <v>2.3900504236898757E-2</v>
      </c>
      <c r="W77">
        <v>2.3900504236898757E-2</v>
      </c>
      <c r="X77">
        <v>-1.3087452385791409</v>
      </c>
      <c r="Y77">
        <v>-1.3087452385791409</v>
      </c>
      <c r="Z77">
        <v>0.30857856703110154</v>
      </c>
      <c r="AA77">
        <v>0.30857856703110154</v>
      </c>
      <c r="AB77">
        <v>-1.5117256478770431</v>
      </c>
      <c r="AC77">
        <v>-2.5117256478770429</v>
      </c>
      <c r="AD77">
        <v>-0.79088248520922244</v>
      </c>
      <c r="AE77">
        <v>-0.79088248520922244</v>
      </c>
      <c r="AF77">
        <v>-0.64334484946074288</v>
      </c>
      <c r="AG77">
        <v>-0.64334484946074288</v>
      </c>
    </row>
    <row r="78" spans="14:33" x14ac:dyDescent="0.25">
      <c r="N78">
        <v>5.0817774793472443</v>
      </c>
      <c r="O78">
        <v>0.17522170665910813</v>
      </c>
      <c r="P78">
        <v>0.18451118544167253</v>
      </c>
      <c r="Q78">
        <v>7.818924768821069E-3</v>
      </c>
      <c r="R78">
        <v>1.4812483631044069E-2</v>
      </c>
      <c r="T78" s="100">
        <v>44651</v>
      </c>
      <c r="V78">
        <v>0.33271349020237317</v>
      </c>
      <c r="W78">
        <v>0.33271349020237317</v>
      </c>
      <c r="X78">
        <v>-1.2318596685490157</v>
      </c>
      <c r="Y78">
        <v>-1.2318596685490157</v>
      </c>
      <c r="Z78">
        <v>0.48055863117992303</v>
      </c>
      <c r="AA78">
        <v>0.48055863117992303</v>
      </c>
      <c r="AB78">
        <v>-1.2366474390209818</v>
      </c>
      <c r="AC78">
        <v>-2.2366474390209818</v>
      </c>
      <c r="AD78">
        <v>-0.79886349186866989</v>
      </c>
      <c r="AE78">
        <v>-0.79886349186866989</v>
      </c>
      <c r="AF78">
        <v>-0.16328054927698643</v>
      </c>
      <c r="AG78">
        <v>-0.16328054927698643</v>
      </c>
    </row>
    <row r="79" spans="14:33" x14ac:dyDescent="0.25">
      <c r="N79">
        <v>5.1317774793472442</v>
      </c>
      <c r="O79">
        <v>0.17906594061738704</v>
      </c>
      <c r="P79">
        <v>0.19337128180407331</v>
      </c>
      <c r="Q79">
        <v>8.127751700588548E-3</v>
      </c>
      <c r="R79">
        <v>1.5211086012722433E-2</v>
      </c>
    </row>
    <row r="80" spans="14:33" x14ac:dyDescent="0.25">
      <c r="N80">
        <v>5.1817774793472449</v>
      </c>
      <c r="O80">
        <v>0.1821733091786773</v>
      </c>
      <c r="P80">
        <v>0.20240549120478699</v>
      </c>
      <c r="Q80">
        <v>8.4525482662297733E-3</v>
      </c>
      <c r="R80">
        <v>1.5625524923514472E-2</v>
      </c>
    </row>
    <row r="81" spans="14:18" x14ac:dyDescent="0.25">
      <c r="N81">
        <v>5.2317774793472447</v>
      </c>
      <c r="O81">
        <v>0.18447346745399881</v>
      </c>
      <c r="P81">
        <v>0.21157514999792418</v>
      </c>
      <c r="Q81">
        <v>8.7943238192858073E-3</v>
      </c>
      <c r="R81">
        <v>1.6056623781182409E-2</v>
      </c>
    </row>
    <row r="82" spans="14:18" x14ac:dyDescent="0.25">
      <c r="N82">
        <v>5.2817774793472445</v>
      </c>
      <c r="O82">
        <v>0.18591258026558322</v>
      </c>
      <c r="P82">
        <v>0.22083847635814036</v>
      </c>
      <c r="Q82">
        <v>9.154162088871938E-3</v>
      </c>
      <c r="R82">
        <v>1.6505258306019625E-2</v>
      </c>
    </row>
    <row r="83" spans="14:18" x14ac:dyDescent="0.25">
      <c r="N83">
        <v>5.3317774793472443</v>
      </c>
      <c r="O83">
        <v>0.18645619649318176</v>
      </c>
      <c r="P83">
        <v>0.23015147117971491</v>
      </c>
      <c r="Q83">
        <v>9.5332273273735068E-3</v>
      </c>
      <c r="R83">
        <v>1.6972360391135873E-2</v>
      </c>
    </row>
    <row r="84" spans="14:18" x14ac:dyDescent="0.25">
      <c r="N84">
        <v>5.3817774793472442</v>
      </c>
      <c r="O84">
        <v>0.18642719518402373</v>
      </c>
      <c r="P84">
        <v>0.23947399230588262</v>
      </c>
      <c r="Q84">
        <v>9.9327710065164436E-3</v>
      </c>
      <c r="R84">
        <v>1.7458922293636405E-2</v>
      </c>
    </row>
    <row r="85" spans="14:18" x14ac:dyDescent="0.25">
      <c r="N85">
        <v>5.4317774793472449</v>
      </c>
      <c r="O85">
        <v>0.18631203474786523</v>
      </c>
      <c r="P85">
        <v>0.24879281493304095</v>
      </c>
      <c r="Q85">
        <v>1.0354139111934462E-2</v>
      </c>
      <c r="R85">
        <v>1.7966001175349498E-2</v>
      </c>
    </row>
    <row r="86" spans="14:18" x14ac:dyDescent="0.25">
      <c r="N86">
        <v>5.4817774793472447</v>
      </c>
      <c r="O86">
        <v>0.18611498322647418</v>
      </c>
      <c r="P86">
        <v>0.25810383082946642</v>
      </c>
      <c r="Q86">
        <v>1.079878009058517E-2</v>
      </c>
      <c r="R86">
        <v>1.8494724024368064E-2</v>
      </c>
    </row>
    <row r="87" spans="14:18" x14ac:dyDescent="0.25">
      <c r="N87">
        <v>5.5317774793472445</v>
      </c>
      <c r="O87">
        <v>0.18583647367692546</v>
      </c>
      <c r="P87">
        <v>0.26740295552333615</v>
      </c>
      <c r="Q87">
        <v>1.1268253509812165E-2</v>
      </c>
      <c r="R87">
        <v>1.9046292991498612E-2</v>
      </c>
    </row>
    <row r="88" spans="14:18" x14ac:dyDescent="0.25">
      <c r="N88">
        <v>5.5817774793472452</v>
      </c>
      <c r="O88">
        <v>0.18547711643881401</v>
      </c>
      <c r="P88">
        <v>0.27668613063886394</v>
      </c>
      <c r="Q88">
        <v>1.1764239491473032E-2</v>
      </c>
      <c r="R88">
        <v>1.9621991178766018E-2</v>
      </c>
    </row>
    <row r="89" spans="14:18" x14ac:dyDescent="0.25">
      <c r="N89">
        <v>5.631777479347245</v>
      </c>
      <c r="O89">
        <v>0.18503769602272174</v>
      </c>
      <c r="P89">
        <v>0.2859493326863114</v>
      </c>
      <c r="Q89">
        <v>1.2288548989299956E-2</v>
      </c>
      <c r="R89">
        <v>2.0223188920411365E-2</v>
      </c>
    </row>
    <row r="90" spans="14:18" x14ac:dyDescent="0.25">
      <c r="N90">
        <v>5.6817774793472449</v>
      </c>
      <c r="O90">
        <v>0.18451916713216415</v>
      </c>
      <c r="P90">
        <v>0.29518858167462914</v>
      </c>
      <c r="Q90">
        <v>1.2843134982451218E-2</v>
      </c>
      <c r="R90">
        <v>2.0851350600348737E-2</v>
      </c>
    </row>
    <row r="91" spans="14:18" x14ac:dyDescent="0.25">
      <c r="N91">
        <v>5.7317774793472447</v>
      </c>
      <c r="O91">
        <v>0.18392264985514653</v>
      </c>
      <c r="P91">
        <v>0.3043999495042663</v>
      </c>
      <c r="Q91">
        <v>1.3430104662937318E-2</v>
      </c>
      <c r="R91">
        <v>2.1508042053813146E-2</v>
      </c>
    </row>
    <row r="92" spans="14:18" x14ac:dyDescent="0.25">
      <c r="N92">
        <v>5.7817774793472445</v>
      </c>
      <c r="O92">
        <v>0.18324942406862491</v>
      </c>
      <c r="P92">
        <v>0.31357956809968679</v>
      </c>
      <c r="Q92">
        <v>1.4051732699114854E-2</v>
      </c>
      <c r="R92">
        <v>2.2194938604930006E-2</v>
      </c>
    </row>
    <row r="93" spans="14:18" x14ac:dyDescent="0.25">
      <c r="N93">
        <v>5.8317774793472452</v>
      </c>
      <c r="O93">
        <v>0.18250092310571628</v>
      </c>
      <c r="P93">
        <v>0.32272363724345809</v>
      </c>
      <c r="Q93">
        <v>1.4710475661530465E-2</v>
      </c>
      <c r="R93">
        <v>2.2913833796150796E-2</v>
      </c>
    </row>
    <row r="94" spans="14:18" x14ac:dyDescent="0.25">
      <c r="N94">
        <v>5.881777479347245</v>
      </c>
      <c r="O94">
        <v>0.18167872674136584</v>
      </c>
      <c r="P94">
        <v>0.33182843207641621</v>
      </c>
      <c r="Q94">
        <v>1.5408987700798633E-2</v>
      </c>
      <c r="R94">
        <v>2.3666648869902294E-2</v>
      </c>
    </row>
    <row r="95" spans="14:18" x14ac:dyDescent="0.25">
      <c r="N95">
        <v>5.9317774793472449</v>
      </c>
      <c r="O95">
        <v>0.18078455355727999</v>
      </c>
      <c r="P95">
        <v>0.34089031023133565</v>
      </c>
      <c r="Q95">
        <v>1.6150137569557521E-2</v>
      </c>
      <c r="R95">
        <v>2.4455443067344991E-2</v>
      </c>
    </row>
    <row r="96" spans="14:18" x14ac:dyDescent="0.25">
      <c r="N96">
        <v>5.9817774793472456</v>
      </c>
      <c r="O96">
        <v>0.1798202527512229</v>
      </c>
      <c r="P96">
        <v>0.34990571857067376</v>
      </c>
      <c r="Q96">
        <v>1.6937027081408901E-2</v>
      </c>
      <c r="R96">
        <v>2.5282424813767364E-2</v>
      </c>
    </row>
    <row r="97" spans="14:18" x14ac:dyDescent="0.25">
      <c r="N97">
        <v>6.0317774793472454</v>
      </c>
      <c r="O97">
        <v>0.17878779545920634</v>
      </c>
      <c r="P97">
        <v>0.35887119950231128</v>
      </c>
      <c r="Q97">
        <v>1.7773011098521654E-2</v>
      </c>
      <c r="R97">
        <v>2.6149963864767856E-2</v>
      </c>
    </row>
    <row r="98" spans="14:18" x14ac:dyDescent="0.25">
      <c r="N98">
        <v>6.0817774793472452</v>
      </c>
      <c r="O98">
        <v>0.17768926566166351</v>
      </c>
      <c r="P98">
        <v>0.36778339685070249</v>
      </c>
      <c r="Q98">
        <v>1.8661719135505999E-2</v>
      </c>
      <c r="R98">
        <v>2.7060604491871781E-2</v>
      </c>
    </row>
    <row r="99" spans="14:18" x14ac:dyDescent="0.25">
      <c r="N99">
        <v>6.131777479347245</v>
      </c>
      <c r="O99">
        <v>0.17652685074636928</v>
      </c>
      <c r="P99">
        <v>0.37663906126444624</v>
      </c>
      <c r="Q99">
        <v>1.9607078659285179E-2</v>
      </c>
      <c r="R99">
        <v>2.8017079790432244E-2</v>
      </c>
    </row>
    <row r="100" spans="14:18" x14ac:dyDescent="0.25">
      <c r="N100">
        <v>6.1817774793472449</v>
      </c>
      <c r="O100">
        <v>0.17530283180166936</v>
      </c>
      <c r="P100">
        <v>0.38543505514495346</v>
      </c>
      <c r="Q100">
        <v>2.0613340151783961E-2</v>
      </c>
      <c r="R100">
        <v>2.9022327196351526E-2</v>
      </c>
    </row>
    <row r="101" spans="14:18" x14ac:dyDescent="0.25">
      <c r="N101">
        <v>6.2317774793472456</v>
      </c>
      <c r="O101">
        <v>0.17401957371352494</v>
      </c>
      <c r="P101">
        <v>0.39416835708456832</v>
      </c>
      <c r="Q101">
        <v>2.1685103982780958E-2</v>
      </c>
      <c r="R101">
        <v>3.0079505301044616E-2</v>
      </c>
    </row>
    <row r="102" spans="14:18" x14ac:dyDescent="0.25">
      <c r="N102">
        <v>6.2817774793472454</v>
      </c>
      <c r="O102">
        <v>0.17267951513900567</v>
      </c>
      <c r="P102">
        <v>0.40283606580614983</v>
      </c>
      <c r="Q102">
        <v>2.2827349112311004E-2</v>
      </c>
      <c r="R102">
        <v>3.1192012055774848E-2</v>
      </c>
    </row>
    <row r="103" spans="14:18" x14ac:dyDescent="0.25">
      <c r="N103">
        <v>6.3317774793472452</v>
      </c>
      <c r="O103">
        <v>0.17128515842721945</v>
      </c>
      <c r="P103">
        <v>0.41143540359972597</v>
      </c>
      <c r="Q103">
        <v>2.4045463603153166E-2</v>
      </c>
      <c r="R103">
        <v>3.2363504456541167E-2</v>
      </c>
    </row>
    <row r="104" spans="14:18" x14ac:dyDescent="0.25">
      <c r="N104">
        <v>6.3817774793472459</v>
      </c>
      <c r="O104">
        <v>0.16983905955631051</v>
      </c>
      <c r="P104">
        <v>0.41996371925531395</v>
      </c>
      <c r="Q104">
        <v>2.5345276871220884E-2</v>
      </c>
      <c r="R104">
        <v>3.3597919798469045E-2</v>
      </c>
    </row>
    <row r="105" spans="14:18" x14ac:dyDescent="0.25">
      <c r="N105">
        <v>6.4317774793472458</v>
      </c>
      <c r="O105">
        <v>0.16834381815215446</v>
      </c>
      <c r="P105">
        <v>0.42841849049436631</v>
      </c>
      <c r="Q105">
        <v>2.6733093531415279E-2</v>
      </c>
      <c r="R105">
        <v>3.4899498583374815E-2</v>
      </c>
    </row>
    <row r="106" spans="14:18" x14ac:dyDescent="0.25">
      <c r="N106">
        <v>6.4817774793472456</v>
      </c>
      <c r="O106">
        <v>0.1668020676508028</v>
      </c>
      <c r="P106">
        <v>0.43679732590549614</v>
      </c>
      <c r="Q106">
        <v>2.8215728604209196E-2</v>
      </c>
      <c r="R106">
        <v>3.6272809154845244E-2</v>
      </c>
    </row>
    <row r="107" spans="14:18" x14ac:dyDescent="0.25">
      <c r="N107">
        <v>6.5317774793472454</v>
      </c>
      <c r="O107">
        <v>0.16521646566266035</v>
      </c>
      <c r="P107">
        <v>0.4450979663931347</v>
      </c>
      <c r="Q107">
        <v>2.9800543728425142E-2</v>
      </c>
      <c r="R107">
        <v>3.7722774120569999E-2</v>
      </c>
    </row>
    <row r="108" spans="14:18" x14ac:dyDescent="0.25">
      <c r="N108">
        <v>6.5817774793472452</v>
      </c>
      <c r="O108">
        <v>0.16358968459189882</v>
      </c>
      <c r="P108">
        <v>0.45331828615056546</v>
      </c>
      <c r="Q108">
        <v>3.1495483871751558E-2</v>
      </c>
      <c r="R108">
        <v>3.9254698600247925E-2</v>
      </c>
    </row>
    <row r="109" spans="14:18" x14ac:dyDescent="0.25">
      <c r="N109">
        <v>6.6317774793472459</v>
      </c>
      <c r="O109">
        <v>0.16192440255979798</v>
      </c>
      <c r="P109">
        <v>0.46145629317133463</v>
      </c>
      <c r="Q109">
        <v>3.3309113834605365E-2</v>
      </c>
      <c r="R109">
        <v>4.0874300307259886E-2</v>
      </c>
    </row>
    <row r="110" spans="14:18" x14ac:dyDescent="0.25">
      <c r="N110">
        <v>6.6817774793472458</v>
      </c>
      <c r="O110">
        <v>0.16022329467565499</v>
      </c>
      <c r="P110">
        <v>0.4695101293153473</v>
      </c>
      <c r="Q110">
        <v>3.5250653595662894E-2</v>
      </c>
      <c r="R110">
        <v>4.25877414311343E-2</v>
      </c>
    </row>
    <row r="111" spans="14:18" x14ac:dyDescent="0.25">
      <c r="N111">
        <v>6.7317774793472456</v>
      </c>
      <c r="O111">
        <v>0.15848902469367995</v>
      </c>
      <c r="P111">
        <v>0.47747806994800979</v>
      </c>
      <c r="Q111">
        <v>3.7330011237860561E-2</v>
      </c>
      <c r="R111">
        <v>4.4401662232794632E-2</v>
      </c>
    </row>
    <row r="112" spans="14:18" x14ac:dyDescent="0.25">
      <c r="N112">
        <v>6.7817774793472463</v>
      </c>
      <c r="O112">
        <v>0.15672423708899524</v>
      </c>
      <c r="P112">
        <v>0.485358523172566</v>
      </c>
      <c r="Q112">
        <v>3.9557811809446931E-2</v>
      </c>
      <c r="R112">
        <v>4.6323216192250542E-2</v>
      </c>
    </row>
    <row r="113" spans="14:18" x14ac:dyDescent="0.25">
      <c r="N113">
        <v>6.8317774793472461</v>
      </c>
      <c r="O113">
        <v>0.15493154958053951</v>
      </c>
      <c r="P113">
        <v>0.49315002867730307</v>
      </c>
      <c r="Q113">
        <v>4.1945420001796234E-2</v>
      </c>
      <c r="R113">
        <v>4.8360106454703046E-2</v>
      </c>
    </row>
    <row r="114" spans="14:18" x14ac:dyDescent="0.25">
      <c r="N114">
        <v>6.8817774793472459</v>
      </c>
      <c r="O114">
        <v>0.15311354612341735</v>
      </c>
      <c r="P114">
        <v>0.50085125622055537</v>
      </c>
      <c r="Q114">
        <v>4.4504953949035683E-2</v>
      </c>
      <c r="R114">
        <v>5.0520623201168027E-2</v>
      </c>
    </row>
    <row r="115" spans="14:18" x14ac:dyDescent="0.25">
      <c r="N115">
        <v>6.9317774793472458</v>
      </c>
      <c r="O115">
        <v>0.1512727703881</v>
      </c>
      <c r="P115">
        <v>0.50846100377743397</v>
      </c>
      <c r="Q115">
        <v>4.7249286758387708E-2</v>
      </c>
      <c r="R115">
        <v>5.2813681418100736E-2</v>
      </c>
    </row>
    <row r="116" spans="14:18" x14ac:dyDescent="0.25">
      <c r="N116">
        <v>6.9817774793472456</v>
      </c>
      <c r="O116">
        <v>0.14941171973891373</v>
      </c>
      <c r="P116">
        <v>0.5159781953729573</v>
      </c>
      <c r="Q116">
        <v>5.019203154932915E-2</v>
      </c>
      <c r="R116">
        <v>5.5248858350770598E-2</v>
      </c>
    </row>
    <row r="117" spans="14:18" x14ac:dyDescent="0.25">
      <c r="N117">
        <v>7.0317774793472463</v>
      </c>
      <c r="O117">
        <v>0.14753283971951475</v>
      </c>
      <c r="P117">
        <v>0.52340187862675847</v>
      </c>
      <c r="Q117">
        <v>5.3347504801360385E-2</v>
      </c>
      <c r="R117">
        <v>5.7836429690218474E-2</v>
      </c>
    </row>
    <row r="118" spans="14:18" x14ac:dyDescent="0.25">
      <c r="N118">
        <v>7.0817774793472461</v>
      </c>
      <c r="O118">
        <v>0.14563851904857056</v>
      </c>
      <c r="P118">
        <v>0.5307312220348166</v>
      </c>
      <c r="Q118">
        <v>5.673066167654521E-2</v>
      </c>
      <c r="R118">
        <v>6.0587403255930906E-2</v>
      </c>
    </row>
    <row r="119" spans="14:18" x14ac:dyDescent="0.25">
      <c r="N119">
        <v>7.1317774793472459</v>
      </c>
      <c r="O119">
        <v>0.1437310851246888</v>
      </c>
      <c r="P119">
        <v>0.53796551201371634</v>
      </c>
      <c r="Q119">
        <v>6.0356995695234013E-2</v>
      </c>
      <c r="R119">
        <v>6.3513548588103402E-2</v>
      </c>
    </row>
    <row r="120" spans="14:18" x14ac:dyDescent="0.25">
      <c r="N120">
        <v>7.1817774793472466</v>
      </c>
      <c r="O120">
        <v>0.14181280003577926</v>
      </c>
      <c r="P120">
        <v>0.5451041497327922</v>
      </c>
      <c r="Q120">
        <v>6.4242393717403631E-2</v>
      </c>
      <c r="R120">
        <v>6.6627420447151711E-2</v>
      </c>
    </row>
    <row r="121" spans="14:18" x14ac:dyDescent="0.25">
      <c r="N121">
        <v>7.2317774793472465</v>
      </c>
      <c r="O121">
        <v>0.1398858570645222</v>
      </c>
      <c r="P121">
        <v>0.55214664775918365</v>
      </c>
      <c r="Q121">
        <v>6.840293565613223E-2</v>
      </c>
      <c r="R121">
        <v>6.9942373727903365E-2</v>
      </c>
    </row>
    <row r="122" spans="14:18" x14ac:dyDescent="0.25">
      <c r="N122">
        <v>7.2817774793472463</v>
      </c>
      <c r="O122">
        <v>0.13795237767845789</v>
      </c>
      <c r="P122">
        <v>0.55909262654033587</v>
      </c>
      <c r="Q122">
        <v>7.2854626794747551E-2</v>
      </c>
      <c r="R122">
        <v>7.347256672827128E-2</v>
      </c>
    </row>
    <row r="123" spans="14:18" x14ac:dyDescent="0.25">
      <c r="N123">
        <v>7.3317774793472461</v>
      </c>
      <c r="O123">
        <v>0.13601440899041847</v>
      </c>
      <c r="P123">
        <v>0.56594181074782557</v>
      </c>
      <c r="Q123">
        <v>7.7613049111497356E-2</v>
      </c>
      <c r="R123">
        <v>7.7232949068415463E-2</v>
      </c>
    </row>
    <row r="124" spans="14:18" x14ac:dyDescent="0.25">
      <c r="N124">
        <v>7.3817774793472459</v>
      </c>
      <c r="O124">
        <v>0.13407392167258891</v>
      </c>
      <c r="P124">
        <v>0.5726940255056262</v>
      </c>
      <c r="Q124">
        <v>8.2692916812554196E-2</v>
      </c>
      <c r="R124">
        <v>8.1239229844947886E-2</v>
      </c>
    </row>
    <row r="125" spans="14:18" x14ac:dyDescent="0.25">
      <c r="N125">
        <v>7.4317774793472466</v>
      </c>
      <c r="O125">
        <v>0.13213280830540658</v>
      </c>
      <c r="P125">
        <v>0.57934919252502615</v>
      </c>
      <c r="Q125">
        <v>8.8107520591589814E-2</v>
      </c>
      <c r="R125">
        <v>8.550782084488813E-2</v>
      </c>
    </row>
    <row r="126" spans="14:18" x14ac:dyDescent="0.25">
      <c r="N126">
        <v>7.4817774793472465</v>
      </c>
      <c r="O126">
        <v>0.13019288214078459</v>
      </c>
      <c r="P126">
        <v>0.58590732616744112</v>
      </c>
      <c r="Q126">
        <v>9.3868045323977689E-2</v>
      </c>
      <c r="R126">
        <v>9.0055748870225605E-2</v>
      </c>
    </row>
    <row r="127" spans="14:18" x14ac:dyDescent="0.25">
      <c r="N127">
        <v>7.5317774793472463</v>
      </c>
      <c r="O127">
        <v>0.12825587625774723</v>
      </c>
      <c r="P127">
        <v>0.59236852945529139</v>
      </c>
      <c r="Q127">
        <v>9.9982747428481539E-2</v>
      </c>
      <c r="R127">
        <v>9.4900530490787866E-2</v>
      </c>
    </row>
    <row r="128" spans="14:18" x14ac:dyDescent="0.25">
      <c r="N128">
        <v>7.581777479347247</v>
      </c>
      <c r="O128">
        <v>0.12632344308749693</v>
      </c>
      <c r="P128">
        <v>0.59873299004999314</v>
      </c>
      <c r="Q128">
        <v>0.10645598156808406</v>
      </c>
      <c r="R128">
        <v>0.10006000193139379</v>
      </c>
    </row>
    <row r="129" spans="14:18" x14ac:dyDescent="0.25">
      <c r="N129">
        <v>7.6317774793472468</v>
      </c>
      <c r="O129">
        <v>0.12439715428415724</v>
      </c>
      <c r="P129">
        <v>0.60500097621494542</v>
      </c>
      <c r="Q129">
        <v>0.11328707239851468</v>
      </c>
      <c r="R129">
        <v>0.10555209642141965</v>
      </c>
    </row>
    <row r="130" spans="14:18" x14ac:dyDescent="0.25">
      <c r="N130">
        <v>7.6817774793472466</v>
      </c>
      <c r="O130">
        <v>0.12247850091694203</v>
      </c>
      <c r="P130">
        <v>0.6111728327801933</v>
      </c>
      <c r="Q130">
        <v>0.12046903645692264</v>
      </c>
      <c r="R130">
        <v>0.11139456133940533</v>
      </c>
    </row>
    <row r="131" spans="14:18" x14ac:dyDescent="0.25">
      <c r="N131">
        <v>7.7317774793472465</v>
      </c>
      <c r="O131">
        <v>0.12056889395926862</v>
      </c>
      <c r="P131">
        <v>0.61724897712422289</v>
      </c>
      <c r="Q131">
        <v>0.12798717274392218</v>
      </c>
      <c r="R131">
        <v>0.11760460805810341</v>
      </c>
    </row>
    <row r="132" spans="14:18" x14ac:dyDescent="0.25">
      <c r="N132">
        <v>7.7817774793472463</v>
      </c>
      <c r="O132">
        <v>0.11866966505032689</v>
      </c>
      <c r="P132">
        <v>0.62322989518712735</v>
      </c>
      <c r="Q132">
        <v>0.13581755865800388</v>
      </c>
      <c r="R132">
        <v>0.12419848875554218</v>
      </c>
    </row>
    <row r="133" spans="14:18" x14ac:dyDescent="0.25">
      <c r="N133">
        <v>7.831777479347247</v>
      </c>
      <c r="O133">
        <v>0.11678206750482795</v>
      </c>
      <c r="P133">
        <v>0.62911613752815443</v>
      </c>
      <c r="Q133">
        <v>0.1439255108838727</v>
      </c>
      <c r="R133">
        <v>0.13119099684438457</v>
      </c>
    </row>
    <row r="134" spans="14:18" x14ac:dyDescent="0.25">
      <c r="N134">
        <v>7.8817774793472468</v>
      </c>
      <c r="O134">
        <v>0.11490727754704913</v>
      </c>
      <c r="P134">
        <v>0.63490831543944815</v>
      </c>
      <c r="Q134">
        <v>0.15226409814306285</v>
      </c>
      <c r="R134">
        <v>0.13859489131860414</v>
      </c>
    </row>
    <row r="135" spans="14:18" x14ac:dyDescent="0.25">
      <c r="N135">
        <v>7.9317774793472466</v>
      </c>
      <c r="O135">
        <v>0.11304639574585185</v>
      </c>
      <c r="P135">
        <v>0.64060709712661379</v>
      </c>
      <c r="Q135">
        <v>0.16077282290636527</v>
      </c>
      <c r="R135">
        <v>0.14642025040942769</v>
      </c>
    </row>
    <row r="136" spans="14:18" x14ac:dyDescent="0.25">
      <c r="N136">
        <v>7.9817774793472474</v>
      </c>
      <c r="O136">
        <v>0.11120044862804745</v>
      </c>
      <c r="P136">
        <v>0.64621320396558324</v>
      </c>
      <c r="Q136">
        <v>0.16937661941165255</v>
      </c>
      <c r="R136">
        <v>0.15467376656130208</v>
      </c>
    </row>
    <row r="137" spans="14:18" x14ac:dyDescent="0.25">
      <c r="N137">
        <v>8.0317774793472481</v>
      </c>
      <c r="O137">
        <v>0.10937039044830409</v>
      </c>
      <c r="P137">
        <v>0.6517274068441532</v>
      </c>
      <c r="Q137">
        <v>0.17798534119719775</v>
      </c>
      <c r="R137">
        <v>0.16335800278215221</v>
      </c>
    </row>
    <row r="138" spans="14:18" x14ac:dyDescent="0.25">
      <c r="N138">
        <v>8.081777479347247</v>
      </c>
      <c r="O138">
        <v>0.10755710509470137</v>
      </c>
      <c r="P138">
        <v>0.65715052259549211</v>
      </c>
      <c r="Q138">
        <v>0.18649392681727647</v>
      </c>
      <c r="R138">
        <v>0.17247063952689917</v>
      </c>
    </row>
    <row r="139" spans="14:18" x14ac:dyDescent="0.25">
      <c r="N139">
        <v>8.1317774793472459</v>
      </c>
      <c r="O139">
        <v>0.10576140811003545</v>
      </c>
      <c r="P139">
        <v>0.66248341052990334</v>
      </c>
      <c r="Q139">
        <v>0.19478343023984115</v>
      </c>
      <c r="R139">
        <v>0.18200375074159758</v>
      </c>
    </row>
    <row r="140" spans="14:18" x14ac:dyDescent="0.25">
      <c r="N140">
        <v>8.1817774793472466</v>
      </c>
      <c r="O140">
        <v>0.10398404881002814</v>
      </c>
      <c r="P140">
        <v>0.6677269690701495</v>
      </c>
      <c r="Q140">
        <v>0.20272307524681563</v>
      </c>
      <c r="R140">
        <v>0.19194315645947868</v>
      </c>
    </row>
    <row r="141" spans="14:18" x14ac:dyDescent="0.25">
      <c r="N141">
        <v>8.2317774793472474</v>
      </c>
      <c r="O141">
        <v>0.1022257124806908</v>
      </c>
      <c r="P141">
        <v>0.67288213249473716</v>
      </c>
      <c r="Q141">
        <v>0.21017343506308675</v>
      </c>
      <c r="R141">
        <v>0.20226790599103431</v>
      </c>
    </row>
    <row r="142" spans="14:18" x14ac:dyDescent="0.25">
      <c r="N142">
        <v>8.2817774793472481</v>
      </c>
      <c r="O142">
        <v>0.10048702263821839</v>
      </c>
      <c r="P142">
        <v>0.67794986779270361</v>
      </c>
      <c r="Q142">
        <v>0.21699074719213951</v>
      </c>
      <c r="R142">
        <v>0.21294994866614064</v>
      </c>
    </row>
    <row r="143" spans="14:18" x14ac:dyDescent="0.25">
      <c r="N143">
        <v>8.331777479347247</v>
      </c>
      <c r="O143">
        <v>9.8768543335925954E-2</v>
      </c>
      <c r="P143">
        <v>0.68293117163263184</v>
      </c>
      <c r="Q143">
        <v>0.22303225273416957</v>
      </c>
      <c r="R143">
        <v>0.22395404667293184</v>
      </c>
    </row>
    <row r="144" spans="14:18" x14ac:dyDescent="0.25">
      <c r="N144">
        <v>8.3817774793472477</v>
      </c>
      <c r="O144">
        <v>9.7070781503881418E-2</v>
      </c>
      <c r="P144">
        <v>0.6878270674478919</v>
      </c>
      <c r="Q144">
        <v>0.22816231058868369</v>
      </c>
      <c r="R144">
        <v>0.23523797557170831</v>
      </c>
    </row>
    <row r="145" spans="14:18" x14ac:dyDescent="0.25">
      <c r="N145">
        <v>8.4317774793472466</v>
      </c>
      <c r="O145">
        <v>9.5394189308018823E-2</v>
      </c>
      <c r="P145">
        <v>0.69263860263939914</v>
      </c>
      <c r="Q145">
        <v>0.23225889889138523</v>
      </c>
      <c r="R145">
        <v>0.24675304207920884</v>
      </c>
    </row>
    <row r="146" spans="14:18" x14ac:dyDescent="0.25">
      <c r="N146">
        <v>8.4817774793472474</v>
      </c>
      <c r="O146">
        <v>9.3739166516628059E-2</v>
      </c>
      <c r="P146">
        <v>0.6973668458965645</v>
      </c>
      <c r="Q146">
        <v>0.23522000337934565</v>
      </c>
      <c r="R146">
        <v>0.25844492635910432</v>
      </c>
    </row>
    <row r="147" spans="14:18" x14ac:dyDescent="0.25">
      <c r="N147">
        <v>8.5317774793472481</v>
      </c>
      <c r="O147">
        <v>9.2106062863205967E-2</v>
      </c>
      <c r="P147">
        <v>0.70201288463651879</v>
      </c>
      <c r="Q147">
        <v>0.23696933070561763</v>
      </c>
      <c r="R147">
        <v>0.27025482923607502</v>
      </c>
    </row>
    <row r="148" spans="14:18" x14ac:dyDescent="0.25">
      <c r="N148">
        <v>8.581777479347247</v>
      </c>
      <c r="O148">
        <v>9.0495180395703562E-2</v>
      </c>
      <c r="P148">
        <v>0.70657782256118096</v>
      </c>
      <c r="Q148">
        <v>0.2374677556631557</v>
      </c>
      <c r="R148">
        <v>0.28212088974069383</v>
      </c>
    </row>
    <row r="149" spans="14:18" x14ac:dyDescent="0.25">
      <c r="N149">
        <v>8.6317774793472477</v>
      </c>
      <c r="O149">
        <v>8.8906775803221955E-2</v>
      </c>
      <c r="P149">
        <v>0.71106277733126055</v>
      </c>
      <c r="Q149">
        <v>0.23734868245828289</v>
      </c>
      <c r="R149">
        <v>0.29399210897018613</v>
      </c>
    </row>
    <row r="150" spans="14:18" x14ac:dyDescent="0.25">
      <c r="N150">
        <v>8.6817774793472466</v>
      </c>
      <c r="O150">
        <v>8.7341062712179812E-2</v>
      </c>
      <c r="P150">
        <v>0.71546887835585982</v>
      </c>
      <c r="Q150">
        <v>0.23703601109423941</v>
      </c>
      <c r="R150">
        <v>0.30585253091238651</v>
      </c>
    </row>
    <row r="151" spans="14:18" x14ac:dyDescent="0.25">
      <c r="N151">
        <v>8.7317774793472474</v>
      </c>
      <c r="O151">
        <v>8.5798213944899115E-2</v>
      </c>
      <c r="P151">
        <v>0.71979726469597649</v>
      </c>
      <c r="Q151">
        <v>0.23653101545999108</v>
      </c>
      <c r="R151">
        <v>0.31769250424368334</v>
      </c>
    </row>
    <row r="152" spans="14:18" x14ac:dyDescent="0.25">
      <c r="N152">
        <v>8.7817774793472481</v>
      </c>
      <c r="O152">
        <v>8.4278363734434744E-2</v>
      </c>
      <c r="P152">
        <v>0.72404908307986204</v>
      </c>
      <c r="Q152">
        <v>0.23583574514077457</v>
      </c>
      <c r="R152">
        <v>0.32950246079297674</v>
      </c>
    </row>
    <row r="153" spans="14:18" x14ac:dyDescent="0.25">
      <c r="N153">
        <v>8.8317774793472488</v>
      </c>
      <c r="O153">
        <v>8.2781609890296232E-2</v>
      </c>
      <c r="P153">
        <v>0.72822548602791692</v>
      </c>
      <c r="Q153">
        <v>0.23495300608265787</v>
      </c>
      <c r="R153">
        <v>0.34127295387273859</v>
      </c>
    </row>
    <row r="154" spans="14:18" x14ac:dyDescent="0.25">
      <c r="N154">
        <v>8.8817774793472477</v>
      </c>
      <c r="O154">
        <v>8.1308015910485532E-2</v>
      </c>
      <c r="P154">
        <v>0.73232763008454682</v>
      </c>
      <c r="Q154">
        <v>0.23388633433093545</v>
      </c>
      <c r="R154">
        <v>0.35299469546853768</v>
      </c>
    </row>
    <row r="155" spans="14:18" x14ac:dyDescent="0.25">
      <c r="N155">
        <v>8.9317774793472466</v>
      </c>
      <c r="O155">
        <v>7.9857613035994243E-2</v>
      </c>
      <c r="P155">
        <v>0.73635667415419603</v>
      </c>
      <c r="Q155">
        <v>0.23263996328182007</v>
      </c>
      <c r="R155">
        <v>0.36465859195126904</v>
      </c>
    </row>
    <row r="156" spans="14:18" x14ac:dyDescent="0.25">
      <c r="N156">
        <v>8.9817774793472474</v>
      </c>
      <c r="O156">
        <v>7.8430402244576702E-2</v>
      </c>
      <c r="P156">
        <v>0.7403137779386002</v>
      </c>
      <c r="Q156">
        <v>0.23121878498798709</v>
      </c>
      <c r="R156">
        <v>0.37625577800086629</v>
      </c>
    </row>
    <row r="157" spans="14:18" x14ac:dyDescent="0.25">
      <c r="N157">
        <v>9.0317774793472481</v>
      </c>
      <c r="O157">
        <v>7.702635618123084E-2</v>
      </c>
      <c r="P157">
        <v>0.74420010047215479</v>
      </c>
      <c r="Q157">
        <v>0.22962830614574711</v>
      </c>
      <c r="R157">
        <v>0.38777764845955431</v>
      </c>
    </row>
    <row r="158" spans="14:18" x14ac:dyDescent="0.25">
      <c r="N158">
        <v>9.0817774793472488</v>
      </c>
      <c r="O158">
        <v>7.5645421023388962E-2</v>
      </c>
      <c r="P158">
        <v>0.74801679875218241</v>
      </c>
      <c r="Q158">
        <v>0.2278745994630772</v>
      </c>
      <c r="R158">
        <v>0.39921588786594486</v>
      </c>
    </row>
    <row r="159" spans="14:18" x14ac:dyDescent="0.25">
      <c r="N159">
        <v>9.1317774793472477</v>
      </c>
      <c r="O159">
        <v>7.4287518279341561E-2</v>
      </c>
      <c r="P159">
        <v>0.75176502646079602</v>
      </c>
      <c r="Q159">
        <v>0.22596425116210242</v>
      </c>
      <c r="R159">
        <v>0.41056249745766182</v>
      </c>
    </row>
    <row r="160" spans="14:18" x14ac:dyDescent="0.25">
      <c r="N160">
        <v>9.1817774793472484</v>
      </c>
      <c r="O160">
        <v>7.2952546518889161E-2</v>
      </c>
      <c r="P160">
        <v>0.75544593277499195</v>
      </c>
      <c r="Q160">
        <v>0.22390430540614367</v>
      </c>
      <c r="R160">
        <v>0.42180981946886387</v>
      </c>
    </row>
    <row r="161" spans="14:18" x14ac:dyDescent="0.25">
      <c r="N161">
        <v>9.2317774793472474</v>
      </c>
      <c r="O161">
        <v>7.164038303564671E-2</v>
      </c>
      <c r="P161">
        <v>0.75906066126156846</v>
      </c>
      <c r="Q161">
        <v>0.22170220645998967</v>
      </c>
      <c r="R161">
        <v>0.43295055858906017</v>
      </c>
    </row>
    <row r="162" spans="14:18" x14ac:dyDescent="0.25">
      <c r="N162">
        <v>9.2817774793472481</v>
      </c>
      <c r="O162">
        <v>7.0350885440809779E-2</v>
      </c>
      <c r="P162">
        <v>0.76261034885344614</v>
      </c>
      <c r="Q162">
        <v>0.21936573939301815</v>
      </c>
      <c r="R162">
        <v>0.44397780049016478</v>
      </c>
    </row>
    <row r="163" spans="14:18" x14ac:dyDescent="0.25">
      <c r="N163">
        <v>9.3317774793472488</v>
      </c>
      <c r="O163">
        <v>6.9083893188538331E-2</v>
      </c>
      <c r="P163">
        <v>0.76609612490396539</v>
      </c>
      <c r="Q163">
        <v>0.21690297011912796</v>
      </c>
      <c r="R163">
        <v>0.45488502736886594</v>
      </c>
    </row>
    <row r="164" spans="14:18" x14ac:dyDescent="0.25">
      <c r="N164">
        <v>9.3817774793472477</v>
      </c>
      <c r="O164">
        <v>6.7839229033418255E-2</v>
      </c>
      <c r="P164">
        <v>0.76951911031575326</v>
      </c>
      <c r="Q164">
        <v>0.21432218553651164</v>
      </c>
      <c r="R164">
        <v>0.46566613049039596</v>
      </c>
    </row>
    <row r="165" spans="14:18" x14ac:dyDescent="0.25">
      <c r="N165">
        <v>9.4317774793472484</v>
      </c>
      <c r="O165">
        <v>6.6616700420733796E-2</v>
      </c>
      <c r="P165">
        <v>0.77288041674077967</v>
      </c>
      <c r="Q165">
        <v>0.21163183448586603</v>
      </c>
      <c r="R165">
        <v>0.47631541975686487</v>
      </c>
    </row>
    <row r="166" spans="14:18" x14ac:dyDescent="0.25">
      <c r="N166">
        <v>9.4817774793472474</v>
      </c>
      <c r="O166">
        <v>6.5416100810519809E-2</v>
      </c>
      <c r="P166">
        <v>0.77618114584826725</v>
      </c>
      <c r="Q166">
        <v>0.20884047018972052</v>
      </c>
      <c r="R166">
        <v>0.48682763035789733</v>
      </c>
    </row>
    <row r="167" spans="14:18" x14ac:dyDescent="0.25">
      <c r="N167">
        <v>9.5317774793472481</v>
      </c>
      <c r="O167">
        <v>6.4237210936568118E-2</v>
      </c>
      <c r="P167">
        <v>0.77942238865717162</v>
      </c>
      <c r="Q167">
        <v>0.20595669477037187</v>
      </c>
      <c r="R167">
        <v>0.49719792659286299</v>
      </c>
    </row>
    <row r="168" spans="14:18" x14ac:dyDescent="0.25">
      <c r="N168">
        <v>9.5817774793472488</v>
      </c>
      <c r="O168">
        <v>6.3079800001740322E-2</v>
      </c>
      <c r="P168">
        <v>0.78260522493001539</v>
      </c>
      <c r="Q168">
        <v>0.20298910637175976</v>
      </c>
      <c r="R168">
        <v>0.50742190298206524</v>
      </c>
    </row>
    <row r="169" spans="14:18" x14ac:dyDescent="0.25">
      <c r="N169">
        <v>9.6317774793472477</v>
      </c>
      <c r="O169">
        <v>6.1943626811087248E-2</v>
      </c>
      <c r="P169">
        <v>0.78573072262492527</v>
      </c>
      <c r="Q169">
        <v>0.19994624933378971</v>
      </c>
      <c r="R169">
        <v>0.51749558280863361</v>
      </c>
    </row>
    <row r="170" spans="14:18" x14ac:dyDescent="0.25">
      <c r="N170">
        <v>9.6817774793472484</v>
      </c>
      <c r="O170">
        <v>6.0828440844402379E-2</v>
      </c>
      <c r="P170">
        <v>0.78879993740280396</v>
      </c>
      <c r="Q170">
        <v>0.19683656778834854</v>
      </c>
      <c r="R170">
        <v>0.52741541425330252</v>
      </c>
    </row>
    <row r="171" spans="14:18" x14ac:dyDescent="0.25">
      <c r="N171">
        <v>9.7317774793472491</v>
      </c>
      <c r="O171">
        <v>5.9733983269937944E-2</v>
      </c>
      <c r="P171">
        <v>0.79181391218665154</v>
      </c>
      <c r="Q171">
        <v>0.19366836296663764</v>
      </c>
      <c r="R171">
        <v>0.53717826430072813</v>
      </c>
    </row>
    <row r="172" spans="14:18" x14ac:dyDescent="0.25">
      <c r="N172">
        <v>9.7817774793472481</v>
      </c>
      <c r="O172">
        <v>5.865998790109464E-2</v>
      </c>
      <c r="P172">
        <v>0.79477367677013977</v>
      </c>
      <c r="Q172">
        <v>0.19044975442935211</v>
      </c>
      <c r="R172">
        <v>0.54678141060852514</v>
      </c>
    </row>
    <row r="173" spans="14:18" x14ac:dyDescent="0.25">
      <c r="N173">
        <v>9.8317774793472488</v>
      </c>
      <c r="O173">
        <v>5.7606182097959931E-2</v>
      </c>
      <c r="P173">
        <v>0.79768024747263344</v>
      </c>
      <c r="Q173">
        <v>0.18718864535631272</v>
      </c>
      <c r="R173">
        <v>0.55622253153887746</v>
      </c>
    </row>
    <row r="174" spans="14:18" x14ac:dyDescent="0.25">
      <c r="N174">
        <v>9.8817774793472495</v>
      </c>
      <c r="O174">
        <v>5.6572287615616342E-2</v>
      </c>
      <c r="P174">
        <v>0.80053462683795018</v>
      </c>
      <c r="Q174">
        <v>0.18389269196177901</v>
      </c>
      <c r="R174">
        <v>0.56549969455763638</v>
      </c>
    </row>
    <row r="175" spans="14:18" x14ac:dyDescent="0.25">
      <c r="N175">
        <v>9.9317774793472484</v>
      </c>
      <c r="O175">
        <v>5.5558021401172102E-2</v>
      </c>
      <c r="P175">
        <v>0.80333780337424587</v>
      </c>
      <c r="Q175">
        <v>0.18056927703693929</v>
      </c>
      <c r="R175">
        <v>0.57461134320748497</v>
      </c>
    </row>
    <row r="176" spans="14:18" x14ac:dyDescent="0.25">
      <c r="N176">
        <v>9.9817774793472491</v>
      </c>
      <c r="O176">
        <v>5.4563096341485359E-2</v>
      </c>
      <c r="P176">
        <v>0.80609075133251018</v>
      </c>
      <c r="Q176">
        <v>0.17722548756281165</v>
      </c>
      <c r="R176">
        <v>0.58355628286033601</v>
      </c>
    </row>
    <row r="177" spans="14:18" x14ac:dyDescent="0.25">
      <c r="N177">
        <v>10.031777479347248</v>
      </c>
      <c r="O177">
        <v>5.3587221963559008E-2</v>
      </c>
      <c r="P177">
        <v>0.80879443052125688</v>
      </c>
      <c r="Q177">
        <v>0.17386809628554328</v>
      </c>
      <c r="R177">
        <v>0.5923336654499809</v>
      </c>
    </row>
    <row r="178" spans="14:18" x14ac:dyDescent="0.25">
      <c r="N178">
        <v>10.081777479347249</v>
      </c>
      <c r="O178">
        <v>5.26301050895778E-2</v>
      </c>
      <c r="P178">
        <v>0.811449786155092</v>
      </c>
      <c r="Q178">
        <v>0.17050354710215815</v>
      </c>
      <c r="R178">
        <v>0.60094297337948122</v>
      </c>
    </row>
    <row r="179" spans="14:18" x14ac:dyDescent="0.25">
      <c r="N179">
        <v>10.131777479347249</v>
      </c>
      <c r="O179">
        <v>5.1691450448546651E-2</v>
      </c>
      <c r="P179">
        <v>0.81405774873494074</v>
      </c>
      <c r="Q179">
        <v>0.16713794406826774</v>
      </c>
      <c r="R179">
        <v>0.60938400278924765</v>
      </c>
    </row>
    <row r="180" spans="14:18" x14ac:dyDescent="0.25">
      <c r="N180">
        <v>10.181777479347248</v>
      </c>
      <c r="O180">
        <v>5.0770961246466011E-2</v>
      </c>
      <c r="P180">
        <v>0.81661923395781122</v>
      </c>
      <c r="Q180">
        <v>0.16377704380997124</v>
      </c>
      <c r="R180">
        <v>0.61765684636156781</v>
      </c>
    </row>
    <row r="181" spans="14:18" x14ac:dyDescent="0.25">
      <c r="N181">
        <v>10.231777479347249</v>
      </c>
      <c r="O181">
        <v>4.9868339696951328E-2</v>
      </c>
      <c r="P181">
        <v>0.81913514265407184</v>
      </c>
      <c r="Q181">
        <v>0.16042625109986877</v>
      </c>
      <c r="R181">
        <v>0.62576187582587228</v>
      </c>
    </row>
    <row r="182" spans="14:18" x14ac:dyDescent="0.25">
      <c r="N182">
        <v>10.281777479347248</v>
      </c>
      <c r="O182">
        <v>4.8983287514169034E-2</v>
      </c>
      <c r="P182">
        <v>0.82160636075030657</v>
      </c>
      <c r="Q182">
        <v>0.15709061734135191</v>
      </c>
      <c r="R182">
        <v>0.63369972431659494</v>
      </c>
    </row>
    <row r="183" spans="14:18" x14ac:dyDescent="0.25">
      <c r="N183">
        <v>10.331777479347249</v>
      </c>
      <c r="O183">
        <v>4.811550636991991E-2</v>
      </c>
      <c r="P183">
        <v>0.82403375925591726</v>
      </c>
      <c r="Q183">
        <v>0.15377484169559621</v>
      </c>
      <c r="R183">
        <v>0.64147126872243831</v>
      </c>
    </row>
    <row r="184" spans="14:18" x14ac:dyDescent="0.25">
      <c r="N184">
        <v>10.381777479347249</v>
      </c>
      <c r="O184">
        <v>4.7264698316657867E-2</v>
      </c>
      <c r="P184">
        <v>0.82641819427171781</v>
      </c>
      <c r="Q184">
        <v>0.15048327458138144</v>
      </c>
      <c r="R184">
        <v>0.64907761215243465</v>
      </c>
    </row>
    <row r="185" spans="14:18" x14ac:dyDescent="0.25">
      <c r="N185">
        <v>10.431777479347248</v>
      </c>
      <c r="O185">
        <v>4.6430566178182302E-2</v>
      </c>
      <c r="P185">
        <v>0.82876050701886572</v>
      </c>
      <c r="Q185">
        <v>0.14721992327834071</v>
      </c>
      <c r="R185">
        <v>0.65652006663069895</v>
      </c>
    </row>
    <row r="186" spans="14:18" x14ac:dyDescent="0.25">
      <c r="N186">
        <v>10.481777479347249</v>
      </c>
      <c r="O186">
        <v>4.5612813909692844E-2</v>
      </c>
      <c r="P186">
        <v>0.83106152388655485</v>
      </c>
      <c r="Q186">
        <v>0.14398845936886048</v>
      </c>
      <c r="R186">
        <v>0.66380013611840161</v>
      </c>
    </row>
    <row r="187" spans="14:18" x14ac:dyDescent="0.25">
      <c r="N187">
        <v>10.53177747934725</v>
      </c>
      <c r="O187">
        <v>4.4811146928841569E-2</v>
      </c>
      <c r="P187">
        <v>0.83332205649697944</v>
      </c>
      <c r="Q187">
        <v>0.14079222776194567</v>
      </c>
      <c r="R187">
        <v>0.67091949994843036</v>
      </c>
    </row>
    <row r="188" spans="14:18" x14ac:dyDescent="0.25">
      <c r="N188">
        <v>10.581777479347249</v>
      </c>
      <c r="O188">
        <v>4.402527241936257E-2</v>
      </c>
      <c r="P188">
        <v>0.8355429017861582</v>
      </c>
      <c r="Q188">
        <v>0.13763425705329635</v>
      </c>
      <c r="R188">
        <v>0.67787999674565302</v>
      </c>
    </row>
    <row r="189" spans="14:18" x14ac:dyDescent="0.25">
      <c r="N189">
        <v>10.631777479347249</v>
      </c>
      <c r="O189">
        <v>4.3254899608803618E-2</v>
      </c>
      <c r="P189">
        <v>0.83772484209928666</v>
      </c>
      <c r="Q189">
        <v>0.1345172709890218</v>
      </c>
      <c r="R189">
        <v>0.68468360889371138</v>
      </c>
    </row>
    <row r="190" spans="14:18" x14ac:dyDescent="0.25">
      <c r="N190">
        <v>10.68177747934725</v>
      </c>
      <c r="O190">
        <v>4.2499740021828207E-2</v>
      </c>
      <c r="P190">
        <v>0.83986864529935945</v>
      </c>
      <c r="Q190">
        <v>0.13144370081527429</v>
      </c>
      <c r="R190">
        <v>0.6913324475980227</v>
      </c>
    </row>
    <row r="191" spans="14:18" x14ac:dyDescent="0.25">
      <c r="N191">
        <v>10.731777479347249</v>
      </c>
      <c r="O191">
        <v>4.1759507710497953E-2</v>
      </c>
      <c r="P191">
        <v>0.84197506488787555</v>
      </c>
      <c r="Q191">
        <v>0.12841569831211427</v>
      </c>
      <c r="R191">
        <v>0.69782873858417738</v>
      </c>
    </row>
    <row r="192" spans="14:18" x14ac:dyDescent="0.25">
      <c r="N192">
        <v>10.78177747934725</v>
      </c>
      <c r="O192">
        <v>4.103391946288986E-2</v>
      </c>
      <c r="P192">
        <v>0.84404484013651193</v>
      </c>
      <c r="Q192">
        <v>0.12543514932667474</v>
      </c>
      <c r="R192">
        <v>0.7041748084612458</v>
      </c>
    </row>
    <row r="193" spans="14:18" x14ac:dyDescent="0.25">
      <c r="N193">
        <v>10.831777479347249</v>
      </c>
      <c r="O193">
        <v>4.0322694991345935E-2</v>
      </c>
      <c r="P193">
        <v>0.84607869622871246</v>
      </c>
      <c r="Q193">
        <v>0.12250368763777178</v>
      </c>
      <c r="R193">
        <v>0.71037307177069176</v>
      </c>
    </row>
    <row r="194" spans="14:18" x14ac:dyDescent="0.25">
      <c r="N194">
        <v>10.881777479347249</v>
      </c>
      <c r="O194">
        <v>3.9625557101595571E-2</v>
      </c>
      <c r="P194">
        <v>0.84807734441020621</v>
      </c>
      <c r="Q194">
        <v>0.11962270900117061</v>
      </c>
      <c r="R194">
        <v>0.71642601873362932</v>
      </c>
    </row>
    <row r="195" spans="14:18" x14ac:dyDescent="0.25">
      <c r="N195">
        <v>10.93177747934725</v>
      </c>
      <c r="O195">
        <v>3.8942231843937559E-2</v>
      </c>
      <c r="P195">
        <v>0.85004148214752884</v>
      </c>
      <c r="Q195">
        <v>0.11679338524149097</v>
      </c>
      <c r="R195">
        <v>0.72233620370202956</v>
      </c>
    </row>
    <row r="196" spans="14:18" x14ac:dyDescent="0.25">
      <c r="N196">
        <v>10.981777479347249</v>
      </c>
      <c r="O196">
        <v>3.827244864761243E-2</v>
      </c>
      <c r="P196">
        <v>0.85197179329367811</v>
      </c>
      <c r="Q196">
        <v>0.1140166782729707</v>
      </c>
      <c r="R196">
        <v>0.7281062343132042</v>
      </c>
    </row>
    <row r="197" spans="14:18" x14ac:dyDescent="0.25">
      <c r="N197">
        <v>11.03177747934725</v>
      </c>
      <c r="O197">
        <v>3.7615940439443912E-2</v>
      </c>
      <c r="P197">
        <v>0.85386894826009085</v>
      </c>
      <c r="Q197">
        <v>0.11129335394683909</v>
      </c>
      <c r="R197">
        <v>0.73373876134138682</v>
      </c>
    </row>
    <row r="198" spans="14:18" x14ac:dyDescent="0.25">
      <c r="N198">
        <v>11.081777479347249</v>
      </c>
      <c r="O198">
        <v>3.6972443747776154E-2</v>
      </c>
      <c r="P198">
        <v>0.85573360419417899</v>
      </c>
      <c r="Q198">
        <v>0.10862399563772857</v>
      </c>
      <c r="R198">
        <v>0.73923646923549269</v>
      </c>
    </row>
    <row r="199" spans="14:18" x14ac:dyDescent="0.25">
      <c r="N199">
        <v>11.131777479347249</v>
      </c>
      <c r="O199">
        <v>3.6341698792681815E-2</v>
      </c>
      <c r="P199">
        <v>0.85756640516171656</v>
      </c>
      <c r="Q199">
        <v>0.10600901749527955</v>
      </c>
      <c r="R199">
        <v>0.74460206732811285</v>
      </c>
    </row>
    <row r="200" spans="14:18" x14ac:dyDescent="0.25">
      <c r="N200">
        <v>11.18177747934725</v>
      </c>
      <c r="O200">
        <v>3.5723449563368662E-2</v>
      </c>
      <c r="P200">
        <v>0.85936798233341249</v>
      </c>
      <c r="Q200">
        <v>0.10344867729980771</v>
      </c>
      <c r="R200">
        <v>0.7498382816974154</v>
      </c>
    </row>
    <row r="201" spans="14:18" x14ac:dyDescent="0.25">
      <c r="N201">
        <v>11.231777479347249</v>
      </c>
      <c r="O201">
        <v>3.5117443883663092E-2</v>
      </c>
      <c r="P201">
        <v>0.86113895417505226</v>
      </c>
      <c r="Q201">
        <v>0.10094308887256098</v>
      </c>
      <c r="R201">
        <v>0.75494784766088163</v>
      </c>
    </row>
    <row r="202" spans="14:18" x14ac:dyDescent="0.25">
      <c r="N202">
        <v>11.28177747934725</v>
      </c>
      <c r="O202">
        <v>3.4523433466404088E-2</v>
      </c>
      <c r="P202">
        <v>0.86287992664063384</v>
      </c>
      <c r="Q202">
        <v>9.8492234001692686E-2</v>
      </c>
      <c r="R202">
        <v>0.75993350287758732</v>
      </c>
    </row>
    <row r="203" spans="14:18" x14ac:dyDescent="0.25">
      <c r="N203">
        <v>11.331777479347251</v>
      </c>
      <c r="O203">
        <v>3.3941173957536305E-2</v>
      </c>
      <c r="P203">
        <v>0.86459149336796104</v>
      </c>
      <c r="Q203">
        <v>9.6095973854626621E-2</v>
      </c>
      <c r="R203">
        <v>0.76479798103404639</v>
      </c>
    </row>
    <row r="204" spans="14:18" x14ac:dyDescent="0.25">
      <c r="N204">
        <v>11.381777479347249</v>
      </c>
      <c r="O204">
        <v>3.3370424970648307E-2</v>
      </c>
      <c r="P204">
        <v>0.86627423587620145</v>
      </c>
      <c r="Q204">
        <v>9.3754059856006183E-2</v>
      </c>
      <c r="R204">
        <v>0.76954400608738305</v>
      </c>
    </row>
    <row r="205" spans="14:18" x14ac:dyDescent="0.25">
      <c r="N205">
        <v>11.43177747934725</v>
      </c>
      <c r="O205">
        <v>3.2810950112660539E-2</v>
      </c>
      <c r="P205">
        <v>0.86792872376494556</v>
      </c>
      <c r="Q205">
        <v>9.1466144017961964E-2</v>
      </c>
      <c r="R205">
        <v>0.77417428703875124</v>
      </c>
    </row>
    <row r="206" spans="14:18" x14ac:dyDescent="0.25">
      <c r="N206">
        <v>11.481777479347251</v>
      </c>
      <c r="O206">
        <v>3.2262517001329004E-2</v>
      </c>
      <c r="P206">
        <v>0.86955551491434424</v>
      </c>
      <c r="Q206">
        <v>8.9231788716031546E-2</v>
      </c>
      <c r="R206">
        <v>0.77869151320942043</v>
      </c>
    </row>
    <row r="207" spans="14:18" x14ac:dyDescent="0.25">
      <c r="N207">
        <v>11.53177747934725</v>
      </c>
      <c r="O207">
        <v>3.1724897275191455E-2</v>
      </c>
      <c r="P207">
        <v>0.87115515568592916</v>
      </c>
      <c r="Q207">
        <v>8.7050475909787317E-2</v>
      </c>
      <c r="R207">
        <v>0.78309834999177241</v>
      </c>
    </row>
    <row r="208" spans="14:18" x14ac:dyDescent="0.25">
      <c r="N208">
        <v>11.581777479347251</v>
      </c>
      <c r="O208">
        <v>3.1197866596547968E-2</v>
      </c>
      <c r="P208">
        <v>0.87272818112375439</v>
      </c>
      <c r="Q208">
        <v>8.4921615812137738E-2</v>
      </c>
      <c r="R208">
        <v>0.78739743504751847</v>
      </c>
    </row>
    <row r="209" spans="14:18" x14ac:dyDescent="0.25">
      <c r="N209">
        <v>11.631777479347249</v>
      </c>
      <c r="O209">
        <v>3.068120464803261E-2</v>
      </c>
      <c r="P209">
        <v>0.87427511515552392</v>
      </c>
      <c r="Q209">
        <v>8.2844555015420165E-2</v>
      </c>
      <c r="R209">
        <v>0.79159137492575982</v>
      </c>
    </row>
    <row r="210" spans="14:18" x14ac:dyDescent="0.25">
      <c r="N210">
        <v>11.68177747934725</v>
      </c>
      <c r="O210">
        <v>3.0174695123299247E-2</v>
      </c>
      <c r="P210">
        <v>0.87579647079340006</v>
      </c>
      <c r="Q210">
        <v>8.0818584085868464E-2</v>
      </c>
      <c r="R210">
        <v>0.79568274207400747</v>
      </c>
    </row>
    <row r="211" spans="14:18" x14ac:dyDescent="0.25">
      <c r="N211">
        <v>11.731777479347251</v>
      </c>
      <c r="O211">
        <v>2.9678125712314488E-2</v>
      </c>
      <c r="P211">
        <v>0.87729275033420695</v>
      </c>
      <c r="Q211">
        <v>7.8842944640885745E-2</v>
      </c>
      <c r="R211">
        <v>0.79967407221593101</v>
      </c>
    </row>
    <row r="212" spans="14:18" x14ac:dyDescent="0.25">
      <c r="N212">
        <v>11.78177747934725</v>
      </c>
      <c r="O212">
        <v>2.919128808171911E-2</v>
      </c>
      <c r="P212">
        <v>0.8787644455587752</v>
      </c>
      <c r="Q212">
        <v>7.6916835925831706E-2</v>
      </c>
      <c r="R212">
        <v>0.803567862070385</v>
      </c>
    </row>
    <row r="213" spans="14:18" x14ac:dyDescent="0.25">
      <c r="N213">
        <v>11.831777479347251</v>
      </c>
      <c r="O213">
        <v>2.8713977850691703E-2</v>
      </c>
      <c r="P213">
        <v>0.8802120379301912</v>
      </c>
      <c r="Q213">
        <v>7.5039420908821236E-2</v>
      </c>
      <c r="R213">
        <v>0.80736656738714385</v>
      </c>
    </row>
    <row r="214" spans="14:18" x14ac:dyDescent="0.25">
      <c r="N214">
        <v>11.881777479347249</v>
      </c>
      <c r="O214">
        <v>2.8245994562721314E-2</v>
      </c>
      <c r="P214">
        <v>0.88163599879073273</v>
      </c>
      <c r="Q214">
        <v>7.3209831913372228E-2</v>
      </c>
      <c r="R214">
        <v>0.81107260127573932</v>
      </c>
    </row>
    <row r="215" spans="14:18" x14ac:dyDescent="0.25">
      <c r="N215">
        <v>11.93177747934725</v>
      </c>
      <c r="O215">
        <v>2.7787141653668808E-2</v>
      </c>
      <c r="P215">
        <v>0.88303678955730225</v>
      </c>
      <c r="Q215">
        <v>7.1427175809692295E-2</v>
      </c>
      <c r="R215">
        <v>0.81468833280480746</v>
      </c>
    </row>
    <row r="216" spans="14:18" x14ac:dyDescent="0.25">
      <c r="N216">
        <v>11.981777479347251</v>
      </c>
      <c r="O216">
        <v>2.7337226416473927E-2</v>
      </c>
      <c r="P216">
        <v>0.8844148619151756</v>
      </c>
      <c r="Q216">
        <v>6.9690538786014777E-2</v>
      </c>
      <c r="R216">
        <v>0.81821608585041095</v>
      </c>
    </row>
    <row r="217" spans="14:18" x14ac:dyDescent="0.25">
      <c r="N217">
        <v>12.03177747934725</v>
      </c>
      <c r="O217">
        <v>2.6896059962840394E-2</v>
      </c>
      <c r="P217">
        <v>0.88577065800991006</v>
      </c>
      <c r="Q217">
        <v>6.7998990721715724E-2</v>
      </c>
      <c r="R217">
        <v>0.82165813817288191</v>
      </c>
    </row>
    <row r="218" spans="14:18" x14ac:dyDescent="0.25">
      <c r="N218">
        <v>12.081777479347251</v>
      </c>
      <c r="O218">
        <v>2.6463457182210132E-2</v>
      </c>
      <c r="P218">
        <v>0.8871046106372682</v>
      </c>
      <c r="Q218">
        <v>6.6351589184021689E-2</v>
      </c>
      <c r="R218">
        <v>0.82501672070282073</v>
      </c>
    </row>
    <row r="219" spans="14:18" x14ac:dyDescent="0.25">
      <c r="N219">
        <v>12.131777479347251</v>
      </c>
      <c r="O219">
        <v>2.6039236698316946E-2</v>
      </c>
      <c r="P219">
        <v>0.8884171434310274</v>
      </c>
      <c r="Q219">
        <v>6.4747383069986411E-2</v>
      </c>
      <c r="R219">
        <v>0.82829401701796967</v>
      </c>
    </row>
    <row r="220" spans="14:18" x14ac:dyDescent="0.25">
      <c r="N220">
        <v>12.18177747934725</v>
      </c>
      <c r="O220">
        <v>2.5623220823590136E-2</v>
      </c>
      <c r="P220">
        <v>0.88970867104856299</v>
      </c>
      <c r="Q220">
        <v>6.3185415915100768E-2</v>
      </c>
      <c r="R220">
        <v>0.83149216299376638</v>
      </c>
    </row>
    <row r="221" spans="14:18" x14ac:dyDescent="0.25">
      <c r="N221">
        <v>12.231777479347251</v>
      </c>
      <c r="O221">
        <v>2.5215235511659703E-2</v>
      </c>
      <c r="P221">
        <v>0.89097959935410387</v>
      </c>
      <c r="Q221">
        <v>6.1664728889451965E-2</v>
      </c>
      <c r="R221">
        <v>0.83461324661142766</v>
      </c>
    </row>
    <row r="222" spans="14:18" x14ac:dyDescent="0.25">
      <c r="N222">
        <v>12.281777479347252</v>
      </c>
      <c r="O222">
        <v>2.4815110308198215E-2</v>
      </c>
      <c r="P222">
        <v>0.89223032559956927</v>
      </c>
      <c r="Q222">
        <v>6.0184363501774835E-2</v>
      </c>
      <c r="R222">
        <v>0.83765930790845555</v>
      </c>
    </row>
    <row r="223" spans="14:18" x14ac:dyDescent="0.25">
      <c r="N223">
        <v>12.331777479347251</v>
      </c>
      <c r="O223">
        <v>2.4422678300316775E-2</v>
      </c>
      <c r="P223">
        <v>0.89346123860291138</v>
      </c>
      <c r="Q223">
        <v>5.8743364031076085E-2</v>
      </c>
      <c r="R223">
        <v>0.84063233905745671</v>
      </c>
    </row>
    <row r="224" spans="14:18" x14ac:dyDescent="0.25">
      <c r="N224">
        <v>12.381777479347251</v>
      </c>
      <c r="O224">
        <v>2.4037776064717593E-2</v>
      </c>
      <c r="P224">
        <v>0.89467271892389633</v>
      </c>
      <c r="Q224">
        <v>5.734077970478027E-2</v>
      </c>
      <c r="R224">
        <v>0.84353428456012691</v>
      </c>
    </row>
    <row r="225" spans="14:18" x14ac:dyDescent="0.25">
      <c r="N225">
        <v>12.43177747934725</v>
      </c>
      <c r="O225">
        <v>2.3660243614791032E-2</v>
      </c>
      <c r="P225">
        <v>0.89586513903726483</v>
      </c>
      <c r="Q225">
        <v>5.5975666641560055E-2</v>
      </c>
      <c r="R225">
        <v>0.84636704154418596</v>
      </c>
    </row>
    <row r="226" spans="14:18" x14ac:dyDescent="0.25">
      <c r="N226">
        <v>12.481777479347251</v>
      </c>
      <c r="O226">
        <v>2.3289924346830766E-2</v>
      </c>
      <c r="P226">
        <v>0.89703886350322581</v>
      </c>
      <c r="Q226">
        <v>5.4647089576191243E-2</v>
      </c>
      <c r="R226">
        <v>0.84913246015193511</v>
      </c>
    </row>
    <row r="227" spans="14:18" x14ac:dyDescent="0.25">
      <c r="N227">
        <v>12.531777479347252</v>
      </c>
      <c r="O227">
        <v>2.2926664985528374E-2</v>
      </c>
      <c r="P227">
        <v>0.89819424913524037</v>
      </c>
      <c r="Q227">
        <v>5.3354123382930677E-2</v>
      </c>
      <c r="R227">
        <v>0.85183234400995289</v>
      </c>
    </row>
    <row r="228" spans="14:18" x14ac:dyDescent="0.25">
      <c r="N228">
        <v>12.581777479347251</v>
      </c>
      <c r="O228">
        <v>2.2570315528895445E-2</v>
      </c>
      <c r="P228">
        <v>0.89933164516506869</v>
      </c>
      <c r="Q228">
        <v>5.2095854413059049E-2</v>
      </c>
      <c r="R228">
        <v>0.85446845077025013</v>
      </c>
    </row>
    <row r="229" spans="14:18" x14ac:dyDescent="0.25">
      <c r="N229">
        <v>12.631777479347251</v>
      </c>
      <c r="O229">
        <v>2.2220729192751282E-2</v>
      </c>
      <c r="P229">
        <v>0.90045139340504809</v>
      </c>
      <c r="Q229">
        <v>5.08713816613761E-2</v>
      </c>
      <c r="R229">
        <v>0.85704249271396737</v>
      </c>
    </row>
    <row r="230" spans="14:18" x14ac:dyDescent="0.25">
      <c r="N230">
        <v>12.68177747934725</v>
      </c>
      <c r="O230">
        <v>2.1877762354901902E-2</v>
      </c>
      <c r="P230">
        <v>0.9015538284075898</v>
      </c>
      <c r="Q230">
        <v>4.9679817775588754E-2</v>
      </c>
      <c r="R230">
        <v>0.8595561374094115</v>
      </c>
    </row>
    <row r="231" spans="14:18" x14ac:dyDescent="0.25">
      <c r="N231">
        <v>12.731777479347251</v>
      </c>
      <c r="O231">
        <v>2.1541274499127409E-2</v>
      </c>
      <c r="P231">
        <v>0.90263927762187846</v>
      </c>
      <c r="Q231">
        <v>4.8520289921697234E-2</v>
      </c>
      <c r="R231">
        <v>0.86201100841690992</v>
      </c>
    </row>
    <row r="232" spans="14:18" x14ac:dyDescent="0.25">
      <c r="N232">
        <v>12.781777479347252</v>
      </c>
      <c r="O232">
        <v>2.1211128159084342E-2</v>
      </c>
      <c r="P232">
        <v>0.90370806154776817</v>
      </c>
      <c r="Q232">
        <v>4.7391940517672856E-2</v>
      </c>
      <c r="R232">
        <v>0.86440868603359111</v>
      </c>
    </row>
    <row r="233" spans="14:18" x14ac:dyDescent="0.25">
      <c r="N233">
        <v>12.831777479347251</v>
      </c>
      <c r="O233">
        <v>2.0887188862221052E-2</v>
      </c>
      <c r="P233">
        <v>0.90476049388687452</v>
      </c>
      <c r="Q233">
        <v>4.6293927846929046E-2</v>
      </c>
      <c r="R233">
        <v>0.86675070807179777</v>
      </c>
    </row>
    <row r="234" spans="14:18" x14ac:dyDescent="0.25">
      <c r="N234">
        <v>12.881777479347251</v>
      </c>
      <c r="O234">
        <v>2.0569325073796281E-2</v>
      </c>
      <c r="P234">
        <v>0.90579688169086325</v>
      </c>
      <c r="Q234">
        <v>4.5225426562326351E-2</v>
      </c>
      <c r="R234">
        <v>0.86903857066539469</v>
      </c>
    </row>
    <row r="235" spans="14:18" x14ac:dyDescent="0.25">
      <c r="N235">
        <v>12.931777479347252</v>
      </c>
      <c r="O235">
        <v>2.0257408141082588E-2</v>
      </c>
      <c r="P235">
        <v>0.90681752550694572</v>
      </c>
      <c r="Q235">
        <v>4.4185628090719256E-2</v>
      </c>
      <c r="R235">
        <v>0.87127372909874823</v>
      </c>
    </row>
    <row r="236" spans="14:18" x14ac:dyDescent="0.25">
      <c r="N236">
        <v>12.981777479347251</v>
      </c>
      <c r="O236">
        <v>1.9951312237829789E-2</v>
      </c>
      <c r="P236">
        <v>0.90782271952058957</v>
      </c>
      <c r="Q236">
        <v>4.3173740947350978E-2</v>
      </c>
      <c r="R236">
        <v>0.87345759865364281</v>
      </c>
    </row>
    <row r="237" spans="14:18" x14ac:dyDescent="0.25">
      <c r="N237">
        <v>13.031777479347252</v>
      </c>
      <c r="O237">
        <v>1.9650914309056081E-2</v>
      </c>
      <c r="P237">
        <v>0.90881275169546094</v>
      </c>
      <c r="Q237">
        <v>4.2188990968734998E-2</v>
      </c>
      <c r="R237">
        <v>0.87559155546984657</v>
      </c>
    </row>
    <row r="238" spans="14:18" x14ac:dyDescent="0.25">
      <c r="N238">
        <v>13.081777479347252</v>
      </c>
      <c r="O238">
        <v>1.9356094016228963E-2</v>
      </c>
      <c r="P238">
        <v>0.90978790391061537</v>
      </c>
      <c r="Q238">
        <v>4.1230621472027849E-2</v>
      </c>
      <c r="R238">
        <v>0.87767693741544783</v>
      </c>
    </row>
    <row r="239" spans="14:18" x14ac:dyDescent="0.25">
      <c r="N239">
        <v>13.131777479347251</v>
      </c>
      <c r="O239">
        <v>1.9066733682891402E-2</v>
      </c>
      <c r="P239">
        <v>0.91074845209495969</v>
      </c>
      <c r="Q239">
        <v>4.0297893348295255E-2</v>
      </c>
      <c r="R239">
        <v>0.87971504496347996</v>
      </c>
    </row>
    <row r="240" spans="14:18" x14ac:dyDescent="0.25">
      <c r="N240">
        <v>13.181777479347252</v>
      </c>
      <c r="O240">
        <v>1.8782718240783848E-2</v>
      </c>
      <c r="P240">
        <v>0.91169466635900576</v>
      </c>
      <c r="Q240">
        <v>3.9390085096507092E-2</v>
      </c>
      <c r="R240">
        <v>0.88170714207170153</v>
      </c>
    </row>
    <row r="241" spans="14:18" x14ac:dyDescent="0.25">
      <c r="N241">
        <v>13.231777479347251</v>
      </c>
      <c r="O241">
        <v>1.85039351765071E-2</v>
      </c>
      <c r="P241">
        <v>0.91262681112394517</v>
      </c>
      <c r="Q241">
        <v>3.8506492804562698E-2</v>
      </c>
      <c r="R241">
        <v>0.88365445706272372</v>
      </c>
    </row>
    <row r="242" spans="14:18" x14ac:dyDescent="0.25">
      <c r="N242">
        <v>13.281777479347252</v>
      </c>
      <c r="O242">
        <v>1.8230274478766552E-2</v>
      </c>
      <c r="P242">
        <v>0.91354514524807096</v>
      </c>
      <c r="Q242">
        <v>3.7646430083143757E-2</v>
      </c>
      <c r="R242">
        <v>0.88555818350198923</v>
      </c>
    </row>
    <row r="243" spans="14:18" x14ac:dyDescent="0.25">
      <c r="N243">
        <v>13.331777479347252</v>
      </c>
      <c r="O243">
        <v>1.7961628586233867E-2</v>
      </c>
      <c r="P243">
        <v>0.91444992215057619</v>
      </c>
      <c r="Q243">
        <v>3.6809227957723706E-2</v>
      </c>
      <c r="R243">
        <v>0.88741948107137492</v>
      </c>
    </row>
    <row r="244" spans="14:18" x14ac:dyDescent="0.25">
      <c r="N244">
        <v>13.381777479347251</v>
      </c>
      <c r="O244">
        <v>1.7697892336057813E-2</v>
      </c>
      <c r="P244">
        <v>0.91534138993276282</v>
      </c>
      <c r="Q244">
        <v>3.5994234723619588E-2</v>
      </c>
      <c r="R244">
        <v>0.88923947643645251</v>
      </c>
    </row>
    <row r="245" spans="14:18" x14ac:dyDescent="0.25">
      <c r="N245">
        <v>13.431777479347252</v>
      </c>
      <c r="O245">
        <v>1.743896291305249E-2</v>
      </c>
      <c r="P245">
        <v>0.91621979149669186</v>
      </c>
      <c r="Q245">
        <v>3.5200815768563064E-2</v>
      </c>
      <c r="R245">
        <v>0.89101926410567134</v>
      </c>
    </row>
    <row r="246" spans="14:18" x14ac:dyDescent="0.25">
      <c r="N246">
        <v>13.481777479347251</v>
      </c>
      <c r="O246">
        <v>1.7184739799587328E-2</v>
      </c>
      <c r="P246">
        <v>0.91708536466131141</v>
      </c>
      <c r="Q246">
        <v>3.4428353366883019E-2</v>
      </c>
      <c r="R246">
        <v>0.8927599072799437</v>
      </c>
    </row>
    <row r="247" spans="14:18" x14ac:dyDescent="0.25">
      <c r="N247">
        <v>13.531777479347252</v>
      </c>
      <c r="O247">
        <v>1.6935124726200252E-2</v>
      </c>
      <c r="P247">
        <v>0.91793834227609661</v>
      </c>
      <c r="Q247">
        <v>3.367624644903526E-2</v>
      </c>
      <c r="R247">
        <v>0.8944624386913087</v>
      </c>
    </row>
    <row r="248" spans="14:18" x14ac:dyDescent="0.25">
      <c r="N248">
        <v>13.581777479347252</v>
      </c>
      <c r="O248">
        <v>1.6690021622951995E-2</v>
      </c>
      <c r="P248">
        <v>0.9187789523322385</v>
      </c>
      <c r="Q248">
        <v>3.2943910349884753E-2</v>
      </c>
      <c r="R248">
        <v>0.89612786142952749</v>
      </c>
    </row>
    <row r="249" spans="14:18" x14ac:dyDescent="0.25">
      <c r="N249">
        <v>13.631777479347251</v>
      </c>
      <c r="O249">
        <v>1.6449336571537188E-2</v>
      </c>
      <c r="P249">
        <v>0.91960741807141988</v>
      </c>
      <c r="Q249">
        <v>3.2230776538837616E-2</v>
      </c>
      <c r="R249">
        <v>0.89775714975562626</v>
      </c>
    </row>
    <row r="250" spans="14:18" x14ac:dyDescent="0.25">
      <c r="N250">
        <v>13.681777479347252</v>
      </c>
      <c r="O250">
        <v>1.6212977758164705E-2</v>
      </c>
      <c r="P250">
        <v>0.92042395809221622</v>
      </c>
      <c r="Q250">
        <v>3.153629233463634E-2</v>
      </c>
      <c r="R250">
        <v>0.8993512499015518</v>
      </c>
    </row>
    <row r="251" spans="14:18" x14ac:dyDescent="0.25">
      <c r="N251">
        <v>13.731777479347253</v>
      </c>
      <c r="O251">
        <v>1.5980855427218079E-2</v>
      </c>
      <c r="P251">
        <v>0.92122878645415873</v>
      </c>
      <c r="Q251">
        <v>3.0859920607368592E-2</v>
      </c>
      <c r="R251">
        <v>0.90091108085523663</v>
      </c>
    </row>
    <row r="252" spans="14:18" x14ac:dyDescent="0.25">
      <c r="N252">
        <v>13.781777479347252</v>
      </c>
      <c r="O252">
        <v>1.5752881835703596E-2</v>
      </c>
      <c r="P252">
        <v>0.92202211277950197</v>
      </c>
      <c r="Q252">
        <v>3.020113946999714E-2</v>
      </c>
      <c r="R252">
        <v>0.90243753513049418</v>
      </c>
    </row>
    <row r="253" spans="14:18" x14ac:dyDescent="0.25">
      <c r="N253">
        <v>13.831777479347252</v>
      </c>
      <c r="O253">
        <v>1.5528971208492746E-2</v>
      </c>
      <c r="P253">
        <v>0.92280414235273212</v>
      </c>
      <c r="Q253">
        <v>2.955944196149447E-2</v>
      </c>
      <c r="R253">
        <v>0.90393147952127129</v>
      </c>
    </row>
    <row r="254" spans="14:18" x14ac:dyDescent="0.25">
      <c r="N254">
        <v>13.881777479347253</v>
      </c>
      <c r="O254">
        <v>1.530903969436306E-2</v>
      </c>
      <c r="P254">
        <v>0.92357507621785784</v>
      </c>
      <c r="Q254">
        <v>2.8934335723460186E-2</v>
      </c>
      <c r="R254">
        <v>0.90539375583988768</v>
      </c>
    </row>
    <row r="255" spans="14:18" x14ac:dyDescent="0.25">
      <c r="N255">
        <v>13.931777479347252</v>
      </c>
      <c r="O255">
        <v>1.5093005322839775E-2</v>
      </c>
      <c r="P255">
        <v>0.92433511127352386</v>
      </c>
      <c r="Q255">
        <v>2.8325342671908556E-2</v>
      </c>
      <c r="R255">
        <v>0.90682518163897918</v>
      </c>
    </row>
    <row r="256" spans="14:18" x14ac:dyDescent="0.25">
      <c r="N256">
        <v>13.981777479347253</v>
      </c>
      <c r="O256">
        <v>1.4880787961839581E-2</v>
      </c>
      <c r="P256">
        <v>0.92508444036598569</v>
      </c>
      <c r="Q256">
        <v>2.7731998665740613E-2</v>
      </c>
      <c r="R256">
        <v>0.90822655091694071</v>
      </c>
    </row>
    <row r="257" spans="14:18" x14ac:dyDescent="0.25">
      <c r="N257">
        <v>14.031777479347252</v>
      </c>
      <c r="O257">
        <v>1.4672309276115847E-2</v>
      </c>
      <c r="P257">
        <v>0.92582325237998686</v>
      </c>
      <c r="Q257">
        <v>2.715385317325486E-2</v>
      </c>
      <c r="R257">
        <v>0.90959863480673953</v>
      </c>
    </row>
    <row r="258" spans="14:18" x14ac:dyDescent="0.25">
      <c r="N258">
        <v>14.081777479347252</v>
      </c>
      <c r="O258">
        <v>1.4467492686503517E-2</v>
      </c>
      <c r="P258">
        <v>0.92655173232757904</v>
      </c>
      <c r="Q258">
        <v>2.659046893790435E-2</v>
      </c>
      <c r="R258">
        <v>0.91094218224802903</v>
      </c>
    </row>
    <row r="259" spans="14:18" x14ac:dyDescent="0.25">
      <c r="N259">
        <v>14.131777479347253</v>
      </c>
      <c r="O259">
        <v>1.4266263329960867E-2</v>
      </c>
      <c r="P259">
        <v>0.92727006143492352</v>
      </c>
      <c r="Q259">
        <v>2.6041421644374257E-2</v>
      </c>
      <c r="R259">
        <v>0.91225792064255562</v>
      </c>
    </row>
    <row r="260" spans="14:18" x14ac:dyDescent="0.25">
      <c r="N260">
        <v>14.181777479347252</v>
      </c>
      <c r="O260">
        <v>1.4068548020403982E-2</v>
      </c>
      <c r="P260">
        <v>0.9279784172271146</v>
      </c>
      <c r="Q260">
        <v>2.550629958593132E-2</v>
      </c>
      <c r="R260">
        <v>0.91354655649289696</v>
      </c>
    </row>
    <row r="261" spans="14:18" x14ac:dyDescent="0.25">
      <c r="N261">
        <v>14.231777479347253</v>
      </c>
      <c r="O261">
        <v>1.3874275210328852E-2</v>
      </c>
      <c r="P261">
        <v>0.92867697361106583</v>
      </c>
      <c r="Q261">
        <v>2.498470333388534E-2</v>
      </c>
      <c r="R261">
        <v>0.91480877602461652</v>
      </c>
    </row>
    <row r="262" spans="14:18" x14ac:dyDescent="0.25">
      <c r="N262">
        <v>14.281777479347252</v>
      </c>
      <c r="O262">
        <v>1.3683374953215373E-2</v>
      </c>
      <c r="P262">
        <v>0.92936590095649463</v>
      </c>
      <c r="Q262">
        <v>2.4476245409900468E-2</v>
      </c>
      <c r="R262">
        <v>0.91604524579196112</v>
      </c>
    </row>
    <row r="263" spans="14:18" x14ac:dyDescent="0.25">
      <c r="N263">
        <v>14.331777479347252</v>
      </c>
      <c r="O263">
        <v>1.3495778866706326E-2</v>
      </c>
      <c r="P263">
        <v>0.93004536617504852</v>
      </c>
      <c r="Q263">
        <v>2.3980549961801854E-2</v>
      </c>
      <c r="R263">
        <v>0.91725661326725727</v>
      </c>
    </row>
    <row r="264" spans="14:18" x14ac:dyDescent="0.25">
      <c r="N264">
        <v>14.381777479347253</v>
      </c>
      <c r="O264">
        <v>1.331142009655401E-2</v>
      </c>
      <c r="P264">
        <v>0.93071553279760866</v>
      </c>
      <c r="Q264">
        <v>2.3497252443438938E-2</v>
      </c>
      <c r="R264">
        <v>0.91844350741419811</v>
      </c>
    </row>
    <row r="265" spans="14:18" x14ac:dyDescent="0.25">
      <c r="N265">
        <v>14.431777479347252</v>
      </c>
      <c r="O265">
        <v>1.3130233281326361E-2</v>
      </c>
      <c r="P265">
        <v>0.93137656104980926</v>
      </c>
      <c r="Q265">
        <v>2.3025999299089508E-2</v>
      </c>
      <c r="R265">
        <v>0.91960653924523517</v>
      </c>
    </row>
    <row r="266" spans="14:18" x14ac:dyDescent="0.25">
      <c r="N266">
        <v>14.481777479347253</v>
      </c>
      <c r="O266">
        <v>1.2952154517863872E-2</v>
      </c>
      <c r="P266">
        <v>0.93202860792581266</v>
      </c>
      <c r="Q266">
        <v>2.2566447652820221E-2</v>
      </c>
      <c r="R266">
        <v>0.92074630236331179</v>
      </c>
    </row>
    <row r="267" spans="14:18" x14ac:dyDescent="0.25">
      <c r="N267">
        <v>14.531777479347253</v>
      </c>
      <c r="O267">
        <v>1.2777121327478328E-2</v>
      </c>
      <c r="P267">
        <v>0.93267182726037401</v>
      </c>
      <c r="Q267">
        <v>2.2118265003155939E-2</v>
      </c>
      <c r="R267">
        <v>0.92186337348819725</v>
      </c>
    </row>
    <row r="268" spans="14:18" x14ac:dyDescent="0.25">
      <c r="N268">
        <v>14.581777479347252</v>
      </c>
      <c r="O268">
        <v>1.2605072622883408E-2</v>
      </c>
      <c r="P268">
        <v>0.93330636979923531</v>
      </c>
      <c r="Q268">
        <v>2.1681128923353478E-2</v>
      </c>
      <c r="R268">
        <v>0.92295831296769171</v>
      </c>
    </row>
    <row r="269" spans="14:18" x14ac:dyDescent="0.25">
      <c r="N269">
        <v>14.631777479347253</v>
      </c>
      <c r="O269">
        <v>1.2435948675847405E-2</v>
      </c>
      <c r="P269">
        <v>0.93393238326788419</v>
      </c>
      <c r="Q269">
        <v>2.1254726767524396E-2</v>
      </c>
      <c r="R269">
        <v>0.92403166527399194</v>
      </c>
    </row>
    <row r="270" spans="14:18" x14ac:dyDescent="0.25">
      <c r="N270">
        <v>14.681777479347254</v>
      </c>
      <c r="O270">
        <v>1.2269691085557538E-2</v>
      </c>
      <c r="P270">
        <v>0.93455001243871227</v>
      </c>
      <c r="Q270">
        <v>2.0838755382805337E-2</v>
      </c>
      <c r="R270">
        <v>0.92508395948551225</v>
      </c>
    </row>
    <row r="271" spans="14:18" x14ac:dyDescent="0.25">
      <c r="N271">
        <v>14.731777479347253</v>
      </c>
      <c r="O271">
        <v>1.210624274768532E-2</v>
      </c>
      <c r="P271">
        <v>0.93515939919661017</v>
      </c>
      <c r="Q271">
        <v>2.0432920827732699E-2</v>
      </c>
      <c r="R271">
        <v>0.92611570975446922</v>
      </c>
    </row>
    <row r="272" spans="14:18" x14ac:dyDescent="0.25">
      <c r="N272">
        <v>14.781777479347253</v>
      </c>
      <c r="O272">
        <v>1.1945547824141874E-2</v>
      </c>
      <c r="P272">
        <v>0.93576068260303269</v>
      </c>
      <c r="Q272">
        <v>2.0036938096941757E-2</v>
      </c>
      <c r="R272">
        <v>0.92712741576054225</v>
      </c>
    </row>
    <row r="273" spans="14:18" x14ac:dyDescent="0.25">
      <c r="N273">
        <v>14.831777479347252</v>
      </c>
      <c r="O273">
        <v>1.1787551713512329E-2</v>
      </c>
      <c r="P273">
        <v>0.93635399895856863</v>
      </c>
      <c r="Q273">
        <v>1.9650530852276391E-2</v>
      </c>
      <c r="R273">
        <v>0.92811956315092992</v>
      </c>
    </row>
    <row r="274" spans="14:18" x14ac:dyDescent="0.25">
      <c r="N274">
        <v>14.881777479347253</v>
      </c>
      <c r="O274">
        <v>1.1632201022157836E-2</v>
      </c>
      <c r="P274">
        <v>0.93693948186404985</v>
      </c>
      <c r="Q274">
        <v>1.9273431160366505E-2</v>
      </c>
      <c r="R274">
        <v>0.92909262396712244</v>
      </c>
    </row>
    <row r="275" spans="14:18" x14ac:dyDescent="0.25">
      <c r="N275">
        <v>14.931777479347254</v>
      </c>
      <c r="O275">
        <v>1.1479443535973747E-2</v>
      </c>
      <c r="P275">
        <v>0.93751726228023069</v>
      </c>
      <c r="Q275">
        <v>1.8905379236703542E-2</v>
      </c>
      <c r="R275">
        <v>0.93004705705871593</v>
      </c>
    </row>
    <row r="276" spans="14:18" x14ac:dyDescent="0.25">
      <c r="N276">
        <v>14.981777479347253</v>
      </c>
      <c r="O276">
        <v>1.1329228192792629E-2</v>
      </c>
      <c r="P276">
        <v>0.93808746858607239</v>
      </c>
      <c r="Q276">
        <v>1.8546123196220635E-2</v>
      </c>
      <c r="R276">
        <v>0.93098330848459254</v>
      </c>
    </row>
    <row r="277" spans="14:18" x14ac:dyDescent="0.25">
      <c r="N277">
        <v>15.031777479347253</v>
      </c>
      <c r="O277">
        <v>1.1181505055420199E-2</v>
      </c>
      <c r="P277">
        <v>0.93865022663566311</v>
      </c>
      <c r="Q277">
        <v>1.8195418810363677E-2</v>
      </c>
      <c r="R277">
        <v>0.93190181190179322</v>
      </c>
    </row>
    <row r="278" spans="14:18" x14ac:dyDescent="0.25">
      <c r="N278">
        <v>15.081777479347252</v>
      </c>
      <c r="O278">
        <v>1.1036225285292868E-2</v>
      </c>
      <c r="P278">
        <v>0.93920565981380577</v>
      </c>
      <c r="Q278">
        <v>1.7853029270621171E-2</v>
      </c>
      <c r="R278">
        <v>0.93280298894240343</v>
      </c>
    </row>
    <row r="279" spans="14:18" x14ac:dyDescent="0.25">
      <c r="N279">
        <v>15.131777479347253</v>
      </c>
      <c r="O279">
        <v>1.0893341116744844E-2</v>
      </c>
      <c r="P279">
        <v>0.93975388909030333</v>
      </c>
      <c r="Q279">
        <v>1.7518724958464023E-2</v>
      </c>
      <c r="R279">
        <v>0.93368724957877869</v>
      </c>
    </row>
    <row r="280" spans="14:18" x14ac:dyDescent="0.25">
      <c r="N280">
        <v>15.181777479347254</v>
      </c>
      <c r="O280">
        <v>1.0752805831873456E-2</v>
      </c>
      <c r="P280">
        <v>0.94029503307297313</v>
      </c>
      <c r="Q280">
        <v>1.7192283221633277E-2</v>
      </c>
      <c r="R280">
        <v>0.93455499247742313</v>
      </c>
    </row>
    <row r="281" spans="14:18" x14ac:dyDescent="0.25">
      <c r="N281">
        <v>15.231777479347253</v>
      </c>
      <c r="O281">
        <v>1.0614573735990774E-2</v>
      </c>
      <c r="P281">
        <v>0.94082920805941872</v>
      </c>
      <c r="Q281">
        <v>1.6873488156700759E-2</v>
      </c>
      <c r="R281">
        <v>0.93540660534184206</v>
      </c>
    </row>
    <row r="282" spans="14:18" x14ac:dyDescent="0.25">
      <c r="N282">
        <v>15.281777479347253</v>
      </c>
      <c r="O282">
        <v>1.0478600133649983E-2</v>
      </c>
      <c r="P282">
        <v>0.94135652808758918</v>
      </c>
      <c r="Q282">
        <v>1.6562130397817336E-2</v>
      </c>
      <c r="R282">
        <v>0.93624246524467636</v>
      </c>
    </row>
    <row r="283" spans="14:18" x14ac:dyDescent="0.25">
      <c r="N283">
        <v>15.331777479347254</v>
      </c>
      <c r="O283">
        <v>1.0344841305235015E-2</v>
      </c>
      <c r="P283">
        <v>0.94187710498515309</v>
      </c>
      <c r="Q283">
        <v>1.6258006911554681E-2</v>
      </c>
      <c r="R283">
        <v>0.93706293894942716</v>
      </c>
    </row>
    <row r="284" spans="14:18" x14ac:dyDescent="0.25">
      <c r="N284">
        <v>15.381777479347253</v>
      </c>
      <c r="O284">
        <v>1.021325448410179E-2</v>
      </c>
      <c r="P284">
        <v>0.94239104841771704</v>
      </c>
      <c r="Q284">
        <v>1.5960920797738028E-2</v>
      </c>
      <c r="R284">
        <v>0.937868383222073</v>
      </c>
    </row>
    <row r="285" spans="14:18" x14ac:dyDescent="0.25">
      <c r="N285">
        <v>15.431777479347254</v>
      </c>
      <c r="O285">
        <v>1.0083797834259715E-2</v>
      </c>
      <c r="P285">
        <v>0.9428984659359132</v>
      </c>
      <c r="Q285">
        <v>1.5670681096161605E-2</v>
      </c>
      <c r="R285">
        <v>0.93865914513287618</v>
      </c>
    </row>
    <row r="286" spans="14:18" x14ac:dyDescent="0.25">
      <c r="N286">
        <v>15.481777479347254</v>
      </c>
      <c r="O286">
        <v>9.9564304285821286E-3</v>
      </c>
      <c r="P286">
        <v>0.943399463021386</v>
      </c>
      <c r="Q286">
        <v>1.5387102599072703E-2</v>
      </c>
      <c r="R286">
        <v>0.93943556234866954</v>
      </c>
    </row>
    <row r="287" spans="14:18" x14ac:dyDescent="0.25">
      <c r="N287">
        <v>15.531777479347253</v>
      </c>
      <c r="O287">
        <v>9.8311122275344456E-3</v>
      </c>
      <c r="P287">
        <v>0.94389414313170039</v>
      </c>
      <c r="Q287">
        <v>1.511000566930591E-2</v>
      </c>
      <c r="R287">
        <v>0.940197963415909</v>
      </c>
    </row>
    <row r="288" spans="14:18" x14ac:dyDescent="0.25">
      <c r="N288">
        <v>15.581777479347254</v>
      </c>
      <c r="O288">
        <v>9.7078040584088303E-3</v>
      </c>
      <c r="P288">
        <v>0.94438260774420124</v>
      </c>
      <c r="Q288">
        <v>1.4839216063945566E-2</v>
      </c>
      <c r="R288">
        <v>0.94094666803477212</v>
      </c>
    </row>
    <row r="289" spans="14:18" x14ac:dyDescent="0.25">
      <c r="N289">
        <v>15.631777479347253</v>
      </c>
      <c r="O289">
        <v>9.5864675950546145E-3</v>
      </c>
      <c r="P289">
        <v>0.94486495639884482</v>
      </c>
      <c r="Q289">
        <v>1.4574564763392099E-2</v>
      </c>
      <c r="R289">
        <v>0.94168198732457431</v>
      </c>
    </row>
    <row r="290" spans="14:18" x14ac:dyDescent="0.25">
      <c r="N290">
        <v>15.681777479347254</v>
      </c>
      <c r="O290">
        <v>9.4670653380933244E-3</v>
      </c>
      <c r="P290">
        <v>0.94534128674003137</v>
      </c>
      <c r="Q290">
        <v>1.4315887805705219E-2</v>
      </c>
      <c r="R290">
        <v>0.94240422408077218</v>
      </c>
    </row>
    <row r="291" spans="14:18" x14ac:dyDescent="0.25">
      <c r="N291">
        <v>15.731777479347254</v>
      </c>
      <c r="O291">
        <v>9.3495605956079152E-3</v>
      </c>
      <c r="P291">
        <v>0.94581169455745739</v>
      </c>
      <c r="Q291">
        <v>1.4063026126096435E-2</v>
      </c>
      <c r="R291">
        <v>0.9431136730238121</v>
      </c>
    </row>
    <row r="292" spans="14:18" x14ac:dyDescent="0.25">
      <c r="N292">
        <v>15.781777479347253</v>
      </c>
      <c r="O292">
        <v>9.2339174642953967E-3</v>
      </c>
      <c r="P292">
        <v>0.94627627382601709</v>
      </c>
      <c r="Q292">
        <v>1.3815825401441703E-2</v>
      </c>
      <c r="R292">
        <v>0.94381062104008073</v>
      </c>
    </row>
    <row r="293" spans="14:18" x14ac:dyDescent="0.25">
      <c r="N293">
        <v>15.831777479347254</v>
      </c>
      <c r="O293">
        <v>9.12010081107263E-3</v>
      </c>
      <c r="P293">
        <v>0.94673511674477051</v>
      </c>
      <c r="Q293">
        <v>1.3574135899685456E-2</v>
      </c>
      <c r="R293">
        <v>0.94449534741520202</v>
      </c>
    </row>
    <row r="294" spans="14:18" x14ac:dyDescent="0.25">
      <c r="N294">
        <v>15.881777479347253</v>
      </c>
      <c r="O294">
        <v>9.0080762551249683E-3</v>
      </c>
      <c r="P294">
        <v>0.94718831377500412</v>
      </c>
      <c r="Q294">
        <v>1.333781233400696E-2</v>
      </c>
      <c r="R294">
        <v>0.94516812405992634</v>
      </c>
    </row>
    <row r="295" spans="14:18" x14ac:dyDescent="0.25">
      <c r="N295">
        <v>15.931777479347254</v>
      </c>
      <c r="O295">
        <v>8.897810150387599E-3</v>
      </c>
      <c r="P295">
        <v>0.9476359536774045</v>
      </c>
      <c r="Q295">
        <v>1.3106713721620531E-2</v>
      </c>
      <c r="R295">
        <v>0.94582921572884271</v>
      </c>
    </row>
    <row r="296" spans="14:18" x14ac:dyDescent="0.25">
      <c r="N296">
        <v>15.981777479347254</v>
      </c>
      <c r="O296">
        <v>8.7892695684497878E-3</v>
      </c>
      <c r="P296">
        <v>0.94807812354836685</v>
      </c>
      <c r="Q296">
        <v>1.2880703247082365E-2</v>
      </c>
      <c r="R296">
        <v>0.94647888023214455</v>
      </c>
    </row>
    <row r="297" spans="14:18" x14ac:dyDescent="0.25">
      <c r="N297">
        <v>16.031777479347255</v>
      </c>
      <c r="O297">
        <v>8.6824222818721875E-3</v>
      </c>
      <c r="P297">
        <v>0.94851490885545853</v>
      </c>
      <c r="Q297">
        <v>1.2659648129977313E-2</v>
      </c>
      <c r="R297">
        <v>0.9471173686406712</v>
      </c>
    </row>
    <row r="298" spans="14:18" x14ac:dyDescent="0.25">
      <c r="N298">
        <v>16.081777479347252</v>
      </c>
      <c r="O298">
        <v>8.5772367479076128E-3</v>
      </c>
      <c r="P298">
        <v>0.94894639347205934</v>
      </c>
      <c r="Q298">
        <v>1.2443419496861001E-2</v>
      </c>
      <c r="R298">
        <v>0.94774492548444056</v>
      </c>
    </row>
    <row r="299" spans="14:18" x14ac:dyDescent="0.25">
      <c r="N299">
        <v>16.131777479347257</v>
      </c>
      <c r="O299">
        <v>8.4736820926158696E-3</v>
      </c>
      <c r="P299">
        <v>0.94937265971119755</v>
      </c>
      <c r="Q299">
        <v>1.223189225733385E-2</v>
      </c>
      <c r="R299">
        <v>0.94836178894488232</v>
      </c>
    </row>
    <row r="300" spans="14:18" x14ac:dyDescent="0.25">
      <c r="N300">
        <v>16.181777479347254</v>
      </c>
      <c r="O300">
        <v>8.3717280953635228E-3</v>
      </c>
      <c r="P300">
        <v>0.9497937883586004</v>
      </c>
      <c r="Q300">
        <v>1.2024944984125985E-2</v>
      </c>
      <c r="R300">
        <v>0.94896819104097563</v>
      </c>
    </row>
    <row r="301" spans="14:18" x14ac:dyDescent="0.25">
      <c r="N301">
        <v>16.231777479347254</v>
      </c>
      <c r="O301">
        <v>8.2713451736992124E-3</v>
      </c>
      <c r="P301">
        <v>0.95020985870498076</v>
      </c>
      <c r="Q301">
        <v>1.1822459797073095E-2</v>
      </c>
      <c r="R301">
        <v>0.94956435780948956</v>
      </c>
    </row>
    <row r="302" spans="14:18" x14ac:dyDescent="0.25">
      <c r="N302">
        <v>16.281777479347255</v>
      </c>
      <c r="O302">
        <v>8.1725043685960189E-3</v>
      </c>
      <c r="P302">
        <v>0.95062094857757473</v>
      </c>
      <c r="Q302">
        <v>1.1624322250866761E-2</v>
      </c>
      <c r="R302">
        <v>0.95015050947951607</v>
      </c>
    </row>
    <row r="303" spans="14:18" x14ac:dyDescent="0.25">
      <c r="N303">
        <v>16.331777479347252</v>
      </c>
      <c r="O303">
        <v>8.0751773300518272E-3</v>
      </c>
      <c r="P303">
        <v>0.95102713437095243</v>
      </c>
      <c r="Q303">
        <v>1.1430421226463792E-2</v>
      </c>
      <c r="R303">
        <v>0.95072686064148348</v>
      </c>
    </row>
    <row r="304" spans="14:18" x14ac:dyDescent="0.25">
      <c r="N304">
        <v>16.381777479347257</v>
      </c>
      <c r="O304">
        <v>7.9793363030392535E-3</v>
      </c>
      <c r="P304">
        <v>0.95142849107711591</v>
      </c>
      <c r="Q304">
        <v>1.1240648826042253E-2</v>
      </c>
      <c r="R304">
        <v>0.95129362041082921</v>
      </c>
    </row>
    <row r="305" spans="14:18" x14ac:dyDescent="0.25">
      <c r="N305">
        <v>16.431777479347254</v>
      </c>
      <c r="O305">
        <v>7.8849541137968725E-3</v>
      </c>
      <c r="P305">
        <v>0.95182509231490375</v>
      </c>
      <c r="Q305">
        <v>1.1054900271394332E-2</v>
      </c>
      <c r="R305">
        <v>0.95185099258650574</v>
      </c>
    </row>
    <row r="306" spans="14:18" x14ac:dyDescent="0.25">
      <c r="N306">
        <v>16.481777479347254</v>
      </c>
      <c r="O306">
        <v>7.7920041564531941E-3</v>
      </c>
      <c r="P306">
        <v>0.95221701035871897</v>
      </c>
      <c r="Q306">
        <v>1.0873073805647778E-2</v>
      </c>
      <c r="R306">
        <v>0.95239917580449152</v>
      </c>
    </row>
    <row r="307" spans="14:18" x14ac:dyDescent="0.25">
      <c r="N307">
        <v>16.531777479347255</v>
      </c>
      <c r="O307">
        <v>7.7004603799758105E-3</v>
      </c>
      <c r="P307">
        <v>0.95260431616659569</v>
      </c>
      <c r="Q307">
        <v>1.0695070598211724E-2</v>
      </c>
      <c r="R307">
        <v>0.95293836368646789</v>
      </c>
    </row>
    <row r="308" spans="14:18" x14ac:dyDescent="0.25">
      <c r="N308">
        <v>16.581777479347252</v>
      </c>
      <c r="O308">
        <v>7.6102972754374032E-3</v>
      </c>
      <c r="P308">
        <v>0.95298707940762128</v>
      </c>
      <c r="Q308">
        <v>1.0520794652843718E-2</v>
      </c>
      <c r="R308">
        <v>0.95346874498382206</v>
      </c>
    </row>
    <row r="309" spans="14:18" x14ac:dyDescent="0.25">
      <c r="N309">
        <v>16.631777479347257</v>
      </c>
      <c r="O309">
        <v>7.5214898635911701E-3</v>
      </c>
      <c r="P309">
        <v>0.9533653684887301</v>
      </c>
      <c r="Q309">
        <v>1.0350152718738431E-2</v>
      </c>
      <c r="R309">
        <v>0.95399050371712935</v>
      </c>
    </row>
    <row r="310" spans="14:18" x14ac:dyDescent="0.25">
      <c r="N310">
        <v>16.681777479347254</v>
      </c>
      <c r="O310">
        <v>7.4340136827481303E-3</v>
      </c>
      <c r="P310">
        <v>0.95373925058088282</v>
      </c>
      <c r="Q310">
        <v>1.0183054204540826E-2</v>
      </c>
      <c r="R310">
        <v>0.95450381931126327</v>
      </c>
    </row>
    <row r="311" spans="14:18" x14ac:dyDescent="0.25">
      <c r="N311">
        <v>16.731777479347254</v>
      </c>
      <c r="O311">
        <v>7.3478447769486964E-3</v>
      </c>
      <c r="P311">
        <v>0.95410879164464779</v>
      </c>
      <c r="Q311">
        <v>1.0019411095188726E-2</v>
      </c>
      <c r="R311">
        <v>0.95500886672627772</v>
      </c>
    </row>
    <row r="312" spans="14:18" x14ac:dyDescent="0.25">
      <c r="N312">
        <v>16.781777479347255</v>
      </c>
      <c r="O312">
        <v>7.2629596844216498E-3</v>
      </c>
      <c r="P312">
        <v>0.95447405645519734</v>
      </c>
      <c r="Q312">
        <v>9.859137871493227E-3</v>
      </c>
      <c r="R312">
        <v>0.95550581658419986</v>
      </c>
    </row>
    <row r="313" spans="14:18" x14ac:dyDescent="0.25">
      <c r="N313">
        <v>16.831777479347252</v>
      </c>
      <c r="O313">
        <v>7.1793354263231766E-3</v>
      </c>
      <c r="P313">
        <v>0.95483510862673493</v>
      </c>
      <c r="Q313">
        <v>9.7021514323669504E-3</v>
      </c>
      <c r="R313">
        <v>0.95599483529186846</v>
      </c>
    </row>
    <row r="314" spans="14:18" x14ac:dyDescent="0.25">
      <c r="N314">
        <v>16.881777479347257</v>
      </c>
      <c r="O314">
        <v>7.0969494957491761E-3</v>
      </c>
      <c r="P314">
        <v>0.9551920106363655</v>
      </c>
      <c r="Q314">
        <v>9.548371019613474E-3</v>
      </c>
      <c r="R314">
        <v>0.95647608515994842</v>
      </c>
    </row>
    <row r="315" spans="14:18" x14ac:dyDescent="0.25">
      <c r="N315">
        <v>16.931777479347254</v>
      </c>
      <c r="O315">
        <v>7.0157798470142424E-3</v>
      </c>
      <c r="P315">
        <v>0.95554482384742345</v>
      </c>
      <c r="Q315">
        <v>9.3977181451934261E-3</v>
      </c>
      <c r="R315">
        <v>0.95694972451824678</v>
      </c>
    </row>
    <row r="316" spans="14:18" x14ac:dyDescent="0.25">
      <c r="N316">
        <v>16.981777479347254</v>
      </c>
      <c r="O316">
        <v>6.9358048851904169E-3</v>
      </c>
      <c r="P316">
        <v>0.95589360853227068</v>
      </c>
      <c r="Q316">
        <v>9.250116520885119E-3</v>
      </c>
      <c r="R316">
        <v>0.95741590782745212</v>
      </c>
    </row>
    <row r="317" spans="14:18" x14ac:dyDescent="0.25">
      <c r="N317">
        <v>17.031777479347255</v>
      </c>
      <c r="O317">
        <v>6.8570034558996275E-3</v>
      </c>
      <c r="P317">
        <v>0.9562384238945788</v>
      </c>
      <c r="Q317">
        <v>9.1054919902604833E-3</v>
      </c>
      <c r="R317">
        <v>0.95787478578741569</v>
      </c>
    </row>
    <row r="318" spans="14:18" x14ac:dyDescent="0.25">
      <c r="N318">
        <v>17.081777479347256</v>
      </c>
      <c r="O318">
        <v>6.7793548353533243E-3</v>
      </c>
      <c r="P318">
        <v>0.95657932809110591</v>
      </c>
      <c r="Q318">
        <v>8.9637724628989675E-3</v>
      </c>
      <c r="R318">
        <v>0.95832650544208697</v>
      </c>
    </row>
    <row r="319" spans="14:18" x14ac:dyDescent="0.25">
      <c r="N319">
        <v>17.131777479347257</v>
      </c>
      <c r="O319">
        <v>6.7028387206332042E-3</v>
      </c>
      <c r="P319">
        <v>0.9569163782529827</v>
      </c>
      <c r="Q319">
        <v>8.8248878507647382E-3</v>
      </c>
      <c r="R319">
        <v>0.95877121028121459</v>
      </c>
    </row>
    <row r="320" spans="14:18" x14ac:dyDescent="0.25">
      <c r="N320">
        <v>17.181777479347254</v>
      </c>
      <c r="O320">
        <v>6.6274352202071026E-3</v>
      </c>
      <c r="P320">
        <v>0.95724963050651746</v>
      </c>
      <c r="Q320">
        <v>8.6887700066747911E-3</v>
      </c>
      <c r="R320">
        <v>0.95920904033891907</v>
      </c>
    </row>
    <row r="321" spans="14:18" x14ac:dyDescent="0.25">
      <c r="N321">
        <v>17.231777479347254</v>
      </c>
      <c r="O321">
        <v>6.5531248446741236E-3</v>
      </c>
      <c r="P321">
        <v>0.95757913999353328</v>
      </c>
      <c r="Q321">
        <v>8.5553526647877062E-3</v>
      </c>
      <c r="R321">
        <v>0.95964013228923895</v>
      </c>
    </row>
    <row r="322" spans="14:18" x14ac:dyDescent="0.25">
      <c r="N322">
        <v>17.281777479347255</v>
      </c>
      <c r="O322">
        <v>6.4798884977334036E-3</v>
      </c>
      <c r="P322">
        <v>0.95790496089124788</v>
      </c>
      <c r="Q322">
        <v>8.4245713830452609E-3</v>
      </c>
      <c r="R322">
        <v>0.96006461953875144</v>
      </c>
    </row>
    <row r="323" spans="14:18" x14ac:dyDescent="0.25">
      <c r="N323">
        <v>17.331777479347256</v>
      </c>
      <c r="O323">
        <v>6.407707467370796E-3</v>
      </c>
      <c r="P323">
        <v>0.95822714643170759</v>
      </c>
      <c r="Q323">
        <v>8.2963634875009799E-3</v>
      </c>
      <c r="R323">
        <v>0.96048263231636133</v>
      </c>
    </row>
    <row r="324" spans="14:18" x14ac:dyDescent="0.25">
      <c r="N324">
        <v>17.381777479347257</v>
      </c>
      <c r="O324">
        <v>6.3365634172581568E-3</v>
      </c>
      <c r="P324">
        <v>0.95854574892078515</v>
      </c>
      <c r="Q324">
        <v>8.1706680184720371E-3</v>
      </c>
      <c r="R324">
        <v>0.96089429776035351</v>
      </c>
    </row>
    <row r="325" spans="14:18" x14ac:dyDescent="0.25">
      <c r="N325">
        <v>17.431777479347254</v>
      </c>
      <c r="O325">
        <v>6.2664383783598756E-3</v>
      </c>
      <c r="P325">
        <v>0.95886081975675408</v>
      </c>
      <c r="Q325">
        <v>8.0474256784529019E-3</v>
      </c>
      <c r="R325">
        <v>0.96129974000279661</v>
      </c>
    </row>
    <row r="326" spans="14:18" x14ac:dyDescent="0.25">
      <c r="N326">
        <v>17.481777479347254</v>
      </c>
      <c r="O326">
        <v>6.1973147407414627E-3</v>
      </c>
      <c r="P326">
        <v>0.95917240944844739</v>
      </c>
      <c r="Q326">
        <v>7.9265787817311174E-3</v>
      </c>
      <c r="R326">
        <v>0.9616990802513854</v>
      </c>
    </row>
    <row r="327" spans="14:18" x14ac:dyDescent="0.25">
      <c r="N327">
        <v>17.531777479347255</v>
      </c>
      <c r="O327">
        <v>6.1291752455751962E-3</v>
      </c>
      <c r="P327">
        <v>0.95948056763301171</v>
      </c>
      <c r="Q327">
        <v>7.8080712056476775E-3</v>
      </c>
      <c r="R327">
        <v>0.96209243686880497</v>
      </c>
    </row>
    <row r="328" spans="14:18" x14ac:dyDescent="0.25">
      <c r="N328">
        <v>17.581777479347256</v>
      </c>
      <c r="O328">
        <v>6.0620029773377996E-3</v>
      </c>
      <c r="P328">
        <v>0.95978534309326724</v>
      </c>
      <c r="Q328">
        <v>7.6918483434461598E-3</v>
      </c>
      <c r="R328">
        <v>0.96247992544969818</v>
      </c>
    </row>
    <row r="329" spans="14:18" x14ac:dyDescent="0.25">
      <c r="N329">
        <v>17.631777479347257</v>
      </c>
      <c r="O329">
        <v>5.9957813561954971E-3</v>
      </c>
      <c r="P329">
        <v>0.96008678377468137</v>
      </c>
      <c r="Q329">
        <v>7.5778570586567803E-3</v>
      </c>
      <c r="R329">
        <v>0.96286165889531428</v>
      </c>
    </row>
    <row r="330" spans="14:18" x14ac:dyDescent="0.25">
      <c r="N330">
        <v>17.681777479347254</v>
      </c>
      <c r="O330">
        <v>5.9304941305715585E-3</v>
      </c>
      <c r="P330">
        <v>0.96038493680196713</v>
      </c>
      <c r="Q330">
        <v>7.4660456409633745E-3</v>
      </c>
      <c r="R330">
        <v>0.96323774748591362</v>
      </c>
    </row>
    <row r="331" spans="14:18" x14ac:dyDescent="0.25">
      <c r="N331">
        <v>17.731777479347254</v>
      </c>
      <c r="O331">
        <v>5.8661253698919528E-3</v>
      </c>
      <c r="P331">
        <v>0.96067984849531329</v>
      </c>
      <c r="Q331">
        <v>7.3563637635028229E-3</v>
      </c>
      <c r="R331">
        <v>0.9636082989510022</v>
      </c>
    </row>
    <row r="332" spans="14:18" x14ac:dyDescent="0.25">
      <c r="N332">
        <v>17.781777479347255</v>
      </c>
      <c r="O332">
        <v>5.8026594575045541E-3</v>
      </c>
      <c r="P332">
        <v>0.9609715643862573</v>
      </c>
      <c r="Q332">
        <v>7.2487624415484529E-3</v>
      </c>
      <c r="R332">
        <v>0.96397341853746565</v>
      </c>
    </row>
    <row r="333" spans="14:18" x14ac:dyDescent="0.25">
      <c r="N333">
        <v>17.831777479347256</v>
      </c>
      <c r="O333">
        <v>5.7400810837675261E-3</v>
      </c>
      <c r="P333">
        <v>0.96126012923320781</v>
      </c>
      <c r="Q333">
        <v>7.1431939925303695E-3</v>
      </c>
      <c r="R333">
        <v>0.96433320907567088</v>
      </c>
    </row>
    <row r="334" spans="14:18" x14ac:dyDescent="0.25">
      <c r="N334">
        <v>17.881777479347257</v>
      </c>
      <c r="O334">
        <v>5.6783752393027454E-3</v>
      </c>
      <c r="P334">
        <v>0.9615455870366254</v>
      </c>
      <c r="Q334">
        <v>7.0396119973472225E-3</v>
      </c>
      <c r="R334">
        <v>0.96468777104360159</v>
      </c>
    </row>
    <row r="335" spans="14:18" x14ac:dyDescent="0.25">
      <c r="N335">
        <v>17.931777479347257</v>
      </c>
      <c r="O335">
        <v>5.6175272084100086E-3</v>
      </c>
      <c r="P335">
        <v>0.96182798105387135</v>
      </c>
      <c r="Q335">
        <v>6.9379712629257335E-3</v>
      </c>
      <c r="R335">
        <v>0.96503720262909076</v>
      </c>
    </row>
    <row r="336" spans="14:18" x14ac:dyDescent="0.25">
      <c r="N336">
        <v>17.981777479347254</v>
      </c>
      <c r="O336">
        <v>5.5575225626381501E-3</v>
      </c>
      <c r="P336">
        <v>0.96210735381372903</v>
      </c>
      <c r="Q336">
        <v>6.8382277859855385E-3</v>
      </c>
      <c r="R336">
        <v>0.96538159979021076</v>
      </c>
    </row>
    <row r="337" spans="14:18" x14ac:dyDescent="0.25">
      <c r="N337">
        <v>18.031777479347255</v>
      </c>
      <c r="O337">
        <v>5.4983471545089202E-3</v>
      </c>
      <c r="P337">
        <v>0.96238374713060981</v>
      </c>
      <c r="Q337">
        <v>6.7403387179684202E-3</v>
      </c>
      <c r="R337">
        <v>0.96572105631388205</v>
      </c>
    </row>
    <row r="338" spans="14:18" x14ac:dyDescent="0.25">
      <c r="N338">
        <v>18.081777479347256</v>
      </c>
      <c r="O338">
        <v>5.4399871113900624E-3</v>
      </c>
      <c r="P338">
        <v>0.96265720211844741</v>
      </c>
      <c r="Q338">
        <v>6.6442623310925507E-3</v>
      </c>
      <c r="R338">
        <v>0.96605566387275565</v>
      </c>
    </row>
    <row r="339" spans="14:18" x14ac:dyDescent="0.25">
      <c r="N339">
        <v>18.131777479347257</v>
      </c>
      <c r="O339">
        <v>5.3824288295136269E-3</v>
      </c>
      <c r="P339">
        <v>0.96292775920429008</v>
      </c>
      <c r="Q339">
        <v>6.5499579854934936E-3</v>
      </c>
      <c r="R339">
        <v>0.96638551208042589</v>
      </c>
    </row>
    <row r="340" spans="14:18" x14ac:dyDescent="0.25">
      <c r="N340">
        <v>18.181777479347257</v>
      </c>
      <c r="O340">
        <v>5.3256589681360137E-3</v>
      </c>
      <c r="P340">
        <v>0.96319545814159746</v>
      </c>
      <c r="Q340">
        <v>6.4573860974151791E-3</v>
      </c>
      <c r="R340">
        <v>0.9667106885450274</v>
      </c>
    </row>
    <row r="341" spans="14:18" x14ac:dyDescent="0.25">
      <c r="N341">
        <v>18.231777479347254</v>
      </c>
      <c r="O341">
        <v>5.2696644438361617E-3</v>
      </c>
      <c r="P341">
        <v>0.96346033802324849</v>
      </c>
      <c r="Q341">
        <v>6.3665081084153608E-3</v>
      </c>
      <c r="R341">
        <v>0.96703127892126572</v>
      </c>
    </row>
    <row r="342" spans="14:18" x14ac:dyDescent="0.25">
      <c r="N342">
        <v>18.281777479347255</v>
      </c>
      <c r="O342">
        <v>5.2144324249484017E-3</v>
      </c>
      <c r="P342">
        <v>0.96372243729426776</v>
      </c>
      <c r="Q342">
        <v>6.2772864555511411E-3</v>
      </c>
      <c r="R342">
        <v>0.96734736696093426</v>
      </c>
    </row>
    <row r="343" spans="14:18" x14ac:dyDescent="0.25">
      <c r="N343">
        <v>18.331777479347256</v>
      </c>
      <c r="O343">
        <v>5.1599503261266898E-3</v>
      </c>
      <c r="P343">
        <v>0.96398179376427717</v>
      </c>
      <c r="Q343">
        <v>6.189684542511547E-3</v>
      </c>
      <c r="R343">
        <v>0.96765903456196323</v>
      </c>
    </row>
    <row r="344" spans="14:18" x14ac:dyDescent="0.25">
      <c r="N344">
        <v>18.381777479347257</v>
      </c>
      <c r="O344">
        <v>5.1062058030368427E-3</v>
      </c>
      <c r="P344">
        <v>0.96423844461967834</v>
      </c>
      <c r="Q344">
        <v>6.1036667116650661E-3</v>
      </c>
      <c r="R344">
        <v>0.96796636181604889</v>
      </c>
    </row>
    <row r="345" spans="14:18" x14ac:dyDescent="0.25">
      <c r="N345">
        <v>18.431777479347257</v>
      </c>
      <c r="O345">
        <v>5.0531867471735976E-3</v>
      </c>
      <c r="P345">
        <v>0.96449242643557309</v>
      </c>
      <c r="Q345">
        <v>6.0191982169913449E-3</v>
      </c>
      <c r="R345">
        <v>0.96826942705490737</v>
      </c>
    </row>
    <row r="346" spans="14:18" x14ac:dyDescent="0.25">
      <c r="N346">
        <v>18.481777479347258</v>
      </c>
      <c r="O346">
        <v>5.0008812807994631E-3</v>
      </c>
      <c r="P346">
        <v>0.96474377518742838</v>
      </c>
      <c r="Q346">
        <v>5.9362451978672501E-3</v>
      </c>
      <c r="R346">
        <v>0.96856830689519613</v>
      </c>
    </row>
    <row r="347" spans="14:18" x14ac:dyDescent="0.25">
      <c r="N347">
        <v>18.531777479347255</v>
      </c>
      <c r="O347">
        <v>4.9492777520022246E-3</v>
      </c>
      <c r="P347">
        <v>0.96499252626248988</v>
      </c>
      <c r="Q347">
        <v>5.8547746536784916E-3</v>
      </c>
      <c r="R347">
        <v>0.96886307628214563</v>
      </c>
    </row>
    <row r="348" spans="14:18" x14ac:dyDescent="0.25">
      <c r="N348">
        <v>18.581777479347256</v>
      </c>
      <c r="O348">
        <v>4.8983647298681595E-3</v>
      </c>
      <c r="P348">
        <v>0.96523871447095289</v>
      </c>
      <c r="Q348">
        <v>5.7747544192290742E-3</v>
      </c>
      <c r="R348">
        <v>0.96915380853194211</v>
      </c>
    </row>
    <row r="349" spans="14:18" x14ac:dyDescent="0.25">
      <c r="N349">
        <v>18.631777479347257</v>
      </c>
      <c r="O349">
        <v>4.8481309997681597E-3</v>
      </c>
      <c r="P349">
        <v>0.96548237405689308</v>
      </c>
      <c r="Q349">
        <v>5.6961531409218374E-3</v>
      </c>
      <c r="R349">
        <v>0.96944057537289963</v>
      </c>
    </row>
    <row r="350" spans="14:18" x14ac:dyDescent="0.25">
      <c r="N350">
        <v>18.681777479347257</v>
      </c>
      <c r="O350">
        <v>4.7985655587538551E-3</v>
      </c>
      <c r="P350">
        <v>0.96572353870896599</v>
      </c>
      <c r="Q350">
        <v>5.6189402536841355E-3</v>
      </c>
      <c r="R350">
        <v>0.96972344698545987</v>
      </c>
    </row>
    <row r="351" spans="14:18" x14ac:dyDescent="0.25">
      <c r="N351">
        <v>18.731777479347258</v>
      </c>
      <c r="O351">
        <v>4.7496576110610421E-3</v>
      </c>
      <c r="P351">
        <v>0.96596224157087784</v>
      </c>
      <c r="Q351">
        <v>5.5430859586137436E-3</v>
      </c>
      <c r="R351">
        <v>0.97000249204105726</v>
      </c>
    </row>
    <row r="352" spans="14:18" x14ac:dyDescent="0.25">
      <c r="N352">
        <v>18.781777479347255</v>
      </c>
      <c r="O352">
        <v>4.7013965637177791E-3</v>
      </c>
      <c r="P352">
        <v>0.96619851525163436</v>
      </c>
      <c r="Q352">
        <v>5.4685612013209359E-3</v>
      </c>
      <c r="R352">
        <v>0.97027777773988233</v>
      </c>
    </row>
    <row r="353" spans="14:18" x14ac:dyDescent="0.25">
      <c r="N353">
        <v>18.831777479347256</v>
      </c>
      <c r="O353">
        <v>4.6537720222544696E-3</v>
      </c>
      <c r="P353">
        <v>0.96643239183557295</v>
      </c>
      <c r="Q353">
        <v>5.3953376509434233E-3</v>
      </c>
      <c r="R353">
        <v>0.97054936984758056</v>
      </c>
    </row>
    <row r="354" spans="14:18" x14ac:dyDescent="0.25">
      <c r="N354">
        <v>18.881777479347257</v>
      </c>
      <c r="O354">
        <v>4.6067737865134999E-3</v>
      </c>
      <c r="P354">
        <v>0.96666390289218274</v>
      </c>
      <c r="Q354">
        <v>5.3233876798117769E-3</v>
      </c>
      <c r="R354">
        <v>0.97081733273091775</v>
      </c>
    </row>
    <row r="355" spans="14:18" x14ac:dyDescent="0.25">
      <c r="N355">
        <v>18.931777479347257</v>
      </c>
      <c r="O355">
        <v>4.5603918465558953E-3</v>
      </c>
      <c r="P355">
        <v>0.96689307948571723</v>
      </c>
      <c r="Q355">
        <v>5.2526843437436599E-3</v>
      </c>
      <c r="R355">
        <v>0.97108172939244375</v>
      </c>
    </row>
    <row r="356" spans="14:18" x14ac:dyDescent="0.25">
      <c r="N356">
        <v>18.981777479347258</v>
      </c>
      <c r="O356">
        <v>4.5146163786626099E-3</v>
      </c>
      <c r="P356">
        <v>0.96711995218460478</v>
      </c>
      <c r="Q356">
        <v>5.1832013629459312E-3</v>
      </c>
      <c r="R356">
        <v>0.97134262150418782</v>
      </c>
    </row>
    <row r="357" spans="14:18" x14ac:dyDescent="0.25">
      <c r="N357">
        <v>19.031777479347255</v>
      </c>
      <c r="O357">
        <v>4.4694377414281183E-3</v>
      </c>
      <c r="P357">
        <v>0.96734455107066197</v>
      </c>
      <c r="Q357">
        <v>5.1149131035045196E-3</v>
      </c>
      <c r="R357">
        <v>0.97160006944041211</v>
      </c>
    </row>
    <row r="358" spans="14:18" x14ac:dyDescent="0.25">
      <c r="N358">
        <v>19.081777479347256</v>
      </c>
      <c r="O358">
        <v>4.4248464719440148E-3</v>
      </c>
      <c r="P358">
        <v>0.9675669057481131</v>
      </c>
      <c r="Q358">
        <v>5.0477945594425196E-3</v>
      </c>
      <c r="R358">
        <v>0.97185413230945539</v>
      </c>
    </row>
    <row r="359" spans="14:18" x14ac:dyDescent="0.25">
      <c r="N359">
        <v>19.131777479347257</v>
      </c>
      <c r="O359">
        <v>4.3808332820704197E-3</v>
      </c>
      <c r="P359">
        <v>0.96778704535242155</v>
      </c>
      <c r="Q359">
        <v>4.9818213353278219E-3</v>
      </c>
      <c r="R359">
        <v>0.97210486798469242</v>
      </c>
    </row>
    <row r="360" spans="14:18" x14ac:dyDescent="0.25">
      <c r="N360">
        <v>19.181777479347257</v>
      </c>
      <c r="O360">
        <v>4.3373890547929754E-3</v>
      </c>
      <c r="P360">
        <v>0.96800499855893696</v>
      </c>
      <c r="Q360">
        <v>4.9169696294120158E-3</v>
      </c>
      <c r="R360">
        <v>0.97235233313463754</v>
      </c>
    </row>
    <row r="361" spans="14:18" x14ac:dyDescent="0.25">
      <c r="N361">
        <v>19.231777479347258</v>
      </c>
      <c r="O361">
        <v>4.2945048406634176E-3</v>
      </c>
      <c r="P361">
        <v>0.96822079359136215</v>
      </c>
      <c r="Q361">
        <v>4.8532162172831433E-3</v>
      </c>
      <c r="R361">
        <v>0.97259658325221821</v>
      </c>
    </row>
    <row r="362" spans="14:18" x14ac:dyDescent="0.25">
      <c r="N362">
        <v>19.281777479347255</v>
      </c>
      <c r="O362">
        <v>4.2521718543215457E-3</v>
      </c>
      <c r="P362">
        <v>0.96843445823004382</v>
      </c>
      <c r="Q362">
        <v>4.7905384360153918E-3</v>
      </c>
      <c r="R362">
        <v>0.97283767268324339</v>
      </c>
    </row>
    <row r="363" spans="14:18" x14ac:dyDescent="0.25">
      <c r="N363">
        <v>19.331777479347256</v>
      </c>
      <c r="O363">
        <v>4.2103814710966756E-3</v>
      </c>
      <c r="P363">
        <v>0.96864601982009213</v>
      </c>
      <c r="Q363">
        <v>4.7289141687993346E-3</v>
      </c>
      <c r="R363">
        <v>0.97307565465409218</v>
      </c>
    </row>
    <row r="364" spans="14:18" x14ac:dyDescent="0.25">
      <c r="N364">
        <v>19.381777479347257</v>
      </c>
      <c r="O364">
        <v>4.1691252236866266E-3</v>
      </c>
      <c r="P364">
        <v>0.9688555052793314</v>
      </c>
      <c r="Q364">
        <v>4.6683218300371471E-3</v>
      </c>
      <c r="R364">
        <v>0.9733105812986439</v>
      </c>
    </row>
    <row r="365" spans="14:18" x14ac:dyDescent="0.25">
      <c r="N365">
        <v>19.431777479347257</v>
      </c>
      <c r="O365">
        <v>4.128394798912258E-3</v>
      </c>
      <c r="P365">
        <v>0.96906294110608759</v>
      </c>
      <c r="Q365">
        <v>4.6087403508873548E-3</v>
      </c>
      <c r="R365">
        <v>0.97354250368447681</v>
      </c>
    </row>
    <row r="366" spans="14:18" x14ac:dyDescent="0.25">
      <c r="N366">
        <v>19.481777479347258</v>
      </c>
      <c r="O366">
        <v>4.0881820345458238E-3</v>
      </c>
      <c r="P366">
        <v>0.96926835338681405</v>
      </c>
      <c r="Q366">
        <v>4.5501491652446659E-3</v>
      </c>
      <c r="R366">
        <v>0.97377147183835266</v>
      </c>
    </row>
    <row r="367" spans="14:18" x14ac:dyDescent="0.25">
      <c r="N367">
        <v>19.531777479347259</v>
      </c>
      <c r="O367">
        <v>4.0484789162112227E-3</v>
      </c>
      <c r="P367">
        <v>0.96947176780356215</v>
      </c>
      <c r="Q367">
        <v>4.4925281961405352E-3</v>
      </c>
      <c r="R367">
        <v>0.97399753477101247</v>
      </c>
    </row>
    <row r="368" spans="14:18" x14ac:dyDescent="0.25">
      <c r="N368">
        <v>19.581777479347256</v>
      </c>
      <c r="O368">
        <v>4.0092775743544576E-3</v>
      </c>
      <c r="P368">
        <v>0.96967320964129766</v>
      </c>
      <c r="Q368">
        <v>4.4358578425509297E-3</v>
      </c>
      <c r="R368">
        <v>0.97422074050130136</v>
      </c>
    </row>
    <row r="369" spans="14:18" x14ac:dyDescent="0.25">
      <c r="N369">
        <v>19.631777479347257</v>
      </c>
      <c r="O369">
        <v>3.9705702812825932E-3</v>
      </c>
      <c r="P369">
        <v>0.96987270379506685</v>
      </c>
      <c r="Q369">
        <v>4.380118966597955E-3</v>
      </c>
      <c r="R369">
        <v>0.97444113607964455</v>
      </c>
    </row>
    <row r="370" spans="14:18" x14ac:dyDescent="0.25">
      <c r="N370">
        <v>19.681777479347257</v>
      </c>
      <c r="O370">
        <v>3.932349448269503E-3</v>
      </c>
      <c r="P370">
        <v>0.9700702747770179</v>
      </c>
      <c r="Q370">
        <v>4.3252928811327142E-3</v>
      </c>
      <c r="R370">
        <v>0.97465876761089232</v>
      </c>
    </row>
    <row r="371" spans="14:18" x14ac:dyDescent="0.25">
      <c r="N371">
        <v>19.731777479347258</v>
      </c>
      <c r="O371">
        <v>3.8946076227267933E-3</v>
      </c>
      <c r="P371">
        <v>0.97026594672327759</v>
      </c>
      <c r="Q371">
        <v>4.2713613376869483E-3</v>
      </c>
      <c r="R371">
        <v>0.97487368027655419</v>
      </c>
    </row>
    <row r="372" spans="14:18" x14ac:dyDescent="0.25">
      <c r="N372">
        <v>19.781777479347259</v>
      </c>
      <c r="O372">
        <v>3.8573374854383481E-3</v>
      </c>
      <c r="P372">
        <v>0.97045974340068886</v>
      </c>
      <c r="Q372">
        <v>4.2183065147817014E-3</v>
      </c>
      <c r="R372">
        <v>0.9750859183564391</v>
      </c>
    </row>
    <row r="373" spans="14:18" x14ac:dyDescent="0.25">
      <c r="N373">
        <v>19.831777479347256</v>
      </c>
      <c r="O373">
        <v>3.8205318478569152E-3</v>
      </c>
      <c r="P373">
        <v>0.97065168821341208</v>
      </c>
      <c r="Q373">
        <v>4.1661110065814135E-3</v>
      </c>
      <c r="R373">
        <v>0.97529552524971941</v>
      </c>
    </row>
    <row r="374" spans="14:18" x14ac:dyDescent="0.25">
      <c r="N374">
        <v>19.881777479347257</v>
      </c>
      <c r="O374">
        <v>3.7841836494612274E-3</v>
      </c>
      <c r="P374">
        <v>0.97084180420939137</v>
      </c>
      <c r="Q374">
        <v>4.1147578118824251E-3</v>
      </c>
      <c r="R374">
        <v>0.97550254349543675</v>
      </c>
    </row>
    <row r="375" spans="14:18" x14ac:dyDescent="0.25">
      <c r="N375">
        <v>19.931777479347257</v>
      </c>
      <c r="O375">
        <v>3.7482859551722612E-3</v>
      </c>
      <c r="P375">
        <v>0.97103011408669171</v>
      </c>
      <c r="Q375">
        <v>4.0642303234251515E-3</v>
      </c>
      <c r="R375">
        <v>0.97570701479246524</v>
      </c>
    </row>
    <row r="376" spans="14:18" x14ac:dyDescent="0.25">
      <c r="N376">
        <v>19.981777479347258</v>
      </c>
      <c r="O376">
        <v>3.7128319528270839E-3</v>
      </c>
      <c r="P376">
        <v>0.97121664019970733</v>
      </c>
      <c r="Q376">
        <v>4.014512317519584E-3</v>
      </c>
      <c r="R376">
        <v>0.97590898001894766</v>
      </c>
    </row>
    <row r="377" spans="14:18" x14ac:dyDescent="0.25">
      <c r="N377">
        <v>20.031777479347259</v>
      </c>
      <c r="O377">
        <v>3.6778149507090052E-3</v>
      </c>
      <c r="P377">
        <v>0.97140140456524593</v>
      </c>
      <c r="Q377">
        <v>3.9655879439741077E-3</v>
      </c>
      <c r="R377">
        <v>0.97610847925122113</v>
      </c>
    </row>
    <row r="378" spans="14:18" x14ac:dyDescent="0.25">
      <c r="N378">
        <v>20.081777479347259</v>
      </c>
      <c r="O378">
        <v>3.6432283751326403E-3</v>
      </c>
      <c r="P378">
        <v>0.97158442886848972</v>
      </c>
      <c r="Q378">
        <v>3.9174417163180186E-3</v>
      </c>
      <c r="R378">
        <v>0.97630555178224643</v>
      </c>
    </row>
    <row r="379" spans="14:18" x14ac:dyDescent="0.25">
      <c r="N379">
        <v>20.131777479347257</v>
      </c>
      <c r="O379">
        <v>3.6090657680825462E-3</v>
      </c>
      <c r="P379">
        <v>0.97176573446883829</v>
      </c>
      <c r="Q379">
        <v>3.8700585023084019E-3</v>
      </c>
      <c r="R379">
        <v>0.97650023613955539</v>
      </c>
    </row>
    <row r="380" spans="14:18" x14ac:dyDescent="0.25">
      <c r="N380">
        <v>20.181777479347257</v>
      </c>
      <c r="O380">
        <v>3.5753207849041381E-3</v>
      </c>
      <c r="P380">
        <v>0.97194534240563413</v>
      </c>
      <c r="Q380">
        <v>3.8234235147123199E-3</v>
      </c>
      <c r="R380">
        <v>0.97669257010273081</v>
      </c>
    </row>
    <row r="381" spans="14:18" x14ac:dyDescent="0.25">
      <c r="N381">
        <v>20.231777479347258</v>
      </c>
      <c r="O381">
        <v>3.5419871920456983E-3</v>
      </c>
      <c r="P381">
        <v>0.97212327340377358</v>
      </c>
      <c r="Q381">
        <v>3.7775223023557044E-3</v>
      </c>
      <c r="R381">
        <v>0.97688259072043215</v>
      </c>
    </row>
    <row r="382" spans="14:18" x14ac:dyDescent="0.25">
      <c r="N382">
        <v>20.281777479347259</v>
      </c>
      <c r="O382">
        <v>3.5090588648501548E-3</v>
      </c>
      <c r="P382">
        <v>0.97229954787920714</v>
      </c>
      <c r="Q382">
        <v>3.7323407414304364E-3</v>
      </c>
      <c r="R382">
        <v>0.97707033432697976</v>
      </c>
    </row>
    <row r="383" spans="14:18" x14ac:dyDescent="0.25">
      <c r="N383">
        <v>20.331777479347259</v>
      </c>
      <c r="O383">
        <v>3.4765297853955263E-3</v>
      </c>
      <c r="P383">
        <v>0.97247418594432944</v>
      </c>
      <c r="Q383">
        <v>3.6878650270515392E-3</v>
      </c>
      <c r="R383">
        <v>0.97725583655851167</v>
      </c>
    </row>
    <row r="384" spans="14:18" x14ac:dyDescent="0.25">
      <c r="N384">
        <v>20.381777479347257</v>
      </c>
      <c r="O384">
        <v>3.4443940403828077E-3</v>
      </c>
      <c r="P384">
        <v>0.97264720741326371</v>
      </c>
      <c r="Q384">
        <v>3.6440816650566647E-3</v>
      </c>
      <c r="R384">
        <v>0.97743913236872315</v>
      </c>
    </row>
    <row r="385" spans="14:18" x14ac:dyDescent="0.25">
      <c r="N385">
        <v>20.431777479347257</v>
      </c>
      <c r="O385">
        <v>3.4126458190701882E-3</v>
      </c>
      <c r="P385">
        <v>0.97281863180704031</v>
      </c>
      <c r="Q385">
        <v>3.6009774640402069E-3</v>
      </c>
      <c r="R385">
        <v>0.97762025604420311</v>
      </c>
    </row>
    <row r="386" spans="14:18" x14ac:dyDescent="0.25">
      <c r="N386">
        <v>20.481777479347258</v>
      </c>
      <c r="O386">
        <v>3.3812794112525308E-3</v>
      </c>
      <c r="P386">
        <v>0.97298847835867419</v>
      </c>
      <c r="Q386">
        <v>3.5585395276148042E-3</v>
      </c>
      <c r="R386">
        <v>0.97779924121937734</v>
      </c>
    </row>
    <row r="387" spans="14:18" x14ac:dyDescent="0.25">
      <c r="N387">
        <v>20.531777479347259</v>
      </c>
      <c r="O387">
        <v>3.3502892052849728E-3</v>
      </c>
      <c r="P387">
        <v>0.97315676601814272</v>
      </c>
      <c r="Q387">
        <v>3.5167552468930432E-3</v>
      </c>
      <c r="R387">
        <v>0.97797612089107067</v>
      </c>
    </row>
    <row r="388" spans="14:18" x14ac:dyDescent="0.25">
      <c r="N388">
        <v>20.581777479347259</v>
      </c>
      <c r="O388">
        <v>3.3196696861496444E-3</v>
      </c>
      <c r="P388">
        <v>0.97332351345726398</v>
      </c>
      <c r="Q388">
        <v>3.4756122931826187E-3</v>
      </c>
      <c r="R388">
        <v>0.97815092743269838</v>
      </c>
    </row>
    <row r="389" spans="14:18" x14ac:dyDescent="0.25">
      <c r="N389">
        <v>20.631777479347257</v>
      </c>
      <c r="O389">
        <v>3.2894154335644786E-3</v>
      </c>
      <c r="P389">
        <v>0.97348873907448186</v>
      </c>
      <c r="Q389">
        <v>3.4350986108882273E-3</v>
      </c>
      <c r="R389">
        <v>0.97832369260809793</v>
      </c>
    </row>
    <row r="390" spans="14:18" x14ac:dyDescent="0.25">
      <c r="N390">
        <v>20.681777479347257</v>
      </c>
      <c r="O390">
        <v>3.2595211201330919E-3</v>
      </c>
      <c r="P390">
        <v>0.97365246099955571</v>
      </c>
      <c r="Q390">
        <v>3.3952024106138844E-3</v>
      </c>
      <c r="R390">
        <v>0.97849444758501014</v>
      </c>
    </row>
    <row r="391" spans="14:18" x14ac:dyDescent="0.25">
      <c r="N391">
        <v>20.731777479347258</v>
      </c>
      <c r="O391">
        <v>3.2299815095348009E-3</v>
      </c>
      <c r="P391">
        <v>0.97381469709815949</v>
      </c>
      <c r="Q391">
        <v>3.355912162459417E-3</v>
      </c>
      <c r="R391">
        <v>0.97866322294822083</v>
      </c>
    </row>
    <row r="392" spans="14:18" x14ac:dyDescent="0.25">
      <c r="N392">
        <v>20.781777479347259</v>
      </c>
      <c r="O392">
        <v>3.2007914547538055E-3</v>
      </c>
      <c r="P392">
        <v>0.97397546497639087</v>
      </c>
      <c r="Q392">
        <v>3.3172165895051886E-3</v>
      </c>
      <c r="R392">
        <v>0.97883004871237234</v>
      </c>
    </row>
    <row r="393" spans="14:18" x14ac:dyDescent="0.25">
      <c r="N393">
        <v>20.831777479347259</v>
      </c>
      <c r="O393">
        <v>3.1719458963466087E-3</v>
      </c>
      <c r="P393">
        <v>0.97413478198519332</v>
      </c>
      <c r="Q393">
        <v>3.2791046614792318E-3</v>
      </c>
      <c r="R393">
        <v>0.97899495433445316</v>
      </c>
    </row>
    <row r="394" spans="14:18" x14ac:dyDescent="0.25">
      <c r="N394">
        <v>20.881777479347257</v>
      </c>
      <c r="O394">
        <v>3.1434398607467894E-3</v>
      </c>
      <c r="P394">
        <v>0.97429266522469216</v>
      </c>
      <c r="Q394">
        <v>3.2415655886012403E-3</v>
      </c>
      <c r="R394">
        <v>0.97915796872597582</v>
      </c>
    </row>
    <row r="395" spans="14:18" x14ac:dyDescent="0.25">
      <c r="N395">
        <v>20.931777479347257</v>
      </c>
      <c r="O395">
        <v>3.1152684586062589E-3</v>
      </c>
      <c r="P395">
        <v>0.97444913154844648</v>
      </c>
      <c r="Q395">
        <v>3.204588815597985E-3</v>
      </c>
      <c r="R395">
        <v>0.97931912026485091</v>
      </c>
    </row>
    <row r="396" spans="14:18" x14ac:dyDescent="0.25">
      <c r="N396">
        <v>20.981777479347258</v>
      </c>
      <c r="O396">
        <v>3.0874268831721213E-3</v>
      </c>
      <c r="P396">
        <v>0.97460419756761962</v>
      </c>
      <c r="Q396">
        <v>3.1681640158849403E-3</v>
      </c>
      <c r="R396">
        <v>0.97947843680696656</v>
      </c>
    </row>
    <row r="397" spans="14:18" x14ac:dyDescent="0.25">
      <c r="N397">
        <v>21.031777479347259</v>
      </c>
      <c r="O397">
        <v>3.0599104086983242E-3</v>
      </c>
      <c r="P397">
        <v>0.97475787965506888</v>
      </c>
      <c r="Q397">
        <v>3.1322810859090475E-3</v>
      </c>
      <c r="R397">
        <v>0.9796359456974808</v>
      </c>
    </row>
    <row r="398" spans="14:18" x14ac:dyDescent="0.25">
      <c r="N398">
        <v>21.081777479347259</v>
      </c>
      <c r="O398">
        <v>3.0327143888912735E-3</v>
      </c>
      <c r="P398">
        <v>0.97491019394935718</v>
      </c>
      <c r="Q398">
        <v>3.0969301396477377E-3</v>
      </c>
      <c r="R398">
        <v>0.97979167378183485</v>
      </c>
    </row>
    <row r="399" spans="14:18" x14ac:dyDescent="0.25">
      <c r="N399">
        <v>21.13177747934726</v>
      </c>
      <c r="O399">
        <v>3.0058342553886327E-3</v>
      </c>
      <c r="P399">
        <v>0.97506115635868729</v>
      </c>
      <c r="Q399">
        <v>3.0621015032594695E-3</v>
      </c>
      <c r="R399">
        <v>0.97994564741649515</v>
      </c>
    </row>
    <row r="400" spans="14:18" x14ac:dyDescent="0.25">
      <c r="N400">
        <v>21.181777479347257</v>
      </c>
      <c r="O400">
        <v>2.9792655162705272E-3</v>
      </c>
      <c r="P400">
        <v>0.97521078256476079</v>
      </c>
      <c r="Q400">
        <v>3.0277857098812292E-3</v>
      </c>
      <c r="R400">
        <v>0.98009789247943213</v>
      </c>
    </row>
    <row r="401" spans="14:18" x14ac:dyDescent="0.25">
      <c r="N401">
        <v>21.231777479347258</v>
      </c>
      <c r="O401">
        <v>2.9530037546023971E-3</v>
      </c>
      <c r="P401">
        <v>0.97535908802656435</v>
      </c>
      <c r="Q401">
        <v>2.9939734945685138E-3</v>
      </c>
      <c r="R401">
        <v>0.98024843438034159</v>
      </c>
    </row>
    <row r="402" spans="14:18" x14ac:dyDescent="0.25">
      <c r="N402">
        <v>21.281777479347259</v>
      </c>
      <c r="O402">
        <v>2.9270446270087788E-3</v>
      </c>
      <c r="P402">
        <v>0.97550608798408223</v>
      </c>
      <c r="Q402">
        <v>2.9606557893736051E-3</v>
      </c>
      <c r="R402">
        <v>0.98039729807061748</v>
      </c>
    </row>
    <row r="403" spans="14:18" x14ac:dyDescent="0.25">
      <c r="N403">
        <v>21.331777479347259</v>
      </c>
      <c r="O403">
        <v>2.9013838622772769E-3</v>
      </c>
      <c r="P403">
        <v>0.9756517974619402</v>
      </c>
      <c r="Q403">
        <v>2.9278237185578725E-3</v>
      </c>
      <c r="R403">
        <v>0.98054450805308113</v>
      </c>
    </row>
    <row r="404" spans="14:18" x14ac:dyDescent="0.25">
      <c r="N404">
        <v>21.38177747934726</v>
      </c>
      <c r="O404">
        <v>2.8760172599920429E-3</v>
      </c>
      <c r="P404">
        <v>0.97579623127297888</v>
      </c>
      <c r="Q404">
        <v>2.8954685939341987E-3</v>
      </c>
      <c r="R404">
        <v>0.98069008839147476</v>
      </c>
    </row>
    <row r="405" spans="14:18" x14ac:dyDescent="0.25">
      <c r="N405">
        <v>21.431777479347257</v>
      </c>
      <c r="O405">
        <v>2.8509406891960914E-3</v>
      </c>
      <c r="P405">
        <v>0.97593940402175972</v>
      </c>
      <c r="Q405">
        <v>2.8635819103355743E-3</v>
      </c>
      <c r="R405">
        <v>0.98083406271972573</v>
      </c>
    </row>
    <row r="406" spans="14:18" x14ac:dyDescent="0.25">
      <c r="N406">
        <v>21.481777479347258</v>
      </c>
      <c r="O406">
        <v>2.8261500870817376E-3</v>
      </c>
      <c r="P406">
        <v>0.97608133010800602</v>
      </c>
      <c r="Q406">
        <v>2.8321553412061612E-3</v>
      </c>
      <c r="R406">
        <v>0.98097645425098601</v>
      </c>
    </row>
    <row r="407" spans="14:18" x14ac:dyDescent="0.25">
      <c r="N407">
        <v>21.531777479347259</v>
      </c>
      <c r="O407">
        <v>2.8016414577085999E-3</v>
      </c>
      <c r="P407">
        <v>0.97622202372997713</v>
      </c>
      <c r="Q407">
        <v>2.8011807343111378E-3</v>
      </c>
      <c r="R407">
        <v>0.98111728578645574</v>
      </c>
    </row>
    <row r="408" spans="14:18" x14ac:dyDescent="0.25">
      <c r="N408">
        <v>21.581777479347259</v>
      </c>
      <c r="O408">
        <v>2.777410870748424E-3</v>
      </c>
      <c r="P408">
        <v>0.97636149888778123</v>
      </c>
      <c r="Q408">
        <v>2.7706501075618691E-3</v>
      </c>
      <c r="R408">
        <v>0.98125657972399394</v>
      </c>
    </row>
    <row r="409" spans="14:18" x14ac:dyDescent="0.25">
      <c r="N409">
        <v>21.63177747934726</v>
      </c>
      <c r="O409">
        <v>2.7534544602562157E-3</v>
      </c>
      <c r="P409">
        <v>0.97649976938662464</v>
      </c>
      <c r="Q409">
        <v>2.7405556449529179E-3</v>
      </c>
      <c r="R409">
        <v>0.9813943580665242</v>
      </c>
    </row>
    <row r="410" spans="14:18" x14ac:dyDescent="0.25">
      <c r="N410">
        <v>21.681777479347261</v>
      </c>
      <c r="O410">
        <v>2.729768423467015E-3</v>
      </c>
      <c r="P410">
        <v>0.97663684884000079</v>
      </c>
      <c r="Q410">
        <v>2.7108896926076871E-3</v>
      </c>
      <c r="R410">
        <v>0.98153064243023902</v>
      </c>
    </row>
    <row r="411" spans="14:18" x14ac:dyDescent="0.25">
      <c r="N411">
        <v>21.731777479347258</v>
      </c>
      <c r="O411">
        <v>2.7063490196177326E-3</v>
      </c>
      <c r="P411">
        <v>0.97677275067281988</v>
      </c>
      <c r="Q411">
        <v>2.6816447549294223E-3</v>
      </c>
      <c r="R411">
        <v>0.98166545405261019</v>
      </c>
    </row>
    <row r="412" spans="14:18" x14ac:dyDescent="0.25">
      <c r="N412">
        <v>21.781777479347259</v>
      </c>
      <c r="O412">
        <v>2.6831925687935201E-3</v>
      </c>
      <c r="P412">
        <v>0.97690748812447981</v>
      </c>
      <c r="Q412">
        <v>2.6528134908545488E-3</v>
      </c>
      <c r="R412">
        <v>0.98179881380020817</v>
      </c>
    </row>
    <row r="413" spans="14:18" x14ac:dyDescent="0.25">
      <c r="N413">
        <v>21.831777479347259</v>
      </c>
      <c r="O413">
        <v>2.6602954507980695E-3</v>
      </c>
      <c r="P413">
        <v>0.97704107425188047</v>
      </c>
      <c r="Q413">
        <v>2.6243887102053161E-3</v>
      </c>
      <c r="R413">
        <v>0.98193074217633758</v>
      </c>
    </row>
    <row r="414" spans="14:18" x14ac:dyDescent="0.25">
      <c r="N414">
        <v>21.88177747934726</v>
      </c>
      <c r="O414">
        <v>2.637654104047303E-3</v>
      </c>
      <c r="P414">
        <v>0.97717352193238183</v>
      </c>
      <c r="Q414">
        <v>2.5963633701388614E-3</v>
      </c>
      <c r="R414">
        <v>0.98206125932849186</v>
      </c>
    </row>
    <row r="415" spans="14:18" x14ac:dyDescent="0.25">
      <c r="N415">
        <v>21.931777479347261</v>
      </c>
      <c r="O415">
        <v>2.6152650244859622E-3</v>
      </c>
      <c r="P415">
        <v>0.97730484386670702</v>
      </c>
      <c r="Q415">
        <v>2.5687305716898812E-3</v>
      </c>
      <c r="R415">
        <v>0.98219038505563372</v>
      </c>
    </row>
    <row r="416" spans="14:18" x14ac:dyDescent="0.25">
      <c r="N416">
        <v>21.981777479347258</v>
      </c>
      <c r="O416">
        <v>2.5931247645265276E-3</v>
      </c>
      <c r="P416">
        <v>0.97743505258179297</v>
      </c>
      <c r="Q416">
        <v>2.5414835564042133E-3</v>
      </c>
      <c r="R416">
        <v>0.98231813881530405</v>
      </c>
    </row>
    <row r="417" spans="14:18" x14ac:dyDescent="0.25">
      <c r="N417">
        <v>22.031777479347259</v>
      </c>
      <c r="O417">
        <v>2.5712299320099835E-3</v>
      </c>
      <c r="P417">
        <v>0.97756416043358685</v>
      </c>
      <c r="Q417">
        <v>2.51461570306066E-3</v>
      </c>
      <c r="R417">
        <v>0.98244453973056534</v>
      </c>
    </row>
    <row r="418" spans="14:18" x14ac:dyDescent="0.25">
      <c r="N418">
        <v>22.081777479347259</v>
      </c>
      <c r="O418">
        <v>2.5495771891879612E-3</v>
      </c>
      <c r="P418">
        <v>0.97769217960979249</v>
      </c>
      <c r="Q418">
        <v>2.4881205244785733E-3</v>
      </c>
      <c r="R418">
        <v>0.98256960659678338</v>
      </c>
    </row>
    <row r="419" spans="14:18" x14ac:dyDescent="0.25">
      <c r="N419">
        <v>22.13177747934726</v>
      </c>
      <c r="O419">
        <v>2.5281632517257361E-3</v>
      </c>
      <c r="P419">
        <v>0.97781912213256583</v>
      </c>
      <c r="Q419">
        <v>2.461991664408642E-3</v>
      </c>
      <c r="R419">
        <v>0.98269335788825074</v>
      </c>
    </row>
    <row r="420" spans="14:18" x14ac:dyDescent="0.25">
      <c r="N420">
        <v>22.181777479347261</v>
      </c>
      <c r="O420">
        <v>2.5069848877256298E-3</v>
      </c>
      <c r="P420">
        <v>0.9779449998611609</v>
      </c>
      <c r="Q420">
        <v>2.4362228945045664E-3</v>
      </c>
      <c r="R420">
        <v>0.9828158117646576</v>
      </c>
    </row>
    <row r="421" spans="14:18" x14ac:dyDescent="0.25">
      <c r="N421">
        <v>22.231777479347258</v>
      </c>
      <c r="O421">
        <v>2.4860389167703722E-3</v>
      </c>
      <c r="P421">
        <v>0.97806982449452773</v>
      </c>
      <c r="Q421">
        <v>2.4108081113732539E-3</v>
      </c>
      <c r="R421">
        <v>0.98293698607741287</v>
      </c>
    </row>
    <row r="422" spans="14:18" x14ac:dyDescent="0.25">
      <c r="N422">
        <v>22.281777479347259</v>
      </c>
      <c r="O422">
        <v>2.4653222089859443E-3</v>
      </c>
      <c r="P422">
        <v>0.9781936075738632</v>
      </c>
      <c r="Q422">
        <v>2.3857413337013268E-3</v>
      </c>
      <c r="R422">
        <v>0.98305689837581967</v>
      </c>
    </row>
    <row r="423" spans="14:18" x14ac:dyDescent="0.25">
      <c r="N423">
        <v>22.331777479347259</v>
      </c>
      <c r="O423">
        <v>2.4448316841235076E-3</v>
      </c>
      <c r="P423">
        <v>0.97831636048511461</v>
      </c>
      <c r="Q423">
        <v>2.3610166994557395E-3</v>
      </c>
      <c r="R423">
        <v>0.98317556591310873</v>
      </c>
    </row>
    <row r="424" spans="14:18" x14ac:dyDescent="0.25">
      <c r="N424">
        <v>22.38177747934726</v>
      </c>
      <c r="O424">
        <v>2.4245643106599528E-3</v>
      </c>
      <c r="P424">
        <v>0.97843809446143892</v>
      </c>
      <c r="Q424">
        <v>2.3366284631564193E-3</v>
      </c>
      <c r="R424">
        <v>0.98329300565233435</v>
      </c>
    </row>
    <row r="425" spans="14:18" x14ac:dyDescent="0.25">
      <c r="N425">
        <v>22.431777479347261</v>
      </c>
      <c r="O425">
        <v>2.4045171049166796E-3</v>
      </c>
      <c r="P425">
        <v>0.9785588205856165</v>
      </c>
      <c r="Q425">
        <v>2.3125709932188569E-3</v>
      </c>
      <c r="R425">
        <v>0.98340923427213522</v>
      </c>
    </row>
    <row r="426" spans="14:18" x14ac:dyDescent="0.25">
      <c r="N426">
        <v>22.481777479347258</v>
      </c>
      <c r="O426">
        <v>2.3846871301961936E-3</v>
      </c>
      <c r="P426">
        <v>0.97867854979242197</v>
      </c>
      <c r="Q426">
        <v>2.2888387693647122E-3</v>
      </c>
      <c r="R426">
        <v>0.98352426817236394</v>
      </c>
    </row>
    <row r="427" spans="14:18" x14ac:dyDescent="0.25">
      <c r="N427">
        <v>22.531777479347259</v>
      </c>
      <c r="O427">
        <v>2.3650714959361253E-3</v>
      </c>
      <c r="P427">
        <v>0.97879729287095196</v>
      </c>
      <c r="Q427">
        <v>2.2654263800984654E-3</v>
      </c>
      <c r="R427">
        <v>0.98363812347958912</v>
      </c>
    </row>
    <row r="428" spans="14:18" x14ac:dyDescent="0.25">
      <c r="N428">
        <v>22.581777479347259</v>
      </c>
      <c r="O428">
        <v>2.3456673568802871E-3</v>
      </c>
      <c r="P428">
        <v>0.97891506046691101</v>
      </c>
      <c r="Q428">
        <v>2.2423285202483058E-3</v>
      </c>
      <c r="R428">
        <v>0.98375081605247294</v>
      </c>
    </row>
    <row r="429" spans="14:18" x14ac:dyDescent="0.25">
      <c r="N429">
        <v>22.63177747934726</v>
      </c>
      <c r="O429">
        <v>2.3264719122663884E-3</v>
      </c>
      <c r="P429">
        <v>0.97903186308485646</v>
      </c>
      <c r="Q429">
        <v>2.219539988569406E-3</v>
      </c>
      <c r="R429">
        <v>0.98386236148702699</v>
      </c>
    </row>
    <row r="430" spans="14:18" x14ac:dyDescent="0.25">
      <c r="N430">
        <v>22.681777479347261</v>
      </c>
      <c r="O430">
        <v>2.307482405030039E-3</v>
      </c>
      <c r="P430">
        <v>0.97914771109040344</v>
      </c>
      <c r="Q430">
        <v>2.1970556854078748E-3</v>
      </c>
      <c r="R430">
        <v>0.98397277512174997</v>
      </c>
    </row>
    <row r="431" spans="14:18" x14ac:dyDescent="0.25">
      <c r="N431">
        <v>22.731777479347262</v>
      </c>
      <c r="O431">
        <v>2.2886961210246888E-3</v>
      </c>
      <c r="P431">
        <v>0.97926261471238985</v>
      </c>
      <c r="Q431">
        <v>2.1748706104236597E-3</v>
      </c>
      <c r="R431">
        <v>0.98408207204265019</v>
      </c>
    </row>
    <row r="432" spans="14:18" x14ac:dyDescent="0.25">
      <c r="N432">
        <v>22.781777479347259</v>
      </c>
      <c r="O432">
        <v>2.2701103882571605E-3</v>
      </c>
      <c r="P432">
        <v>0.9793765840450035</v>
      </c>
      <c r="Q432">
        <v>2.1529798603707843E-3</v>
      </c>
      <c r="R432">
        <v>0.98419026708815516</v>
      </c>
    </row>
    <row r="433" spans="14:18" x14ac:dyDescent="0.25">
      <c r="N433">
        <v>22.831777479347259</v>
      </c>
      <c r="O433">
        <v>2.2517225761383933E-3</v>
      </c>
      <c r="P433">
        <v>0.97948962904987047</v>
      </c>
      <c r="Q433">
        <v>2.1313786269333071E-3</v>
      </c>
      <c r="R433">
        <v>0.98429737485391255</v>
      </c>
    </row>
    <row r="434" spans="14:18" x14ac:dyDescent="0.25">
      <c r="N434">
        <v>22.88177747934726</v>
      </c>
      <c r="O434">
        <v>2.2335300947491248E-3</v>
      </c>
      <c r="P434">
        <v>0.97960175955810724</v>
      </c>
      <c r="Q434">
        <v>2.1100621946154694E-3</v>
      </c>
      <c r="R434">
        <v>0.98440340969748341</v>
      </c>
    </row>
    <row r="435" spans="14:18" x14ac:dyDescent="0.25">
      <c r="N435">
        <v>22.931777479347261</v>
      </c>
      <c r="O435">
        <v>2.2155303941201361E-3</v>
      </c>
      <c r="P435">
        <v>0.9797129852723363</v>
      </c>
      <c r="Q435">
        <v>2.089025938684529E-3</v>
      </c>
      <c r="R435">
        <v>0.98450838574293131</v>
      </c>
    </row>
    <row r="436" spans="14:18" x14ac:dyDescent="0.25">
      <c r="N436">
        <v>22.981777479347262</v>
      </c>
      <c r="O436">
        <v>2.1977209635267621E-3</v>
      </c>
      <c r="P436">
        <v>0.97982331576866522</v>
      </c>
      <c r="Q436">
        <v>2.0682653231648227E-3</v>
      </c>
      <c r="R436">
        <v>0.98461231688531048</v>
      </c>
    </row>
    <row r="437" spans="14:18" x14ac:dyDescent="0.25">
      <c r="N437">
        <v>23.031777479347259</v>
      </c>
      <c r="O437">
        <v>2.1800993307973522E-3</v>
      </c>
      <c r="P437">
        <v>0.97993276049863232</v>
      </c>
      <c r="Q437">
        <v>2.0477758988816513E-3</v>
      </c>
      <c r="R437">
        <v>0.98471521679505458</v>
      </c>
    </row>
    <row r="438" spans="14:18" x14ac:dyDescent="0.25">
      <c r="N438">
        <v>23.081777479347259</v>
      </c>
      <c r="O438">
        <v>2.1626630616353795E-3</v>
      </c>
      <c r="P438">
        <v>0.98004132879111705</v>
      </c>
      <c r="Q438">
        <v>2.0275533015536233E-3</v>
      </c>
      <c r="R438">
        <v>0.98481709892226843</v>
      </c>
    </row>
    <row r="439" spans="14:18" x14ac:dyDescent="0.25">
      <c r="N439">
        <v>23.13177747934726</v>
      </c>
      <c r="O439">
        <v>2.1454097589549011E-3</v>
      </c>
      <c r="P439">
        <v>0.98014902985421692</v>
      </c>
      <c r="Q439">
        <v>2.0075932499321256E-3</v>
      </c>
      <c r="R439">
        <v>0.98491797650092661</v>
      </c>
    </row>
    <row r="440" spans="14:18" x14ac:dyDescent="0.25">
      <c r="N440">
        <v>23.181777479347261</v>
      </c>
      <c r="O440">
        <v>2.1283370622290805E-3</v>
      </c>
      <c r="P440">
        <v>0.98025587277709181</v>
      </c>
      <c r="Q440">
        <v>1.9878915439866408E-3</v>
      </c>
      <c r="R440">
        <v>0.98501786255297874</v>
      </c>
    </row>
    <row r="441" spans="14:18" x14ac:dyDescent="0.25">
      <c r="N441">
        <v>23.231777479347262</v>
      </c>
      <c r="O441">
        <v>2.111442646851491E-3</v>
      </c>
      <c r="P441">
        <v>0.98036186653177604</v>
      </c>
      <c r="Q441">
        <v>1.9684440631346461E-3</v>
      </c>
      <c r="R441">
        <v>0.98511676989236696</v>
      </c>
    </row>
    <row r="442" spans="14:18" x14ac:dyDescent="0.25">
      <c r="N442">
        <v>23.281777479347262</v>
      </c>
      <c r="O442">
        <v>2.094724223509919E-3</v>
      </c>
      <c r="P442">
        <v>0.98046701997495833</v>
      </c>
      <c r="Q442">
        <v>1.9492467645149075E-3</v>
      </c>
      <c r="R442">
        <v>0.98521471112895387</v>
      </c>
    </row>
    <row r="443" spans="14:18" x14ac:dyDescent="0.25">
      <c r="N443">
        <v>23.331777479347259</v>
      </c>
      <c r="O443">
        <v>2.0781795375724001E-3</v>
      </c>
      <c r="P443">
        <v>0.98057134184973149</v>
      </c>
      <c r="Q443">
        <v>1.9302956813029677E-3</v>
      </c>
      <c r="R443">
        <v>0.98531169867236723</v>
      </c>
    </row>
    <row r="444" spans="14:18" x14ac:dyDescent="0.25">
      <c r="N444">
        <v>23.38177747934726</v>
      </c>
      <c r="O444">
        <v>2.0618063684852326E-3</v>
      </c>
      <c r="P444">
        <v>0.98067484078731104</v>
      </c>
      <c r="Q444">
        <v>1.9115869210677096E-3</v>
      </c>
      <c r="R444">
        <v>0.98540774473575998</v>
      </c>
    </row>
    <row r="445" spans="14:18" x14ac:dyDescent="0.25">
      <c r="N445">
        <v>23.431777479347261</v>
      </c>
      <c r="O445">
        <v>2.0456025291826978E-3</v>
      </c>
      <c r="P445">
        <v>0.98077752530872475</v>
      </c>
      <c r="Q445">
        <v>1.8931166641678705E-3</v>
      </c>
      <c r="R445">
        <v>0.98550286133949005</v>
      </c>
    </row>
    <row r="446" spans="14:18" x14ac:dyDescent="0.25">
      <c r="N446">
        <v>23.481777479347262</v>
      </c>
      <c r="O446">
        <v>2.0295658655082515E-3</v>
      </c>
      <c r="P446">
        <v>0.98087940382647187</v>
      </c>
      <c r="Q446">
        <v>1.8748811621874461E-3</v>
      </c>
      <c r="R446">
        <v>0.98559706031472005</v>
      </c>
    </row>
    <row r="447" spans="14:18" x14ac:dyDescent="0.25">
      <c r="N447">
        <v>23.531777479347262</v>
      </c>
      <c r="O447">
        <v>2.0136942556469224E-3</v>
      </c>
      <c r="P447">
        <v>0.98098048464615484</v>
      </c>
      <c r="Q447">
        <v>1.8568767364089236E-3</v>
      </c>
      <c r="R447">
        <v>0.98569035330694088</v>
      </c>
    </row>
    <row r="448" spans="14:18" x14ac:dyDescent="0.25">
      <c r="N448">
        <v>23.581777479347259</v>
      </c>
      <c r="O448">
        <v>1.9979856095686927E-3</v>
      </c>
      <c r="P448">
        <v>0.9810807759680823</v>
      </c>
      <c r="Q448">
        <v>1.8390997763233585E-3</v>
      </c>
      <c r="R448">
        <v>0.98578275177941876</v>
      </c>
    </row>
    <row r="449" spans="14:18" x14ac:dyDescent="0.25">
      <c r="N449">
        <v>23.63177747934726</v>
      </c>
      <c r="O449">
        <v>1.9824378684826253E-3</v>
      </c>
      <c r="P449">
        <v>0.98118028588884454</v>
      </c>
      <c r="Q449">
        <v>1.821546738176273E-3</v>
      </c>
      <c r="R449">
        <v>0.98587426701656922</v>
      </c>
    </row>
    <row r="450" spans="14:18" x14ac:dyDescent="0.25">
      <c r="N450">
        <v>23.681777479347261</v>
      </c>
      <c r="O450">
        <v>1.9670490043015099E-3</v>
      </c>
      <c r="P450">
        <v>0.98127902240286213</v>
      </c>
      <c r="Q450">
        <v>1.804214143548468E-3</v>
      </c>
      <c r="R450">
        <v>0.98596491012725951</v>
      </c>
    </row>
    <row r="451" spans="14:18" x14ac:dyDescent="0.25">
      <c r="N451">
        <v>23.731777479347262</v>
      </c>
      <c r="O451">
        <v>1.9518170191167845E-3</v>
      </c>
      <c r="P451">
        <v>0.98137699340390816</v>
      </c>
      <c r="Q451">
        <v>1.7870985779707838E-3</v>
      </c>
      <c r="R451">
        <v>0.98605469204804019</v>
      </c>
    </row>
    <row r="452" spans="14:18" x14ac:dyDescent="0.25">
      <c r="N452">
        <v>23.781777479347262</v>
      </c>
      <c r="O452">
        <v>1.9367399446835541E-3</v>
      </c>
      <c r="P452">
        <v>0.98147420668660346</v>
      </c>
      <c r="Q452">
        <v>1.7701966895719318E-3</v>
      </c>
      <c r="R452">
        <v>0.98614362354630891</v>
      </c>
    </row>
    <row r="453" spans="14:18" x14ac:dyDescent="0.25">
      <c r="N453">
        <v>23.831777479347259</v>
      </c>
      <c r="O453">
        <v>1.9218158419154517E-3</v>
      </c>
      <c r="P453">
        <v>0.98157066994788833</v>
      </c>
      <c r="Q453">
        <v>1.7535051877585047E-3</v>
      </c>
      <c r="R453">
        <v>0.98623171522340713</v>
      </c>
    </row>
    <row r="454" spans="14:18" x14ac:dyDescent="0.25">
      <c r="N454">
        <v>23.88177747934726</v>
      </c>
      <c r="O454">
        <v>1.9070428003891574E-3</v>
      </c>
      <c r="P454">
        <v>0.98166639078846674</v>
      </c>
      <c r="Q454">
        <v>1.7370208419263383E-3</v>
      </c>
      <c r="R454">
        <v>0.98631897751765174</v>
      </c>
    </row>
    <row r="455" spans="14:18" x14ac:dyDescent="0.25">
      <c r="N455">
        <v>23.931777479347261</v>
      </c>
      <c r="O455">
        <v>1.8924189378583763E-3</v>
      </c>
      <c r="P455">
        <v>0.98176137671422836</v>
      </c>
      <c r="Q455">
        <v>1.7207404802023929E-3</v>
      </c>
      <c r="R455">
        <v>0.98640542070730297</v>
      </c>
    </row>
    <row r="456" spans="14:18" x14ac:dyDescent="0.25">
      <c r="N456">
        <v>23.981777479347262</v>
      </c>
      <c r="O456">
        <v>1.8779423997770531E-3</v>
      </c>
      <c r="P456">
        <v>0.98185563513764496</v>
      </c>
      <c r="Q456">
        <v>1.7046609882163371E-3</v>
      </c>
      <c r="R456">
        <v>0.98649105491346978</v>
      </c>
    </row>
    <row r="457" spans="14:18" x14ac:dyDescent="0.25">
      <c r="N457">
        <v>24.031777479347262</v>
      </c>
      <c r="O457">
        <v>1.8636113588316476E-3</v>
      </c>
      <c r="P457">
        <v>0.98194917337914356</v>
      </c>
      <c r="Q457">
        <v>1.6887793079010829E-3</v>
      </c>
      <c r="R457">
        <v>0.9865758901029551</v>
      </c>
    </row>
    <row r="458" spans="14:18" x14ac:dyDescent="0.25">
      <c r="N458">
        <v>24.081777479347259</v>
      </c>
      <c r="O458">
        <v>1.8494240144822842E-3</v>
      </c>
      <c r="P458">
        <v>0.98204199866845676</v>
      </c>
      <c r="Q458">
        <v>1.6730924363215047E-3</v>
      </c>
      <c r="R458">
        <v>0.98665993609104208</v>
      </c>
    </row>
    <row r="459" spans="14:18" x14ac:dyDescent="0.25">
      <c r="N459">
        <v>24.13177747934726</v>
      </c>
      <c r="O459">
        <v>1.8353785925125661E-3</v>
      </c>
      <c r="P459">
        <v>0.98213411814595031</v>
      </c>
      <c r="Q459">
        <v>1.6575974245305965E-3</v>
      </c>
      <c r="R459">
        <v>0.9867432025442211</v>
      </c>
    </row>
    <row r="460" spans="14:18" x14ac:dyDescent="0.25">
      <c r="N460">
        <v>24.181777479347261</v>
      </c>
      <c r="O460">
        <v>1.8214733445879126E-3</v>
      </c>
      <c r="P460">
        <v>0.98222553886392794</v>
      </c>
      <c r="Q460">
        <v>1.6422913764523803E-3</v>
      </c>
      <c r="R460">
        <v>0.98682569898286165</v>
      </c>
    </row>
    <row r="461" spans="14:18" x14ac:dyDescent="0.25">
      <c r="N461">
        <v>24.231777479347262</v>
      </c>
      <c r="O461">
        <v>1.8077065478221954E-3</v>
      </c>
      <c r="P461">
        <v>0.98231626778791459</v>
      </c>
      <c r="Q461">
        <v>1.627171447790851E-3</v>
      </c>
      <c r="R461">
        <v>0.98690743478382847</v>
      </c>
    </row>
    <row r="462" spans="14:18" x14ac:dyDescent="0.25">
      <c r="N462">
        <v>24.281777479347262</v>
      </c>
      <c r="O462">
        <v>1.7940765043525371E-3</v>
      </c>
      <c r="P462">
        <v>0.98240631179791815</v>
      </c>
      <c r="Q462">
        <v>1.612234844964299E-3</v>
      </c>
      <c r="R462">
        <v>0.9869884191830437</v>
      </c>
    </row>
    <row r="463" spans="14:18" x14ac:dyDescent="0.25">
      <c r="N463">
        <v>24.331777479347263</v>
      </c>
      <c r="O463">
        <v>1.780581540922091E-3</v>
      </c>
      <c r="P463">
        <v>0.98249567768967039</v>
      </c>
      <c r="Q463">
        <v>1.59747882406434E-3</v>
      </c>
      <c r="R463">
        <v>0.98706866127799664</v>
      </c>
    </row>
    <row r="464" spans="14:18" x14ac:dyDescent="0.25">
      <c r="N464">
        <v>24.38177747934726</v>
      </c>
      <c r="O464">
        <v>1.7672200084706312E-3</v>
      </c>
      <c r="P464">
        <v>0.98258437217584671</v>
      </c>
      <c r="Q464">
        <v>1.5829006898390422E-3</v>
      </c>
      <c r="R464">
        <v>0.9871481700302015</v>
      </c>
    </row>
    <row r="465" spans="14:18" x14ac:dyDescent="0.25">
      <c r="N465">
        <v>24.431777479347261</v>
      </c>
      <c r="O465">
        <v>1.7539902817327935E-3</v>
      </c>
      <c r="P465">
        <v>0.98267240188726634</v>
      </c>
      <c r="Q465">
        <v>1.568497794699499E-3</v>
      </c>
      <c r="R465">
        <v>0.98722695426760598</v>
      </c>
    </row>
    <row r="466" spans="14:18" x14ac:dyDescent="0.25">
      <c r="N466">
        <v>24.481777479347262</v>
      </c>
      <c r="O466">
        <v>1.7408907588438206E-3</v>
      </c>
      <c r="P466">
        <v>0.98275977337407139</v>
      </c>
      <c r="Q466">
        <v>1.5542675377492883E-3</v>
      </c>
      <c r="R466">
        <v>0.9873050226869492</v>
      </c>
    </row>
    <row r="467" spans="14:18" x14ac:dyDescent="0.25">
      <c r="N467">
        <v>24.531777479347262</v>
      </c>
      <c r="O467">
        <v>1.7279198609526421E-3</v>
      </c>
      <c r="P467">
        <v>0.9828464931068881</v>
      </c>
      <c r="Q467">
        <v>1.5402073638361902E-3</v>
      </c>
      <c r="R467">
        <v>0.98738238385607335</v>
      </c>
    </row>
    <row r="468" spans="14:18" x14ac:dyDescent="0.25">
      <c r="N468">
        <v>24.581777479347263</v>
      </c>
      <c r="O468">
        <v>1.7150760318421459E-3</v>
      </c>
      <c r="P468">
        <v>0.98293256747796731</v>
      </c>
      <c r="Q468">
        <v>1.5263147626256364E-3</v>
      </c>
      <c r="R468">
        <v>0.98745904621618685</v>
      </c>
    </row>
    <row r="469" spans="14:18" x14ac:dyDescent="0.25">
      <c r="N469">
        <v>24.63177747934726</v>
      </c>
      <c r="O469">
        <v>1.7023577375564877E-3</v>
      </c>
      <c r="P469">
        <v>0.98301800280230722</v>
      </c>
      <c r="Q469">
        <v>1.5125872676953109E-3</v>
      </c>
      <c r="R469">
        <v>0.98753501808408328</v>
      </c>
    </row>
    <row r="470" spans="14:18" x14ac:dyDescent="0.25">
      <c r="N470">
        <v>24.681777479347261</v>
      </c>
      <c r="O470">
        <v>1.6897634660353051E-3</v>
      </c>
      <c r="P470">
        <v>0.98310280531875704</v>
      </c>
      <c r="Q470">
        <v>1.4990224556503731E-3</v>
      </c>
      <c r="R470">
        <v>0.98761030765431435</v>
      </c>
    </row>
    <row r="471" spans="14:18" x14ac:dyDescent="0.25">
      <c r="N471">
        <v>24.731777479347262</v>
      </c>
      <c r="O471">
        <v>1.6772917267546847E-3</v>
      </c>
      <c r="P471">
        <v>0.98318698119110304</v>
      </c>
      <c r="Q471">
        <v>1.485617945258806E-3</v>
      </c>
      <c r="R471">
        <v>0.9876849230013196</v>
      </c>
    </row>
    <row r="472" spans="14:18" x14ac:dyDescent="0.25">
      <c r="N472">
        <v>24.781777479347262</v>
      </c>
      <c r="O472">
        <v>1.664941050374752E-3</v>
      </c>
      <c r="P472">
        <v>0.98327053650913598</v>
      </c>
      <c r="Q472">
        <v>1.4723713966063323E-3</v>
      </c>
      <c r="R472">
        <v>0.98775887208151336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30"/>
  </sheetPr>
  <dimension ref="A1:S472"/>
  <sheetViews>
    <sheetView workbookViewId="0"/>
  </sheetViews>
  <sheetFormatPr defaultRowHeight="15.75" x14ac:dyDescent="0.25"/>
  <cols>
    <col min="1" max="1" width="22.625" bestFit="1" customWidth="1"/>
    <col min="2" max="2" width="9.375" bestFit="1" customWidth="1"/>
    <col min="14" max="14" width="12" bestFit="1" customWidth="1"/>
    <col min="15" max="15" width="10.25" bestFit="1" customWidth="1"/>
    <col min="16" max="16" width="12" bestFit="1" customWidth="1"/>
    <col min="18" max="18" width="4.875" bestFit="1" customWidth="1"/>
    <col min="19" max="19" width="11.875" bestFit="1" customWidth="1"/>
  </cols>
  <sheetData>
    <row r="1" spans="1:19" x14ac:dyDescent="0.25">
      <c r="A1" t="s">
        <v>221</v>
      </c>
      <c r="B1" s="100">
        <v>44651</v>
      </c>
      <c r="N1" t="s">
        <v>155</v>
      </c>
      <c r="O1" t="s">
        <v>225</v>
      </c>
      <c r="P1" t="s">
        <v>226</v>
      </c>
      <c r="R1" t="s">
        <v>227</v>
      </c>
      <c r="S1" t="s">
        <v>228</v>
      </c>
    </row>
    <row r="2" spans="1:19" x14ac:dyDescent="0.25">
      <c r="A2" t="s">
        <v>222</v>
      </c>
      <c r="B2">
        <v>4</v>
      </c>
      <c r="N2">
        <v>1.2817799999999999</v>
      </c>
      <c r="O2">
        <v>1.009E-2</v>
      </c>
      <c r="P2">
        <v>4.6600000000000001E-3</v>
      </c>
      <c r="R2">
        <v>0.1</v>
      </c>
      <c r="S2">
        <v>4.8305901581821926</v>
      </c>
    </row>
    <row r="3" spans="1:19" x14ac:dyDescent="0.25">
      <c r="A3" t="s">
        <v>144</v>
      </c>
      <c r="B3">
        <v>5.3367000000000004</v>
      </c>
      <c r="N3">
        <v>1.33178</v>
      </c>
      <c r="O3">
        <v>1.0330000000000001E-2</v>
      </c>
      <c r="P3">
        <v>4.8199999999999996E-3</v>
      </c>
      <c r="R3">
        <v>0.25</v>
      </c>
      <c r="S3">
        <v>4.3794408242288219</v>
      </c>
    </row>
    <row r="4" spans="1:19" x14ac:dyDescent="0.25">
      <c r="A4" t="s">
        <v>145</v>
      </c>
      <c r="B4">
        <v>6.8761999999999999</v>
      </c>
      <c r="N4">
        <v>1.38178</v>
      </c>
      <c r="O4">
        <v>1.057E-2</v>
      </c>
      <c r="P4">
        <v>4.9800000000000001E-3</v>
      </c>
      <c r="R4">
        <v>0.5</v>
      </c>
      <c r="S4">
        <v>7.102959600674887</v>
      </c>
    </row>
    <row r="5" spans="1:19" x14ac:dyDescent="0.25">
      <c r="A5" t="s">
        <v>146</v>
      </c>
      <c r="B5">
        <v>8.2212999999999994</v>
      </c>
      <c r="N5">
        <v>1.4317800000000001</v>
      </c>
      <c r="O5">
        <v>1.082E-2</v>
      </c>
      <c r="P5">
        <v>5.1599999999999997E-3</v>
      </c>
      <c r="R5">
        <v>0.75</v>
      </c>
      <c r="S5">
        <v>8.9421124378362453</v>
      </c>
    </row>
    <row r="6" spans="1:19" x14ac:dyDescent="0.25">
      <c r="A6" t="s">
        <v>147</v>
      </c>
      <c r="B6">
        <v>3.7736000000000001</v>
      </c>
      <c r="N6">
        <v>1.4817800000000001</v>
      </c>
      <c r="O6">
        <v>1.1089999999999999E-2</v>
      </c>
      <c r="P6">
        <v>5.3400000000000001E-3</v>
      </c>
      <c r="R6">
        <v>0.9</v>
      </c>
      <c r="S6">
        <v>12.228924647256575</v>
      </c>
    </row>
    <row r="7" spans="1:19" x14ac:dyDescent="0.25">
      <c r="A7" t="s">
        <v>148</v>
      </c>
      <c r="B7">
        <v>4.4832000000000001</v>
      </c>
      <c r="N7">
        <v>1.5317799999999999</v>
      </c>
      <c r="O7">
        <v>1.136E-2</v>
      </c>
      <c r="P7">
        <v>5.5399999999999998E-3</v>
      </c>
    </row>
    <row r="8" spans="1:19" x14ac:dyDescent="0.25">
      <c r="A8" t="s">
        <v>149</v>
      </c>
      <c r="B8">
        <v>6.0000000000000001E-3</v>
      </c>
      <c r="N8">
        <v>1.58178</v>
      </c>
      <c r="O8">
        <v>1.1639999999999999E-2</v>
      </c>
      <c r="P8">
        <v>5.7400000000000003E-3</v>
      </c>
    </row>
    <row r="9" spans="1:19" x14ac:dyDescent="0.25">
      <c r="A9" t="s">
        <v>223</v>
      </c>
      <c r="B9">
        <v>1.8242</v>
      </c>
      <c r="N9">
        <v>1.63178</v>
      </c>
      <c r="O9">
        <v>1.193E-2</v>
      </c>
      <c r="P9">
        <v>5.9500000000000004E-3</v>
      </c>
    </row>
    <row r="10" spans="1:19" x14ac:dyDescent="0.25">
      <c r="A10" t="s">
        <v>224</v>
      </c>
      <c r="B10">
        <v>1.5985</v>
      </c>
      <c r="N10">
        <v>1.6817800000000001</v>
      </c>
      <c r="O10">
        <v>1.2239999999999999E-2</v>
      </c>
      <c r="P10">
        <v>6.1700000000000001E-3</v>
      </c>
    </row>
    <row r="11" spans="1:19" x14ac:dyDescent="0.25">
      <c r="N11">
        <v>1.7317800000000001</v>
      </c>
      <c r="O11">
        <v>1.255E-2</v>
      </c>
      <c r="P11">
        <v>6.4099999999999999E-3</v>
      </c>
    </row>
    <row r="12" spans="1:19" x14ac:dyDescent="0.25">
      <c r="N12">
        <v>1.7817799999999999</v>
      </c>
      <c r="O12">
        <v>1.2880000000000001E-2</v>
      </c>
      <c r="P12">
        <v>6.6499999999999997E-3</v>
      </c>
    </row>
    <row r="13" spans="1:19" x14ac:dyDescent="0.25">
      <c r="N13">
        <v>1.83178</v>
      </c>
      <c r="O13">
        <v>1.3220000000000001E-2</v>
      </c>
      <c r="P13">
        <v>6.9100000000000003E-3</v>
      </c>
    </row>
    <row r="14" spans="1:19" x14ac:dyDescent="0.25">
      <c r="N14">
        <v>1.88178</v>
      </c>
      <c r="O14">
        <v>1.357E-2</v>
      </c>
      <c r="P14">
        <v>7.1799999999999998E-3</v>
      </c>
    </row>
    <row r="15" spans="1:19" x14ac:dyDescent="0.25">
      <c r="N15">
        <v>1.9317800000000001</v>
      </c>
      <c r="O15">
        <v>1.393E-2</v>
      </c>
      <c r="P15">
        <v>7.4599999999999996E-3</v>
      </c>
    </row>
    <row r="16" spans="1:19" x14ac:dyDescent="0.25">
      <c r="N16">
        <v>1.9817800000000001</v>
      </c>
      <c r="O16">
        <v>1.431E-2</v>
      </c>
      <c r="P16">
        <v>7.7600000000000004E-3</v>
      </c>
    </row>
    <row r="17" spans="14:16" x14ac:dyDescent="0.25">
      <c r="N17">
        <v>2.0317799999999999</v>
      </c>
      <c r="O17">
        <v>1.4710000000000001E-2</v>
      </c>
      <c r="P17">
        <v>8.0700000000000008E-3</v>
      </c>
    </row>
    <row r="18" spans="14:16" x14ac:dyDescent="0.25">
      <c r="N18">
        <v>2.0817800000000002</v>
      </c>
      <c r="O18">
        <v>1.512E-2</v>
      </c>
      <c r="P18">
        <v>8.3999999999999995E-3</v>
      </c>
    </row>
    <row r="19" spans="14:16" x14ac:dyDescent="0.25">
      <c r="N19">
        <v>2.13178</v>
      </c>
      <c r="O19">
        <v>1.555E-2</v>
      </c>
      <c r="P19">
        <v>8.7500000000000008E-3</v>
      </c>
    </row>
    <row r="20" spans="14:16" x14ac:dyDescent="0.25">
      <c r="N20">
        <v>2.1817799999999998</v>
      </c>
      <c r="O20">
        <v>1.6E-2</v>
      </c>
      <c r="P20">
        <v>9.11E-3</v>
      </c>
    </row>
    <row r="21" spans="14:16" x14ac:dyDescent="0.25">
      <c r="N21">
        <v>2.2317800000000001</v>
      </c>
      <c r="O21">
        <v>1.6459999999999999E-2</v>
      </c>
      <c r="P21">
        <v>9.4999999999999998E-3</v>
      </c>
    </row>
    <row r="22" spans="14:16" x14ac:dyDescent="0.25">
      <c r="N22">
        <v>2.2817799999999999</v>
      </c>
      <c r="O22">
        <v>1.695E-2</v>
      </c>
      <c r="P22">
        <v>9.9000000000000008E-3</v>
      </c>
    </row>
    <row r="23" spans="14:16" x14ac:dyDescent="0.25">
      <c r="N23">
        <v>2.3317800000000002</v>
      </c>
      <c r="O23">
        <v>1.745E-2</v>
      </c>
      <c r="P23">
        <v>1.0330000000000001E-2</v>
      </c>
    </row>
    <row r="24" spans="14:16" x14ac:dyDescent="0.25">
      <c r="N24">
        <v>2.38178</v>
      </c>
      <c r="O24">
        <v>1.7979999999999999E-2</v>
      </c>
      <c r="P24">
        <v>1.0789999999999999E-2</v>
      </c>
    </row>
    <row r="25" spans="14:16" x14ac:dyDescent="0.25">
      <c r="N25">
        <v>2.4317799999999998</v>
      </c>
      <c r="O25">
        <v>1.8530000000000001E-2</v>
      </c>
      <c r="P25">
        <v>1.1259999999999999E-2</v>
      </c>
    </row>
    <row r="26" spans="14:16" x14ac:dyDescent="0.25">
      <c r="N26">
        <v>2.4817800000000001</v>
      </c>
      <c r="O26">
        <v>1.9109999999999999E-2</v>
      </c>
      <c r="P26">
        <v>1.1769999999999999E-2</v>
      </c>
    </row>
    <row r="27" spans="14:16" x14ac:dyDescent="0.25">
      <c r="N27">
        <v>2.5317799999999999</v>
      </c>
      <c r="O27">
        <v>1.9709999999999998E-2</v>
      </c>
      <c r="P27">
        <v>1.231E-2</v>
      </c>
    </row>
    <row r="28" spans="14:16" x14ac:dyDescent="0.25">
      <c r="N28">
        <v>2.5817800000000002</v>
      </c>
      <c r="O28">
        <v>2.034E-2</v>
      </c>
      <c r="P28">
        <v>1.2869999999999999E-2</v>
      </c>
    </row>
    <row r="29" spans="14:16" x14ac:dyDescent="0.25">
      <c r="N29">
        <v>2.63178</v>
      </c>
      <c r="O29">
        <v>2.1000000000000001E-2</v>
      </c>
      <c r="P29">
        <v>1.3469999999999999E-2</v>
      </c>
    </row>
    <row r="30" spans="14:16" x14ac:dyDescent="0.25">
      <c r="N30">
        <v>2.6817799999999998</v>
      </c>
      <c r="O30">
        <v>2.1690000000000001E-2</v>
      </c>
      <c r="P30">
        <v>1.4109999999999999E-2</v>
      </c>
    </row>
    <row r="31" spans="14:16" x14ac:dyDescent="0.25">
      <c r="N31">
        <v>2.7317800000000001</v>
      </c>
      <c r="O31">
        <v>2.2409999999999999E-2</v>
      </c>
      <c r="P31">
        <v>1.478E-2</v>
      </c>
    </row>
    <row r="32" spans="14:16" x14ac:dyDescent="0.25">
      <c r="N32">
        <v>2.7817799999999999</v>
      </c>
      <c r="O32">
        <v>2.317E-2</v>
      </c>
      <c r="P32">
        <v>1.55E-2</v>
      </c>
    </row>
    <row r="33" spans="14:16" x14ac:dyDescent="0.25">
      <c r="N33">
        <v>2.8317800000000002</v>
      </c>
      <c r="O33">
        <v>2.3959999999999999E-2</v>
      </c>
      <c r="P33">
        <v>1.626E-2</v>
      </c>
    </row>
    <row r="34" spans="14:16" x14ac:dyDescent="0.25">
      <c r="N34">
        <v>2.88178</v>
      </c>
      <c r="O34">
        <v>2.479E-2</v>
      </c>
      <c r="P34">
        <v>1.7059999999999999E-2</v>
      </c>
    </row>
    <row r="35" spans="14:16" x14ac:dyDescent="0.25">
      <c r="N35">
        <v>2.9317799999999998</v>
      </c>
      <c r="O35">
        <v>2.5669999999999998E-2</v>
      </c>
      <c r="P35">
        <v>1.7919999999999998E-2</v>
      </c>
    </row>
    <row r="36" spans="14:16" x14ac:dyDescent="0.25">
      <c r="N36">
        <v>2.9817800000000001</v>
      </c>
      <c r="O36">
        <v>2.6579999999999999E-2</v>
      </c>
      <c r="P36">
        <v>1.883E-2</v>
      </c>
    </row>
    <row r="37" spans="14:16" x14ac:dyDescent="0.25">
      <c r="N37">
        <v>3.0317799999999999</v>
      </c>
      <c r="O37">
        <v>2.7550000000000002E-2</v>
      </c>
      <c r="P37">
        <v>1.9800000000000002E-2</v>
      </c>
    </row>
    <row r="38" spans="14:16" x14ac:dyDescent="0.25">
      <c r="N38">
        <v>3.0817800000000002</v>
      </c>
      <c r="O38">
        <v>2.8570000000000002E-2</v>
      </c>
      <c r="P38">
        <v>2.0830000000000001E-2</v>
      </c>
    </row>
    <row r="39" spans="14:16" x14ac:dyDescent="0.25">
      <c r="N39">
        <v>3.13178</v>
      </c>
      <c r="O39">
        <v>2.963E-2</v>
      </c>
      <c r="P39">
        <v>2.1930000000000002E-2</v>
      </c>
    </row>
    <row r="40" spans="14:16" x14ac:dyDescent="0.25">
      <c r="N40">
        <v>3.1817799999999998</v>
      </c>
      <c r="O40">
        <v>3.0759999999999999E-2</v>
      </c>
      <c r="P40">
        <v>2.3099999999999999E-2</v>
      </c>
    </row>
    <row r="41" spans="14:16" x14ac:dyDescent="0.25">
      <c r="N41">
        <v>3.2317800000000001</v>
      </c>
      <c r="O41">
        <v>3.1949999999999999E-2</v>
      </c>
      <c r="P41">
        <v>2.435E-2</v>
      </c>
    </row>
    <row r="42" spans="14:16" x14ac:dyDescent="0.25">
      <c r="N42">
        <v>3.2817799999999999</v>
      </c>
      <c r="O42">
        <v>3.32E-2</v>
      </c>
      <c r="P42">
        <v>2.5680000000000001E-2</v>
      </c>
    </row>
    <row r="43" spans="14:16" x14ac:dyDescent="0.25">
      <c r="N43">
        <v>3.3317800000000002</v>
      </c>
      <c r="O43">
        <v>3.4520000000000002E-2</v>
      </c>
      <c r="P43">
        <v>2.7099999999999999E-2</v>
      </c>
    </row>
    <row r="44" spans="14:16" x14ac:dyDescent="0.25">
      <c r="N44">
        <v>3.38178</v>
      </c>
      <c r="O44">
        <v>3.5909999999999997E-2</v>
      </c>
      <c r="P44">
        <v>2.862E-2</v>
      </c>
    </row>
    <row r="45" spans="14:16" x14ac:dyDescent="0.25">
      <c r="N45">
        <v>3.4317799999999998</v>
      </c>
      <c r="O45">
        <v>3.7379999999999997E-2</v>
      </c>
      <c r="P45">
        <v>3.024E-2</v>
      </c>
    </row>
    <row r="46" spans="14:16" x14ac:dyDescent="0.25">
      <c r="N46">
        <v>3.4817800000000001</v>
      </c>
      <c r="O46">
        <v>3.8929999999999999E-2</v>
      </c>
      <c r="P46">
        <v>3.1960000000000002E-2</v>
      </c>
    </row>
    <row r="47" spans="14:16" x14ac:dyDescent="0.25">
      <c r="N47">
        <v>3.5317799999999999</v>
      </c>
      <c r="O47">
        <v>4.0579999999999998E-2</v>
      </c>
      <c r="P47">
        <v>3.381E-2</v>
      </c>
    </row>
    <row r="48" spans="14:16" x14ac:dyDescent="0.25">
      <c r="N48">
        <v>3.5817800000000002</v>
      </c>
      <c r="O48">
        <v>4.2320000000000003E-2</v>
      </c>
      <c r="P48">
        <v>3.5790000000000002E-2</v>
      </c>
    </row>
    <row r="49" spans="14:16" x14ac:dyDescent="0.25">
      <c r="N49">
        <v>3.63178</v>
      </c>
      <c r="O49">
        <v>4.4159999999999998E-2</v>
      </c>
      <c r="P49">
        <v>3.7900000000000003E-2</v>
      </c>
    </row>
    <row r="50" spans="14:16" x14ac:dyDescent="0.25">
      <c r="N50">
        <v>3.6817799999999998</v>
      </c>
      <c r="O50">
        <v>4.6109999999999998E-2</v>
      </c>
      <c r="P50">
        <v>4.0149999999999998E-2</v>
      </c>
    </row>
    <row r="51" spans="14:16" x14ac:dyDescent="0.25">
      <c r="N51">
        <v>3.7317800000000001</v>
      </c>
      <c r="O51">
        <v>4.8180000000000001E-2</v>
      </c>
      <c r="P51">
        <v>4.2569999999999997E-2</v>
      </c>
    </row>
    <row r="52" spans="14:16" x14ac:dyDescent="0.25">
      <c r="N52">
        <v>3.7817799999999999</v>
      </c>
      <c r="O52">
        <v>5.0369999999999998E-2</v>
      </c>
      <c r="P52">
        <v>4.514E-2</v>
      </c>
    </row>
    <row r="53" spans="14:16" x14ac:dyDescent="0.25">
      <c r="N53">
        <v>3.8317800000000002</v>
      </c>
      <c r="O53">
        <v>5.2690000000000001E-2</v>
      </c>
      <c r="P53">
        <v>4.7899999999999998E-2</v>
      </c>
    </row>
    <row r="54" spans="14:16" x14ac:dyDescent="0.25">
      <c r="N54">
        <v>3.88178</v>
      </c>
      <c r="O54">
        <v>5.5160000000000001E-2</v>
      </c>
      <c r="P54">
        <v>5.0840000000000003E-2</v>
      </c>
    </row>
    <row r="55" spans="14:16" x14ac:dyDescent="0.25">
      <c r="N55">
        <v>3.9317799999999998</v>
      </c>
      <c r="O55">
        <v>5.7779999999999998E-2</v>
      </c>
      <c r="P55">
        <v>5.3969999999999997E-2</v>
      </c>
    </row>
    <row r="56" spans="14:16" x14ac:dyDescent="0.25">
      <c r="N56">
        <v>3.9817800000000001</v>
      </c>
      <c r="O56">
        <v>6.0560000000000003E-2</v>
      </c>
      <c r="P56">
        <v>5.7320000000000003E-2</v>
      </c>
    </row>
    <row r="57" spans="14:16" x14ac:dyDescent="0.25">
      <c r="N57">
        <v>4.0317800000000004</v>
      </c>
      <c r="O57">
        <v>6.3519999999999993E-2</v>
      </c>
      <c r="P57">
        <v>6.089E-2</v>
      </c>
    </row>
    <row r="58" spans="14:16" x14ac:dyDescent="0.25">
      <c r="N58">
        <v>4.0817800000000002</v>
      </c>
      <c r="O58">
        <v>6.6650000000000001E-2</v>
      </c>
      <c r="P58">
        <v>6.4680000000000001E-2</v>
      </c>
    </row>
    <row r="59" spans="14:16" x14ac:dyDescent="0.25">
      <c r="N59">
        <v>4.13178</v>
      </c>
      <c r="O59">
        <v>6.9989999999999997E-2</v>
      </c>
      <c r="P59">
        <v>6.8720000000000003E-2</v>
      </c>
    </row>
    <row r="60" spans="14:16" x14ac:dyDescent="0.25">
      <c r="N60">
        <v>4.1817799999999998</v>
      </c>
      <c r="O60">
        <v>7.3529999999999998E-2</v>
      </c>
      <c r="P60">
        <v>7.2999999999999995E-2</v>
      </c>
    </row>
    <row r="61" spans="14:16" x14ac:dyDescent="0.25">
      <c r="N61">
        <v>4.2317799999999997</v>
      </c>
      <c r="O61">
        <v>7.7289999999999998E-2</v>
      </c>
      <c r="P61">
        <v>7.7539999999999998E-2</v>
      </c>
    </row>
    <row r="62" spans="14:16" x14ac:dyDescent="0.25">
      <c r="N62">
        <v>4.2817800000000004</v>
      </c>
      <c r="O62">
        <v>8.1290000000000001E-2</v>
      </c>
      <c r="P62">
        <v>8.233E-2</v>
      </c>
    </row>
    <row r="63" spans="14:16" x14ac:dyDescent="0.25">
      <c r="N63">
        <v>4.3317800000000002</v>
      </c>
      <c r="O63">
        <v>8.5529999999999995E-2</v>
      </c>
      <c r="P63">
        <v>8.7370000000000003E-2</v>
      </c>
    </row>
    <row r="64" spans="14:16" x14ac:dyDescent="0.25">
      <c r="N64">
        <v>4.38178</v>
      </c>
      <c r="O64">
        <v>9.0029999999999999E-2</v>
      </c>
      <c r="P64">
        <v>9.2670000000000002E-2</v>
      </c>
    </row>
    <row r="65" spans="14:16" x14ac:dyDescent="0.25">
      <c r="N65">
        <v>4.4317799999999998</v>
      </c>
      <c r="O65">
        <v>9.4799999999999995E-2</v>
      </c>
      <c r="P65">
        <v>9.8210000000000006E-2</v>
      </c>
    </row>
    <row r="66" spans="14:16" x14ac:dyDescent="0.25">
      <c r="N66">
        <v>4.4817799999999997</v>
      </c>
      <c r="O66">
        <v>9.9860000000000004E-2</v>
      </c>
      <c r="P66">
        <v>0.10399</v>
      </c>
    </row>
    <row r="67" spans="14:16" x14ac:dyDescent="0.25">
      <c r="N67">
        <v>4.5317800000000004</v>
      </c>
      <c r="O67">
        <v>0.1052</v>
      </c>
      <c r="P67">
        <v>0.10997</v>
      </c>
    </row>
    <row r="68" spans="14:16" x14ac:dyDescent="0.25">
      <c r="N68">
        <v>4.5817800000000002</v>
      </c>
      <c r="O68">
        <v>0.11086</v>
      </c>
      <c r="P68">
        <v>0.11613999999999999</v>
      </c>
    </row>
    <row r="69" spans="14:16" x14ac:dyDescent="0.25">
      <c r="N69">
        <v>4.63178</v>
      </c>
      <c r="O69">
        <v>0.11681999999999999</v>
      </c>
      <c r="P69">
        <v>0.12245</v>
      </c>
    </row>
    <row r="70" spans="14:16" x14ac:dyDescent="0.25">
      <c r="N70">
        <v>4.6817799999999998</v>
      </c>
      <c r="O70">
        <v>0.1231</v>
      </c>
      <c r="P70">
        <v>0.12886</v>
      </c>
    </row>
    <row r="71" spans="14:16" x14ac:dyDescent="0.25">
      <c r="N71">
        <v>4.7317799999999997</v>
      </c>
      <c r="O71">
        <v>0.12970999999999999</v>
      </c>
      <c r="P71">
        <v>0.13532</v>
      </c>
    </row>
    <row r="72" spans="14:16" x14ac:dyDescent="0.25">
      <c r="N72">
        <v>4.7817800000000004</v>
      </c>
      <c r="O72">
        <v>0.13663</v>
      </c>
      <c r="P72">
        <v>0.14174999999999999</v>
      </c>
    </row>
    <row r="73" spans="14:16" x14ac:dyDescent="0.25">
      <c r="N73">
        <v>4.8317800000000002</v>
      </c>
      <c r="O73">
        <v>0.14388000000000001</v>
      </c>
      <c r="P73">
        <v>0.14809</v>
      </c>
    </row>
    <row r="74" spans="14:16" x14ac:dyDescent="0.25">
      <c r="N74">
        <v>4.88178</v>
      </c>
      <c r="O74">
        <v>0.15143999999999999</v>
      </c>
      <c r="P74">
        <v>0.15425</v>
      </c>
    </row>
    <row r="75" spans="14:16" x14ac:dyDescent="0.25">
      <c r="N75">
        <v>4.9317799999999998</v>
      </c>
      <c r="O75">
        <v>0.1593</v>
      </c>
      <c r="P75">
        <v>0.16014</v>
      </c>
    </row>
    <row r="76" spans="14:16" x14ac:dyDescent="0.25">
      <c r="N76">
        <v>4.9817799999999997</v>
      </c>
      <c r="O76">
        <v>0.16744999999999999</v>
      </c>
      <c r="P76">
        <v>0.16566</v>
      </c>
    </row>
    <row r="77" spans="14:16" x14ac:dyDescent="0.25">
      <c r="N77">
        <v>5.0317800000000004</v>
      </c>
      <c r="O77">
        <v>0.17585999999999999</v>
      </c>
      <c r="P77">
        <v>0.17072000000000001</v>
      </c>
    </row>
    <row r="78" spans="14:16" x14ac:dyDescent="0.25">
      <c r="N78">
        <v>5.0817800000000002</v>
      </c>
      <c r="O78">
        <v>0.18451000000000001</v>
      </c>
      <c r="P78">
        <v>0.17521999999999999</v>
      </c>
    </row>
    <row r="79" spans="14:16" x14ac:dyDescent="0.25">
      <c r="N79">
        <v>5.13178</v>
      </c>
      <c r="O79">
        <v>0.19336999999999999</v>
      </c>
      <c r="P79">
        <v>0.17907000000000001</v>
      </c>
    </row>
    <row r="80" spans="14:16" x14ac:dyDescent="0.25">
      <c r="N80">
        <v>5.1817799999999998</v>
      </c>
      <c r="O80">
        <v>0.20241000000000001</v>
      </c>
      <c r="P80">
        <v>0.18217</v>
      </c>
    </row>
    <row r="81" spans="14:16" x14ac:dyDescent="0.25">
      <c r="N81">
        <v>5.2317799999999997</v>
      </c>
      <c r="O81">
        <v>0.21157999999999999</v>
      </c>
      <c r="P81">
        <v>0.18447</v>
      </c>
    </row>
    <row r="82" spans="14:16" x14ac:dyDescent="0.25">
      <c r="N82">
        <v>5.2817800000000004</v>
      </c>
      <c r="O82">
        <v>0.22084000000000001</v>
      </c>
      <c r="P82">
        <v>0.18590999999999999</v>
      </c>
    </row>
    <row r="83" spans="14:16" x14ac:dyDescent="0.25">
      <c r="N83">
        <v>5.3317800000000002</v>
      </c>
      <c r="O83">
        <v>0.23014999999999999</v>
      </c>
      <c r="P83">
        <v>0.18645999999999999</v>
      </c>
    </row>
    <row r="84" spans="14:16" x14ac:dyDescent="0.25">
      <c r="N84">
        <v>5.38178</v>
      </c>
      <c r="O84">
        <v>0.23946999999999999</v>
      </c>
      <c r="P84">
        <v>0.18643000000000001</v>
      </c>
    </row>
    <row r="85" spans="14:16" x14ac:dyDescent="0.25">
      <c r="N85">
        <v>5.4317799999999998</v>
      </c>
      <c r="O85">
        <v>0.24879000000000001</v>
      </c>
      <c r="P85">
        <v>0.18631</v>
      </c>
    </row>
    <row r="86" spans="14:16" x14ac:dyDescent="0.25">
      <c r="N86">
        <v>5.4817799999999997</v>
      </c>
      <c r="O86">
        <v>0.2581</v>
      </c>
      <c r="P86">
        <v>0.18611</v>
      </c>
    </row>
    <row r="87" spans="14:16" x14ac:dyDescent="0.25">
      <c r="N87">
        <v>5.5317800000000004</v>
      </c>
      <c r="O87">
        <v>0.26740000000000003</v>
      </c>
      <c r="P87">
        <v>0.18584000000000001</v>
      </c>
    </row>
    <row r="88" spans="14:16" x14ac:dyDescent="0.25">
      <c r="N88">
        <v>5.5817800000000002</v>
      </c>
      <c r="O88">
        <v>0.27668999999999999</v>
      </c>
      <c r="P88">
        <v>0.18548000000000001</v>
      </c>
    </row>
    <row r="89" spans="14:16" x14ac:dyDescent="0.25">
      <c r="N89">
        <v>5.63178</v>
      </c>
      <c r="O89">
        <v>0.28594999999999998</v>
      </c>
      <c r="P89">
        <v>0.18504000000000001</v>
      </c>
    </row>
    <row r="90" spans="14:16" x14ac:dyDescent="0.25">
      <c r="N90">
        <v>5.6817799999999998</v>
      </c>
      <c r="O90">
        <v>0.29519000000000001</v>
      </c>
      <c r="P90">
        <v>0.18451999999999999</v>
      </c>
    </row>
    <row r="91" spans="14:16" x14ac:dyDescent="0.25">
      <c r="N91">
        <v>5.7317799999999997</v>
      </c>
      <c r="O91">
        <v>0.3044</v>
      </c>
      <c r="P91">
        <v>0.18392</v>
      </c>
    </row>
    <row r="92" spans="14:16" x14ac:dyDescent="0.25">
      <c r="N92">
        <v>5.7817800000000004</v>
      </c>
      <c r="O92">
        <v>0.31358000000000003</v>
      </c>
      <c r="P92">
        <v>0.18325</v>
      </c>
    </row>
    <row r="93" spans="14:16" x14ac:dyDescent="0.25">
      <c r="N93">
        <v>5.8317800000000002</v>
      </c>
      <c r="O93">
        <v>0.32272000000000001</v>
      </c>
      <c r="P93">
        <v>0.1825</v>
      </c>
    </row>
    <row r="94" spans="14:16" x14ac:dyDescent="0.25">
      <c r="N94">
        <v>5.88178</v>
      </c>
      <c r="O94">
        <v>0.33183000000000001</v>
      </c>
      <c r="P94">
        <v>0.18168000000000001</v>
      </c>
    </row>
    <row r="95" spans="14:16" x14ac:dyDescent="0.25">
      <c r="N95">
        <v>5.9317799999999998</v>
      </c>
      <c r="O95">
        <v>0.34089000000000003</v>
      </c>
      <c r="P95">
        <v>0.18078</v>
      </c>
    </row>
    <row r="96" spans="14:16" x14ac:dyDescent="0.25">
      <c r="N96">
        <v>5.9817799999999997</v>
      </c>
      <c r="O96">
        <v>0.34991</v>
      </c>
      <c r="P96">
        <v>0.17982000000000001</v>
      </c>
    </row>
    <row r="97" spans="14:16" x14ac:dyDescent="0.25">
      <c r="N97">
        <v>6.0317800000000004</v>
      </c>
      <c r="O97">
        <v>0.35887000000000002</v>
      </c>
      <c r="P97">
        <v>0.17879</v>
      </c>
    </row>
    <row r="98" spans="14:16" x14ac:dyDescent="0.25">
      <c r="N98">
        <v>6.0817800000000002</v>
      </c>
      <c r="O98">
        <v>0.36778</v>
      </c>
      <c r="P98">
        <v>0.17768999999999999</v>
      </c>
    </row>
    <row r="99" spans="14:16" x14ac:dyDescent="0.25">
      <c r="N99">
        <v>6.13178</v>
      </c>
      <c r="O99">
        <v>0.37663999999999997</v>
      </c>
      <c r="P99">
        <v>0.17652999999999999</v>
      </c>
    </row>
    <row r="100" spans="14:16" x14ac:dyDescent="0.25">
      <c r="N100">
        <v>6.1817799999999998</v>
      </c>
      <c r="O100">
        <v>0.38544</v>
      </c>
      <c r="P100">
        <v>0.17530000000000001</v>
      </c>
    </row>
    <row r="101" spans="14:16" x14ac:dyDescent="0.25">
      <c r="N101">
        <v>6.2317799999999997</v>
      </c>
      <c r="O101">
        <v>0.39417000000000002</v>
      </c>
      <c r="P101">
        <v>0.17402000000000001</v>
      </c>
    </row>
    <row r="102" spans="14:16" x14ac:dyDescent="0.25">
      <c r="N102">
        <v>6.2817800000000004</v>
      </c>
      <c r="O102">
        <v>0.40283999999999998</v>
      </c>
      <c r="P102">
        <v>0.17268</v>
      </c>
    </row>
    <row r="103" spans="14:16" x14ac:dyDescent="0.25">
      <c r="N103">
        <v>6.3317800000000002</v>
      </c>
      <c r="O103">
        <v>0.41143999999999997</v>
      </c>
      <c r="P103">
        <v>0.17129</v>
      </c>
    </row>
    <row r="104" spans="14:16" x14ac:dyDescent="0.25">
      <c r="N104">
        <v>6.38178</v>
      </c>
      <c r="O104">
        <v>0.41996</v>
      </c>
      <c r="P104">
        <v>0.16983999999999999</v>
      </c>
    </row>
    <row r="105" spans="14:16" x14ac:dyDescent="0.25">
      <c r="N105">
        <v>6.4317799999999998</v>
      </c>
      <c r="O105">
        <v>0.42842000000000002</v>
      </c>
      <c r="P105">
        <v>0.16833999999999999</v>
      </c>
    </row>
    <row r="106" spans="14:16" x14ac:dyDescent="0.25">
      <c r="N106">
        <v>6.4817799999999997</v>
      </c>
      <c r="O106">
        <v>0.43680000000000002</v>
      </c>
      <c r="P106">
        <v>0.1668</v>
      </c>
    </row>
    <row r="107" spans="14:16" x14ac:dyDescent="0.25">
      <c r="N107">
        <v>6.5317800000000004</v>
      </c>
      <c r="O107">
        <v>0.4451</v>
      </c>
      <c r="P107">
        <v>0.16522000000000001</v>
      </c>
    </row>
    <row r="108" spans="14:16" x14ac:dyDescent="0.25">
      <c r="N108">
        <v>6.5817800000000002</v>
      </c>
      <c r="O108">
        <v>0.45332</v>
      </c>
      <c r="P108">
        <v>0.16359000000000001</v>
      </c>
    </row>
    <row r="109" spans="14:16" x14ac:dyDescent="0.25">
      <c r="N109">
        <v>6.63178</v>
      </c>
      <c r="O109">
        <v>0.46145999999999998</v>
      </c>
      <c r="P109">
        <v>0.16192000000000001</v>
      </c>
    </row>
    <row r="110" spans="14:16" x14ac:dyDescent="0.25">
      <c r="N110">
        <v>6.6817799999999998</v>
      </c>
      <c r="O110">
        <v>0.46950999999999998</v>
      </c>
      <c r="P110">
        <v>0.16022</v>
      </c>
    </row>
    <row r="111" spans="14:16" x14ac:dyDescent="0.25">
      <c r="N111">
        <v>6.7317799999999997</v>
      </c>
      <c r="O111">
        <v>0.47748000000000002</v>
      </c>
      <c r="P111">
        <v>0.15848999999999999</v>
      </c>
    </row>
    <row r="112" spans="14:16" x14ac:dyDescent="0.25">
      <c r="N112">
        <v>6.7817800000000004</v>
      </c>
      <c r="O112">
        <v>0.48536000000000001</v>
      </c>
      <c r="P112">
        <v>0.15672</v>
      </c>
    </row>
    <row r="113" spans="14:16" x14ac:dyDescent="0.25">
      <c r="N113">
        <v>6.8317800000000002</v>
      </c>
      <c r="O113">
        <v>0.49314999999999998</v>
      </c>
      <c r="P113">
        <v>0.15493000000000001</v>
      </c>
    </row>
    <row r="114" spans="14:16" x14ac:dyDescent="0.25">
      <c r="N114">
        <v>6.88178</v>
      </c>
      <c r="O114">
        <v>0.50085000000000002</v>
      </c>
      <c r="P114">
        <v>0.15311</v>
      </c>
    </row>
    <row r="115" spans="14:16" x14ac:dyDescent="0.25">
      <c r="N115">
        <v>6.9317799999999998</v>
      </c>
      <c r="O115">
        <v>0.50846000000000002</v>
      </c>
      <c r="P115">
        <v>0.15126999999999999</v>
      </c>
    </row>
    <row r="116" spans="14:16" x14ac:dyDescent="0.25">
      <c r="N116">
        <v>6.9817799999999997</v>
      </c>
      <c r="O116">
        <v>0.51597999999999999</v>
      </c>
      <c r="P116">
        <v>0.14940999999999999</v>
      </c>
    </row>
    <row r="117" spans="14:16" x14ac:dyDescent="0.25">
      <c r="N117">
        <v>7.0317800000000004</v>
      </c>
      <c r="O117">
        <v>0.52339999999999998</v>
      </c>
      <c r="P117">
        <v>0.14752999999999999</v>
      </c>
    </row>
    <row r="118" spans="14:16" x14ac:dyDescent="0.25">
      <c r="N118">
        <v>7.0817800000000002</v>
      </c>
      <c r="O118">
        <v>0.53073000000000004</v>
      </c>
      <c r="P118">
        <v>0.14563999999999999</v>
      </c>
    </row>
    <row r="119" spans="14:16" x14ac:dyDescent="0.25">
      <c r="N119">
        <v>7.13178</v>
      </c>
      <c r="O119">
        <v>0.53796999999999995</v>
      </c>
      <c r="P119">
        <v>0.14373</v>
      </c>
    </row>
    <row r="120" spans="14:16" x14ac:dyDescent="0.25">
      <c r="N120">
        <v>7.1817799999999998</v>
      </c>
      <c r="O120">
        <v>0.54510000000000003</v>
      </c>
      <c r="P120">
        <v>0.14180999999999999</v>
      </c>
    </row>
    <row r="121" spans="14:16" x14ac:dyDescent="0.25">
      <c r="N121">
        <v>7.2317799999999997</v>
      </c>
      <c r="O121">
        <v>0.55215000000000003</v>
      </c>
      <c r="P121">
        <v>0.13988999999999999</v>
      </c>
    </row>
    <row r="122" spans="14:16" x14ac:dyDescent="0.25">
      <c r="N122">
        <v>7.2817800000000004</v>
      </c>
      <c r="O122">
        <v>0.55908999999999998</v>
      </c>
      <c r="P122">
        <v>0.13794999999999999</v>
      </c>
    </row>
    <row r="123" spans="14:16" x14ac:dyDescent="0.25">
      <c r="N123">
        <v>7.3317800000000002</v>
      </c>
      <c r="O123">
        <v>0.56594</v>
      </c>
      <c r="P123">
        <v>0.13600999999999999</v>
      </c>
    </row>
    <row r="124" spans="14:16" x14ac:dyDescent="0.25">
      <c r="N124">
        <v>7.38178</v>
      </c>
      <c r="O124">
        <v>0.57269000000000003</v>
      </c>
      <c r="P124">
        <v>0.13406999999999999</v>
      </c>
    </row>
    <row r="125" spans="14:16" x14ac:dyDescent="0.25">
      <c r="N125">
        <v>7.4317799999999998</v>
      </c>
      <c r="O125">
        <v>0.57935000000000003</v>
      </c>
      <c r="P125">
        <v>0.13213</v>
      </c>
    </row>
    <row r="126" spans="14:16" x14ac:dyDescent="0.25">
      <c r="N126">
        <v>7.4817799999999997</v>
      </c>
      <c r="O126">
        <v>0.58591000000000004</v>
      </c>
      <c r="P126">
        <v>0.13019</v>
      </c>
    </row>
    <row r="127" spans="14:16" x14ac:dyDescent="0.25">
      <c r="N127">
        <v>7.5317800000000004</v>
      </c>
      <c r="O127">
        <v>0.59236999999999995</v>
      </c>
      <c r="P127">
        <v>0.12826000000000001</v>
      </c>
    </row>
    <row r="128" spans="14:16" x14ac:dyDescent="0.25">
      <c r="N128">
        <v>7.5817800000000002</v>
      </c>
      <c r="O128">
        <v>0.59872999999999998</v>
      </c>
      <c r="P128">
        <v>0.12631999999999999</v>
      </c>
    </row>
    <row r="129" spans="14:16" x14ac:dyDescent="0.25">
      <c r="N129">
        <v>7.63178</v>
      </c>
      <c r="O129">
        <v>0.60499999999999998</v>
      </c>
      <c r="P129">
        <v>0.1244</v>
      </c>
    </row>
    <row r="130" spans="14:16" x14ac:dyDescent="0.25">
      <c r="N130">
        <v>7.6817799999999998</v>
      </c>
      <c r="O130">
        <v>0.61116999999999999</v>
      </c>
      <c r="P130">
        <v>0.12248000000000001</v>
      </c>
    </row>
    <row r="131" spans="14:16" x14ac:dyDescent="0.25">
      <c r="N131">
        <v>7.7317799999999997</v>
      </c>
      <c r="O131">
        <v>0.61724999999999997</v>
      </c>
      <c r="P131">
        <v>0.12057</v>
      </c>
    </row>
    <row r="132" spans="14:16" x14ac:dyDescent="0.25">
      <c r="N132">
        <v>7.7817800000000004</v>
      </c>
      <c r="O132">
        <v>0.62322999999999995</v>
      </c>
      <c r="P132">
        <v>0.11867</v>
      </c>
    </row>
    <row r="133" spans="14:16" x14ac:dyDescent="0.25">
      <c r="N133">
        <v>7.8317800000000002</v>
      </c>
      <c r="O133">
        <v>0.62912000000000001</v>
      </c>
      <c r="P133">
        <v>0.11677999999999999</v>
      </c>
    </row>
    <row r="134" spans="14:16" x14ac:dyDescent="0.25">
      <c r="N134">
        <v>7.88178</v>
      </c>
      <c r="O134">
        <v>0.63490999999999997</v>
      </c>
      <c r="P134">
        <v>0.11491</v>
      </c>
    </row>
    <row r="135" spans="14:16" x14ac:dyDescent="0.25">
      <c r="N135">
        <v>7.9317799999999998</v>
      </c>
      <c r="O135">
        <v>0.64061000000000001</v>
      </c>
      <c r="P135">
        <v>0.11305</v>
      </c>
    </row>
    <row r="136" spans="14:16" x14ac:dyDescent="0.25">
      <c r="N136">
        <v>7.9817799999999997</v>
      </c>
      <c r="O136">
        <v>0.64620999999999995</v>
      </c>
      <c r="P136">
        <v>0.11119999999999999</v>
      </c>
    </row>
    <row r="137" spans="14:16" x14ac:dyDescent="0.25">
      <c r="N137">
        <v>8.0317799999999995</v>
      </c>
      <c r="O137">
        <v>0.65173000000000003</v>
      </c>
      <c r="P137">
        <v>0.10936999999999999</v>
      </c>
    </row>
    <row r="138" spans="14:16" x14ac:dyDescent="0.25">
      <c r="N138">
        <v>8.0817800000000002</v>
      </c>
      <c r="O138">
        <v>0.65715000000000001</v>
      </c>
      <c r="P138">
        <v>0.10756</v>
      </c>
    </row>
    <row r="139" spans="14:16" x14ac:dyDescent="0.25">
      <c r="N139">
        <v>8.1317799999999991</v>
      </c>
      <c r="O139">
        <v>0.66247999999999996</v>
      </c>
      <c r="P139">
        <v>0.10576000000000001</v>
      </c>
    </row>
    <row r="140" spans="14:16" x14ac:dyDescent="0.25">
      <c r="N140">
        <v>8.1817799999999998</v>
      </c>
      <c r="O140">
        <v>0.66773000000000005</v>
      </c>
      <c r="P140">
        <v>0.10398</v>
      </c>
    </row>
    <row r="141" spans="14:16" x14ac:dyDescent="0.25">
      <c r="N141">
        <v>8.2317800000000005</v>
      </c>
      <c r="O141">
        <v>0.67288000000000003</v>
      </c>
      <c r="P141">
        <v>0.10223</v>
      </c>
    </row>
    <row r="142" spans="14:16" x14ac:dyDescent="0.25">
      <c r="N142">
        <v>8.2817799999999995</v>
      </c>
      <c r="O142">
        <v>0.67795000000000005</v>
      </c>
      <c r="P142">
        <v>0.10049</v>
      </c>
    </row>
    <row r="143" spans="14:16" x14ac:dyDescent="0.25">
      <c r="N143">
        <v>8.3317800000000002</v>
      </c>
      <c r="O143">
        <v>0.68293000000000004</v>
      </c>
      <c r="P143">
        <v>9.8769999999999997E-2</v>
      </c>
    </row>
    <row r="144" spans="14:16" x14ac:dyDescent="0.25">
      <c r="N144">
        <v>8.3817799999999991</v>
      </c>
      <c r="O144">
        <v>0.68783000000000005</v>
      </c>
      <c r="P144">
        <v>9.7070000000000004E-2</v>
      </c>
    </row>
    <row r="145" spans="14:16" x14ac:dyDescent="0.25">
      <c r="N145">
        <v>8.4317799999999998</v>
      </c>
      <c r="O145">
        <v>0.69264000000000003</v>
      </c>
      <c r="P145">
        <v>9.5390000000000003E-2</v>
      </c>
    </row>
    <row r="146" spans="14:16" x14ac:dyDescent="0.25">
      <c r="N146">
        <v>8.4817800000000005</v>
      </c>
      <c r="O146">
        <v>0.69737000000000005</v>
      </c>
      <c r="P146">
        <v>9.3740000000000004E-2</v>
      </c>
    </row>
    <row r="147" spans="14:16" x14ac:dyDescent="0.25">
      <c r="N147">
        <v>8.5317799999999995</v>
      </c>
      <c r="O147">
        <v>0.70201000000000002</v>
      </c>
      <c r="P147">
        <v>9.2109999999999997E-2</v>
      </c>
    </row>
    <row r="148" spans="14:16" x14ac:dyDescent="0.25">
      <c r="N148">
        <v>8.5817800000000002</v>
      </c>
      <c r="O148">
        <v>0.70657999999999999</v>
      </c>
      <c r="P148">
        <v>9.0499999999999997E-2</v>
      </c>
    </row>
    <row r="149" spans="14:16" x14ac:dyDescent="0.25">
      <c r="N149">
        <v>8.6317799999999991</v>
      </c>
      <c r="O149">
        <v>0.71106000000000003</v>
      </c>
      <c r="P149">
        <v>8.8910000000000003E-2</v>
      </c>
    </row>
    <row r="150" spans="14:16" x14ac:dyDescent="0.25">
      <c r="N150">
        <v>8.6817799999999998</v>
      </c>
      <c r="O150">
        <v>0.71547000000000005</v>
      </c>
      <c r="P150">
        <v>8.7340000000000001E-2</v>
      </c>
    </row>
    <row r="151" spans="14:16" x14ac:dyDescent="0.25">
      <c r="N151">
        <v>8.7317800000000005</v>
      </c>
      <c r="O151">
        <v>0.7198</v>
      </c>
      <c r="P151">
        <v>8.5800000000000001E-2</v>
      </c>
    </row>
    <row r="152" spans="14:16" x14ac:dyDescent="0.25">
      <c r="N152">
        <v>8.7817799999999995</v>
      </c>
      <c r="O152">
        <v>0.72404999999999997</v>
      </c>
      <c r="P152">
        <v>8.4279999999999994E-2</v>
      </c>
    </row>
    <row r="153" spans="14:16" x14ac:dyDescent="0.25">
      <c r="N153">
        <v>8.8317800000000002</v>
      </c>
      <c r="O153">
        <v>0.72823000000000004</v>
      </c>
      <c r="P153">
        <v>8.2780000000000006E-2</v>
      </c>
    </row>
    <row r="154" spans="14:16" x14ac:dyDescent="0.25">
      <c r="N154">
        <v>8.8817799999999991</v>
      </c>
      <c r="O154">
        <v>0.73233000000000004</v>
      </c>
      <c r="P154">
        <v>8.1309999999999993E-2</v>
      </c>
    </row>
    <row r="155" spans="14:16" x14ac:dyDescent="0.25">
      <c r="N155">
        <v>8.9317799999999998</v>
      </c>
      <c r="O155">
        <v>0.73636000000000001</v>
      </c>
      <c r="P155">
        <v>7.986E-2</v>
      </c>
    </row>
    <row r="156" spans="14:16" x14ac:dyDescent="0.25">
      <c r="N156">
        <v>8.9817800000000005</v>
      </c>
      <c r="O156">
        <v>0.74031000000000002</v>
      </c>
      <c r="P156">
        <v>7.843E-2</v>
      </c>
    </row>
    <row r="157" spans="14:16" x14ac:dyDescent="0.25">
      <c r="N157">
        <v>9.0317799999999995</v>
      </c>
      <c r="O157">
        <v>0.74419999999999997</v>
      </c>
      <c r="P157">
        <v>7.7030000000000001E-2</v>
      </c>
    </row>
    <row r="158" spans="14:16" x14ac:dyDescent="0.25">
      <c r="N158">
        <v>9.0817800000000002</v>
      </c>
      <c r="O158">
        <v>0.74802000000000002</v>
      </c>
      <c r="P158">
        <v>7.5649999999999995E-2</v>
      </c>
    </row>
    <row r="159" spans="14:16" x14ac:dyDescent="0.25">
      <c r="N159">
        <v>9.1317799999999991</v>
      </c>
      <c r="O159">
        <v>0.75177000000000005</v>
      </c>
      <c r="P159">
        <v>7.4289999999999995E-2</v>
      </c>
    </row>
    <row r="160" spans="14:16" x14ac:dyDescent="0.25">
      <c r="N160">
        <v>9.1817799999999998</v>
      </c>
      <c r="O160">
        <v>0.75544999999999995</v>
      </c>
      <c r="P160">
        <v>7.2950000000000001E-2</v>
      </c>
    </row>
    <row r="161" spans="14:16" x14ac:dyDescent="0.25">
      <c r="N161">
        <v>9.2317800000000005</v>
      </c>
      <c r="O161">
        <v>0.75905999999999996</v>
      </c>
      <c r="P161">
        <v>7.1639999999999995E-2</v>
      </c>
    </row>
    <row r="162" spans="14:16" x14ac:dyDescent="0.25">
      <c r="N162">
        <v>9.2817799999999995</v>
      </c>
      <c r="O162">
        <v>0.76261000000000001</v>
      </c>
      <c r="P162">
        <v>7.0349999999999996E-2</v>
      </c>
    </row>
    <row r="163" spans="14:16" x14ac:dyDescent="0.25">
      <c r="N163">
        <v>9.3317800000000002</v>
      </c>
      <c r="O163">
        <v>0.7661</v>
      </c>
      <c r="P163">
        <v>6.9080000000000003E-2</v>
      </c>
    </row>
    <row r="164" spans="14:16" x14ac:dyDescent="0.25">
      <c r="N164">
        <v>9.3817799999999991</v>
      </c>
      <c r="O164">
        <v>0.76951999999999998</v>
      </c>
      <c r="P164">
        <v>6.7839999999999998E-2</v>
      </c>
    </row>
    <row r="165" spans="14:16" x14ac:dyDescent="0.25">
      <c r="N165">
        <v>9.4317799999999998</v>
      </c>
      <c r="O165">
        <v>0.77288000000000001</v>
      </c>
      <c r="P165">
        <v>6.6619999999999999E-2</v>
      </c>
    </row>
    <row r="166" spans="14:16" x14ac:dyDescent="0.25">
      <c r="N166">
        <v>9.4817800000000005</v>
      </c>
      <c r="O166">
        <v>0.77617999999999998</v>
      </c>
      <c r="P166">
        <v>6.5420000000000006E-2</v>
      </c>
    </row>
    <row r="167" spans="14:16" x14ac:dyDescent="0.25">
      <c r="N167">
        <v>9.5317799999999995</v>
      </c>
      <c r="O167">
        <v>0.77942</v>
      </c>
      <c r="P167">
        <v>6.4240000000000005E-2</v>
      </c>
    </row>
    <row r="168" spans="14:16" x14ac:dyDescent="0.25">
      <c r="N168">
        <v>9.5817800000000002</v>
      </c>
      <c r="O168">
        <v>0.78261000000000003</v>
      </c>
      <c r="P168">
        <v>6.3079999999999997E-2</v>
      </c>
    </row>
    <row r="169" spans="14:16" x14ac:dyDescent="0.25">
      <c r="N169">
        <v>9.6317799999999991</v>
      </c>
      <c r="O169">
        <v>0.78573000000000004</v>
      </c>
      <c r="P169">
        <v>6.1940000000000002E-2</v>
      </c>
    </row>
    <row r="170" spans="14:16" x14ac:dyDescent="0.25">
      <c r="N170">
        <v>9.6817799999999998</v>
      </c>
      <c r="O170">
        <v>0.78879999999999995</v>
      </c>
      <c r="P170">
        <v>6.0830000000000002E-2</v>
      </c>
    </row>
    <row r="171" spans="14:16" x14ac:dyDescent="0.25">
      <c r="N171">
        <v>9.7317800000000005</v>
      </c>
      <c r="O171">
        <v>0.79181000000000001</v>
      </c>
      <c r="P171">
        <v>5.9729999999999998E-2</v>
      </c>
    </row>
    <row r="172" spans="14:16" x14ac:dyDescent="0.25">
      <c r="N172">
        <v>9.7817799999999995</v>
      </c>
      <c r="O172">
        <v>0.79476999999999998</v>
      </c>
      <c r="P172">
        <v>5.8659999999999997E-2</v>
      </c>
    </row>
    <row r="173" spans="14:16" x14ac:dyDescent="0.25">
      <c r="N173">
        <v>9.8317800000000002</v>
      </c>
      <c r="O173">
        <v>0.79767999999999994</v>
      </c>
      <c r="P173">
        <v>5.7610000000000001E-2</v>
      </c>
    </row>
    <row r="174" spans="14:16" x14ac:dyDescent="0.25">
      <c r="N174">
        <v>9.8817799999999991</v>
      </c>
      <c r="O174">
        <v>0.80052999999999996</v>
      </c>
      <c r="P174">
        <v>5.6570000000000002E-2</v>
      </c>
    </row>
    <row r="175" spans="14:16" x14ac:dyDescent="0.25">
      <c r="N175">
        <v>9.9317799999999998</v>
      </c>
      <c r="O175">
        <v>0.80334000000000005</v>
      </c>
      <c r="P175">
        <v>5.5559999999999998E-2</v>
      </c>
    </row>
    <row r="176" spans="14:16" x14ac:dyDescent="0.25">
      <c r="N176">
        <v>9.9817800000000005</v>
      </c>
      <c r="O176">
        <v>0.80608999999999997</v>
      </c>
      <c r="P176">
        <v>5.4559999999999997E-2</v>
      </c>
    </row>
    <row r="177" spans="14:16" x14ac:dyDescent="0.25">
      <c r="N177">
        <v>10.031779999999999</v>
      </c>
      <c r="O177">
        <v>0.80879000000000001</v>
      </c>
      <c r="P177">
        <v>5.3589999999999999E-2</v>
      </c>
    </row>
    <row r="178" spans="14:16" x14ac:dyDescent="0.25">
      <c r="N178">
        <v>10.08178</v>
      </c>
      <c r="O178">
        <v>0.81145</v>
      </c>
      <c r="P178">
        <v>5.2630000000000003E-2</v>
      </c>
    </row>
    <row r="179" spans="14:16" x14ac:dyDescent="0.25">
      <c r="N179">
        <v>10.131779999999999</v>
      </c>
      <c r="O179">
        <v>0.81406000000000001</v>
      </c>
      <c r="P179">
        <v>5.169E-2</v>
      </c>
    </row>
    <row r="180" spans="14:16" x14ac:dyDescent="0.25">
      <c r="N180">
        <v>10.18178</v>
      </c>
      <c r="O180">
        <v>0.81662000000000001</v>
      </c>
      <c r="P180">
        <v>5.0770000000000003E-2</v>
      </c>
    </row>
    <row r="181" spans="14:16" x14ac:dyDescent="0.25">
      <c r="N181">
        <v>10.231780000000001</v>
      </c>
      <c r="O181">
        <v>0.81913999999999998</v>
      </c>
      <c r="P181">
        <v>4.9869999999999998E-2</v>
      </c>
    </row>
    <row r="182" spans="14:16" x14ac:dyDescent="0.25">
      <c r="N182">
        <v>10.281779999999999</v>
      </c>
      <c r="O182">
        <v>0.82160999999999995</v>
      </c>
      <c r="P182">
        <v>4.8980000000000003E-2</v>
      </c>
    </row>
    <row r="183" spans="14:16" x14ac:dyDescent="0.25">
      <c r="N183">
        <v>10.33178</v>
      </c>
      <c r="O183">
        <v>0.82403000000000004</v>
      </c>
      <c r="P183">
        <v>4.8120000000000003E-2</v>
      </c>
    </row>
    <row r="184" spans="14:16" x14ac:dyDescent="0.25">
      <c r="N184">
        <v>10.381779999999999</v>
      </c>
      <c r="O184">
        <v>0.82642000000000004</v>
      </c>
      <c r="P184">
        <v>4.7260000000000003E-2</v>
      </c>
    </row>
    <row r="185" spans="14:16" x14ac:dyDescent="0.25">
      <c r="N185">
        <v>10.43178</v>
      </c>
      <c r="O185">
        <v>0.82876000000000005</v>
      </c>
      <c r="P185">
        <v>4.6429999999999999E-2</v>
      </c>
    </row>
    <row r="186" spans="14:16" x14ac:dyDescent="0.25">
      <c r="N186">
        <v>10.481780000000001</v>
      </c>
      <c r="O186">
        <v>0.83106000000000002</v>
      </c>
      <c r="P186">
        <v>4.5609999999999998E-2</v>
      </c>
    </row>
    <row r="187" spans="14:16" x14ac:dyDescent="0.25">
      <c r="N187">
        <v>10.531779999999999</v>
      </c>
      <c r="O187">
        <v>0.83331999999999995</v>
      </c>
      <c r="P187">
        <v>4.4810000000000003E-2</v>
      </c>
    </row>
    <row r="188" spans="14:16" x14ac:dyDescent="0.25">
      <c r="N188">
        <v>10.58178</v>
      </c>
      <c r="O188">
        <v>0.83553999999999995</v>
      </c>
      <c r="P188">
        <v>4.403E-2</v>
      </c>
    </row>
    <row r="189" spans="14:16" x14ac:dyDescent="0.25">
      <c r="N189">
        <v>10.631779999999999</v>
      </c>
      <c r="O189">
        <v>0.83772000000000002</v>
      </c>
      <c r="P189">
        <v>4.3249999999999997E-2</v>
      </c>
    </row>
    <row r="190" spans="14:16" x14ac:dyDescent="0.25">
      <c r="N190">
        <v>10.68178</v>
      </c>
      <c r="O190">
        <v>0.83987000000000001</v>
      </c>
      <c r="P190">
        <v>4.2500000000000003E-2</v>
      </c>
    </row>
    <row r="191" spans="14:16" x14ac:dyDescent="0.25">
      <c r="N191">
        <v>10.731780000000001</v>
      </c>
      <c r="O191">
        <v>0.84197999999999995</v>
      </c>
      <c r="P191">
        <v>4.1759999999999999E-2</v>
      </c>
    </row>
    <row r="192" spans="14:16" x14ac:dyDescent="0.25">
      <c r="N192">
        <v>10.781779999999999</v>
      </c>
      <c r="O192">
        <v>0.84404000000000001</v>
      </c>
      <c r="P192">
        <v>4.1029999999999997E-2</v>
      </c>
    </row>
    <row r="193" spans="14:16" x14ac:dyDescent="0.25">
      <c r="N193">
        <v>10.83178</v>
      </c>
      <c r="O193">
        <v>0.84608000000000005</v>
      </c>
      <c r="P193">
        <v>4.0320000000000002E-2</v>
      </c>
    </row>
    <row r="194" spans="14:16" x14ac:dyDescent="0.25">
      <c r="N194">
        <v>10.881779999999999</v>
      </c>
      <c r="O194">
        <v>0.84807999999999995</v>
      </c>
      <c r="P194">
        <v>3.9629999999999999E-2</v>
      </c>
    </row>
    <row r="195" spans="14:16" x14ac:dyDescent="0.25">
      <c r="N195">
        <v>10.93178</v>
      </c>
      <c r="O195">
        <v>0.85004000000000002</v>
      </c>
      <c r="P195">
        <v>3.8940000000000002E-2</v>
      </c>
    </row>
    <row r="196" spans="14:16" x14ac:dyDescent="0.25">
      <c r="N196">
        <v>10.981780000000001</v>
      </c>
      <c r="O196">
        <v>0.85197000000000001</v>
      </c>
      <c r="P196">
        <v>3.8269999999999998E-2</v>
      </c>
    </row>
    <row r="197" spans="14:16" x14ac:dyDescent="0.25">
      <c r="N197">
        <v>11.031779999999999</v>
      </c>
      <c r="O197">
        <v>0.85387000000000002</v>
      </c>
      <c r="P197">
        <v>3.7620000000000001E-2</v>
      </c>
    </row>
    <row r="198" spans="14:16" x14ac:dyDescent="0.25">
      <c r="N198">
        <v>11.08178</v>
      </c>
      <c r="O198">
        <v>0.85572999999999999</v>
      </c>
      <c r="P198">
        <v>3.6970000000000003E-2</v>
      </c>
    </row>
    <row r="199" spans="14:16" x14ac:dyDescent="0.25">
      <c r="N199">
        <v>11.131779999999999</v>
      </c>
      <c r="O199">
        <v>0.85757000000000005</v>
      </c>
      <c r="P199">
        <v>3.6339999999999997E-2</v>
      </c>
    </row>
    <row r="200" spans="14:16" x14ac:dyDescent="0.25">
      <c r="N200">
        <v>11.18178</v>
      </c>
      <c r="O200">
        <v>0.85936999999999997</v>
      </c>
      <c r="P200">
        <v>3.5720000000000002E-2</v>
      </c>
    </row>
    <row r="201" spans="14:16" x14ac:dyDescent="0.25">
      <c r="N201">
        <v>11.231780000000001</v>
      </c>
      <c r="O201">
        <v>0.86114000000000002</v>
      </c>
      <c r="P201">
        <v>3.5119999999999998E-2</v>
      </c>
    </row>
    <row r="202" spans="14:16" x14ac:dyDescent="0.25">
      <c r="N202">
        <v>11.281779999999999</v>
      </c>
      <c r="O202">
        <v>0.86287999999999998</v>
      </c>
      <c r="P202">
        <v>3.4520000000000002E-2</v>
      </c>
    </row>
    <row r="203" spans="14:16" x14ac:dyDescent="0.25">
      <c r="N203">
        <v>11.33178</v>
      </c>
      <c r="O203">
        <v>0.86458999999999997</v>
      </c>
      <c r="P203">
        <v>3.3939999999999998E-2</v>
      </c>
    </row>
    <row r="204" spans="14:16" x14ac:dyDescent="0.25">
      <c r="N204">
        <v>11.381779999999999</v>
      </c>
      <c r="O204">
        <v>0.86626999999999998</v>
      </c>
      <c r="P204">
        <v>3.3369999999999997E-2</v>
      </c>
    </row>
    <row r="205" spans="14:16" x14ac:dyDescent="0.25">
      <c r="N205">
        <v>11.43178</v>
      </c>
      <c r="O205">
        <v>0.86792999999999998</v>
      </c>
      <c r="P205">
        <v>3.2809999999999999E-2</v>
      </c>
    </row>
    <row r="206" spans="14:16" x14ac:dyDescent="0.25">
      <c r="N206">
        <v>11.481780000000001</v>
      </c>
      <c r="O206">
        <v>0.86956</v>
      </c>
      <c r="P206">
        <v>3.2259999999999997E-2</v>
      </c>
    </row>
    <row r="207" spans="14:16" x14ac:dyDescent="0.25">
      <c r="N207">
        <v>11.531779999999999</v>
      </c>
      <c r="O207">
        <v>0.87116000000000005</v>
      </c>
      <c r="P207">
        <v>3.1719999999999998E-2</v>
      </c>
    </row>
    <row r="208" spans="14:16" x14ac:dyDescent="0.25">
      <c r="N208">
        <v>11.58178</v>
      </c>
      <c r="O208">
        <v>0.87273000000000001</v>
      </c>
      <c r="P208">
        <v>3.1199999999999999E-2</v>
      </c>
    </row>
    <row r="209" spans="14:16" x14ac:dyDescent="0.25">
      <c r="N209">
        <v>11.631779999999999</v>
      </c>
      <c r="O209">
        <v>0.87427999999999995</v>
      </c>
      <c r="P209">
        <v>3.0679999999999999E-2</v>
      </c>
    </row>
    <row r="210" spans="14:16" x14ac:dyDescent="0.25">
      <c r="N210">
        <v>11.68178</v>
      </c>
      <c r="O210">
        <v>0.87580000000000002</v>
      </c>
      <c r="P210">
        <v>3.0169999999999999E-2</v>
      </c>
    </row>
    <row r="211" spans="14:16" x14ac:dyDescent="0.25">
      <c r="N211">
        <v>11.731780000000001</v>
      </c>
      <c r="O211">
        <v>0.87729000000000001</v>
      </c>
      <c r="P211">
        <v>2.9680000000000002E-2</v>
      </c>
    </row>
    <row r="212" spans="14:16" x14ac:dyDescent="0.25">
      <c r="N212">
        <v>11.781779999999999</v>
      </c>
      <c r="O212">
        <v>0.87875999999999999</v>
      </c>
      <c r="P212">
        <v>2.9190000000000001E-2</v>
      </c>
    </row>
    <row r="213" spans="14:16" x14ac:dyDescent="0.25">
      <c r="N213">
        <v>11.83178</v>
      </c>
      <c r="O213">
        <v>0.88021000000000005</v>
      </c>
      <c r="P213">
        <v>2.8709999999999999E-2</v>
      </c>
    </row>
    <row r="214" spans="14:16" x14ac:dyDescent="0.25">
      <c r="N214">
        <v>11.881779999999999</v>
      </c>
      <c r="O214">
        <v>0.88163999999999998</v>
      </c>
      <c r="P214">
        <v>2.8250000000000001E-2</v>
      </c>
    </row>
    <row r="215" spans="14:16" x14ac:dyDescent="0.25">
      <c r="N215">
        <v>11.93178</v>
      </c>
      <c r="O215">
        <v>0.88304000000000005</v>
      </c>
      <c r="P215">
        <v>2.7789999999999999E-2</v>
      </c>
    </row>
    <row r="216" spans="14:16" x14ac:dyDescent="0.25">
      <c r="N216">
        <v>11.981780000000001</v>
      </c>
      <c r="O216">
        <v>0.88441000000000003</v>
      </c>
      <c r="P216">
        <v>2.734E-2</v>
      </c>
    </row>
    <row r="217" spans="14:16" x14ac:dyDescent="0.25">
      <c r="N217">
        <v>12.031779999999999</v>
      </c>
      <c r="O217">
        <v>0.88576999999999995</v>
      </c>
      <c r="P217">
        <v>2.69E-2</v>
      </c>
    </row>
    <row r="218" spans="14:16" x14ac:dyDescent="0.25">
      <c r="N218">
        <v>12.08178</v>
      </c>
      <c r="O218">
        <v>0.8871</v>
      </c>
      <c r="P218">
        <v>2.6460000000000001E-2</v>
      </c>
    </row>
    <row r="219" spans="14:16" x14ac:dyDescent="0.25">
      <c r="N219">
        <v>12.131779999999999</v>
      </c>
      <c r="O219">
        <v>0.88841999999999999</v>
      </c>
      <c r="P219">
        <v>2.6040000000000001E-2</v>
      </c>
    </row>
    <row r="220" spans="14:16" x14ac:dyDescent="0.25">
      <c r="N220">
        <v>12.18178</v>
      </c>
      <c r="O220">
        <v>0.88971</v>
      </c>
      <c r="P220">
        <v>2.562E-2</v>
      </c>
    </row>
    <row r="221" spans="14:16" x14ac:dyDescent="0.25">
      <c r="N221">
        <v>12.231780000000001</v>
      </c>
      <c r="O221">
        <v>0.89097999999999999</v>
      </c>
      <c r="P221">
        <v>2.5219999999999999E-2</v>
      </c>
    </row>
    <row r="222" spans="14:16" x14ac:dyDescent="0.25">
      <c r="N222">
        <v>12.281779999999999</v>
      </c>
      <c r="O222">
        <v>0.89222999999999997</v>
      </c>
      <c r="P222">
        <v>2.4819999999999998E-2</v>
      </c>
    </row>
    <row r="223" spans="14:16" x14ac:dyDescent="0.25">
      <c r="N223">
        <v>12.33178</v>
      </c>
      <c r="O223">
        <v>0.89346000000000003</v>
      </c>
      <c r="P223">
        <v>2.4420000000000001E-2</v>
      </c>
    </row>
    <row r="224" spans="14:16" x14ac:dyDescent="0.25">
      <c r="N224">
        <v>12.381779999999999</v>
      </c>
      <c r="O224">
        <v>0.89466999999999997</v>
      </c>
      <c r="P224">
        <v>2.4039999999999999E-2</v>
      </c>
    </row>
    <row r="225" spans="14:16" x14ac:dyDescent="0.25">
      <c r="N225">
        <v>12.43178</v>
      </c>
      <c r="O225">
        <v>0.89587000000000006</v>
      </c>
      <c r="P225">
        <v>2.366E-2</v>
      </c>
    </row>
    <row r="226" spans="14:16" x14ac:dyDescent="0.25">
      <c r="N226">
        <v>12.481780000000001</v>
      </c>
      <c r="O226">
        <v>0.89703999999999995</v>
      </c>
      <c r="P226">
        <v>2.3290000000000002E-2</v>
      </c>
    </row>
    <row r="227" spans="14:16" x14ac:dyDescent="0.25">
      <c r="N227">
        <v>12.531779999999999</v>
      </c>
      <c r="O227">
        <v>0.89819000000000004</v>
      </c>
      <c r="P227">
        <v>2.2929999999999999E-2</v>
      </c>
    </row>
    <row r="228" spans="14:16" x14ac:dyDescent="0.25">
      <c r="N228">
        <v>12.58178</v>
      </c>
      <c r="O228">
        <v>0.89932999999999996</v>
      </c>
      <c r="P228">
        <v>2.257E-2</v>
      </c>
    </row>
    <row r="229" spans="14:16" x14ac:dyDescent="0.25">
      <c r="N229">
        <v>12.631779999999999</v>
      </c>
      <c r="O229">
        <v>0.90044999999999997</v>
      </c>
      <c r="P229">
        <v>2.222E-2</v>
      </c>
    </row>
    <row r="230" spans="14:16" x14ac:dyDescent="0.25">
      <c r="N230">
        <v>12.68178</v>
      </c>
      <c r="O230">
        <v>0.90154999999999996</v>
      </c>
      <c r="P230">
        <v>2.188E-2</v>
      </c>
    </row>
    <row r="231" spans="14:16" x14ac:dyDescent="0.25">
      <c r="N231">
        <v>12.731780000000001</v>
      </c>
      <c r="O231">
        <v>0.90264</v>
      </c>
      <c r="P231">
        <v>2.154E-2</v>
      </c>
    </row>
    <row r="232" spans="14:16" x14ac:dyDescent="0.25">
      <c r="N232">
        <v>12.781779999999999</v>
      </c>
      <c r="O232">
        <v>0.90371000000000001</v>
      </c>
      <c r="P232">
        <v>2.121E-2</v>
      </c>
    </row>
    <row r="233" spans="14:16" x14ac:dyDescent="0.25">
      <c r="N233">
        <v>12.83178</v>
      </c>
      <c r="O233">
        <v>0.90476000000000001</v>
      </c>
      <c r="P233">
        <v>2.0889999999999999E-2</v>
      </c>
    </row>
    <row r="234" spans="14:16" x14ac:dyDescent="0.25">
      <c r="N234">
        <v>12.881779999999999</v>
      </c>
      <c r="O234">
        <v>0.90580000000000005</v>
      </c>
      <c r="P234">
        <v>2.0570000000000001E-2</v>
      </c>
    </row>
    <row r="235" spans="14:16" x14ac:dyDescent="0.25">
      <c r="N235">
        <v>12.93178</v>
      </c>
      <c r="O235">
        <v>0.90681999999999996</v>
      </c>
      <c r="P235">
        <v>2.026E-2</v>
      </c>
    </row>
    <row r="236" spans="14:16" x14ac:dyDescent="0.25">
      <c r="N236">
        <v>12.981780000000001</v>
      </c>
      <c r="O236">
        <v>0.90781999999999996</v>
      </c>
      <c r="P236">
        <v>1.9949999999999999E-2</v>
      </c>
    </row>
    <row r="237" spans="14:16" x14ac:dyDescent="0.25">
      <c r="N237">
        <v>13.031779999999999</v>
      </c>
      <c r="O237">
        <v>0.90881000000000001</v>
      </c>
      <c r="P237">
        <v>1.9650000000000001E-2</v>
      </c>
    </row>
    <row r="238" spans="14:16" x14ac:dyDescent="0.25">
      <c r="N238">
        <v>13.08178</v>
      </c>
      <c r="O238">
        <v>0.90978999999999999</v>
      </c>
      <c r="P238">
        <v>1.9359999999999999E-2</v>
      </c>
    </row>
    <row r="239" spans="14:16" x14ac:dyDescent="0.25">
      <c r="N239">
        <v>13.131779999999999</v>
      </c>
      <c r="O239">
        <v>0.91074999999999995</v>
      </c>
      <c r="P239">
        <v>1.907E-2</v>
      </c>
    </row>
    <row r="240" spans="14:16" x14ac:dyDescent="0.25">
      <c r="N240">
        <v>13.18178</v>
      </c>
      <c r="O240">
        <v>0.91169</v>
      </c>
      <c r="P240">
        <v>1.8780000000000002E-2</v>
      </c>
    </row>
    <row r="241" spans="14:16" x14ac:dyDescent="0.25">
      <c r="N241">
        <v>13.231780000000001</v>
      </c>
      <c r="O241">
        <v>0.91263000000000005</v>
      </c>
      <c r="P241">
        <v>1.8499999999999999E-2</v>
      </c>
    </row>
    <row r="242" spans="14:16" x14ac:dyDescent="0.25">
      <c r="N242">
        <v>13.281779999999999</v>
      </c>
      <c r="O242">
        <v>0.91354999999999997</v>
      </c>
      <c r="P242">
        <v>1.823E-2</v>
      </c>
    </row>
    <row r="243" spans="14:16" x14ac:dyDescent="0.25">
      <c r="N243">
        <v>13.33178</v>
      </c>
      <c r="O243">
        <v>0.91444999999999999</v>
      </c>
      <c r="P243">
        <v>1.796E-2</v>
      </c>
    </row>
    <row r="244" spans="14:16" x14ac:dyDescent="0.25">
      <c r="N244">
        <v>13.381779999999999</v>
      </c>
      <c r="O244">
        <v>0.91534000000000004</v>
      </c>
      <c r="P244">
        <v>1.77E-2</v>
      </c>
    </row>
    <row r="245" spans="14:16" x14ac:dyDescent="0.25">
      <c r="N245">
        <v>13.43178</v>
      </c>
      <c r="O245">
        <v>0.91622000000000003</v>
      </c>
      <c r="P245">
        <v>1.7440000000000001E-2</v>
      </c>
    </row>
    <row r="246" spans="14:16" x14ac:dyDescent="0.25">
      <c r="N246">
        <v>13.481780000000001</v>
      </c>
      <c r="O246">
        <v>0.91708999999999996</v>
      </c>
      <c r="P246">
        <v>1.7180000000000001E-2</v>
      </c>
    </row>
    <row r="247" spans="14:16" x14ac:dyDescent="0.25">
      <c r="N247">
        <v>13.531779999999999</v>
      </c>
      <c r="O247">
        <v>0.91793999999999998</v>
      </c>
      <c r="P247">
        <v>1.694E-2</v>
      </c>
    </row>
    <row r="248" spans="14:16" x14ac:dyDescent="0.25">
      <c r="N248">
        <v>13.58178</v>
      </c>
      <c r="O248">
        <v>0.91878000000000004</v>
      </c>
      <c r="P248">
        <v>1.669E-2</v>
      </c>
    </row>
    <row r="249" spans="14:16" x14ac:dyDescent="0.25">
      <c r="N249">
        <v>13.631779999999999</v>
      </c>
      <c r="O249">
        <v>0.91961000000000004</v>
      </c>
      <c r="P249">
        <v>1.6449999999999999E-2</v>
      </c>
    </row>
    <row r="250" spans="14:16" x14ac:dyDescent="0.25">
      <c r="N250">
        <v>13.68178</v>
      </c>
      <c r="O250">
        <v>0.92042000000000002</v>
      </c>
      <c r="P250">
        <v>1.6209999999999999E-2</v>
      </c>
    </row>
    <row r="251" spans="14:16" x14ac:dyDescent="0.25">
      <c r="N251">
        <v>13.731780000000001</v>
      </c>
      <c r="O251">
        <v>0.92122999999999999</v>
      </c>
      <c r="P251">
        <v>1.5980000000000001E-2</v>
      </c>
    </row>
    <row r="252" spans="14:16" x14ac:dyDescent="0.25">
      <c r="N252">
        <v>13.781779999999999</v>
      </c>
      <c r="O252">
        <v>0.92201999999999995</v>
      </c>
      <c r="P252">
        <v>1.575E-2</v>
      </c>
    </row>
    <row r="253" spans="14:16" x14ac:dyDescent="0.25">
      <c r="N253">
        <v>13.83178</v>
      </c>
      <c r="O253">
        <v>0.92279999999999995</v>
      </c>
      <c r="P253">
        <v>1.553E-2</v>
      </c>
    </row>
    <row r="254" spans="14:16" x14ac:dyDescent="0.25">
      <c r="N254">
        <v>13.881779999999999</v>
      </c>
      <c r="O254">
        <v>0.92357999999999996</v>
      </c>
      <c r="P254">
        <v>1.5310000000000001E-2</v>
      </c>
    </row>
    <row r="255" spans="14:16" x14ac:dyDescent="0.25">
      <c r="N255">
        <v>13.93178</v>
      </c>
      <c r="O255">
        <v>0.92434000000000005</v>
      </c>
      <c r="P255">
        <v>1.5089999999999999E-2</v>
      </c>
    </row>
    <row r="256" spans="14:16" x14ac:dyDescent="0.25">
      <c r="N256">
        <v>13.981780000000001</v>
      </c>
      <c r="O256">
        <v>0.92508000000000001</v>
      </c>
      <c r="P256">
        <v>1.4880000000000001E-2</v>
      </c>
    </row>
    <row r="257" spans="14:16" x14ac:dyDescent="0.25">
      <c r="N257">
        <v>14.031779999999999</v>
      </c>
      <c r="O257">
        <v>0.92581999999999998</v>
      </c>
      <c r="P257">
        <v>1.4670000000000001E-2</v>
      </c>
    </row>
    <row r="258" spans="14:16" x14ac:dyDescent="0.25">
      <c r="N258">
        <v>14.08178</v>
      </c>
      <c r="O258">
        <v>0.92654999999999998</v>
      </c>
      <c r="P258">
        <v>1.447E-2</v>
      </c>
    </row>
    <row r="259" spans="14:16" x14ac:dyDescent="0.25">
      <c r="N259">
        <v>14.131779999999999</v>
      </c>
      <c r="O259">
        <v>0.92727000000000004</v>
      </c>
      <c r="P259">
        <v>1.427E-2</v>
      </c>
    </row>
    <row r="260" spans="14:16" x14ac:dyDescent="0.25">
      <c r="N260">
        <v>14.18178</v>
      </c>
      <c r="O260">
        <v>0.92798000000000003</v>
      </c>
      <c r="P260">
        <v>1.4069999999999999E-2</v>
      </c>
    </row>
    <row r="261" spans="14:16" x14ac:dyDescent="0.25">
      <c r="N261">
        <v>14.231780000000001</v>
      </c>
      <c r="O261">
        <v>0.92867999999999995</v>
      </c>
      <c r="P261">
        <v>1.387E-2</v>
      </c>
    </row>
    <row r="262" spans="14:16" x14ac:dyDescent="0.25">
      <c r="N262">
        <v>14.281779999999999</v>
      </c>
      <c r="O262">
        <v>0.92937000000000003</v>
      </c>
      <c r="P262">
        <v>1.3679999999999999E-2</v>
      </c>
    </row>
    <row r="263" spans="14:16" x14ac:dyDescent="0.25">
      <c r="N263">
        <v>14.33178</v>
      </c>
      <c r="O263">
        <v>0.93005000000000004</v>
      </c>
      <c r="P263">
        <v>1.35E-2</v>
      </c>
    </row>
    <row r="264" spans="14:16" x14ac:dyDescent="0.25">
      <c r="N264">
        <v>14.381779999999999</v>
      </c>
      <c r="O264">
        <v>0.93071999999999999</v>
      </c>
      <c r="P264">
        <v>1.3310000000000001E-2</v>
      </c>
    </row>
    <row r="265" spans="14:16" x14ac:dyDescent="0.25">
      <c r="N265">
        <v>14.43178</v>
      </c>
      <c r="O265">
        <v>0.93137999999999999</v>
      </c>
      <c r="P265">
        <v>1.3129999999999999E-2</v>
      </c>
    </row>
    <row r="266" spans="14:16" x14ac:dyDescent="0.25">
      <c r="N266">
        <v>14.481780000000001</v>
      </c>
      <c r="O266">
        <v>0.93203000000000003</v>
      </c>
      <c r="P266">
        <v>1.295E-2</v>
      </c>
    </row>
    <row r="267" spans="14:16" x14ac:dyDescent="0.25">
      <c r="N267">
        <v>14.531779999999999</v>
      </c>
      <c r="O267">
        <v>0.93267</v>
      </c>
      <c r="P267">
        <v>1.278E-2</v>
      </c>
    </row>
    <row r="268" spans="14:16" x14ac:dyDescent="0.25">
      <c r="N268">
        <v>14.58178</v>
      </c>
      <c r="O268">
        <v>0.93330999999999997</v>
      </c>
      <c r="P268">
        <v>1.261E-2</v>
      </c>
    </row>
    <row r="269" spans="14:16" x14ac:dyDescent="0.25">
      <c r="N269">
        <v>14.631779999999999</v>
      </c>
      <c r="O269">
        <v>0.93393000000000004</v>
      </c>
      <c r="P269">
        <v>1.244E-2</v>
      </c>
    </row>
    <row r="270" spans="14:16" x14ac:dyDescent="0.25">
      <c r="N270">
        <v>14.68178</v>
      </c>
      <c r="O270">
        <v>0.93454999999999999</v>
      </c>
      <c r="P270">
        <v>1.227E-2</v>
      </c>
    </row>
    <row r="271" spans="14:16" x14ac:dyDescent="0.25">
      <c r="N271">
        <v>14.731780000000001</v>
      </c>
      <c r="O271">
        <v>0.93515999999999999</v>
      </c>
      <c r="P271">
        <v>1.2109999999999999E-2</v>
      </c>
    </row>
    <row r="272" spans="14:16" x14ac:dyDescent="0.25">
      <c r="N272">
        <v>14.781779999999999</v>
      </c>
      <c r="O272">
        <v>0.93576000000000004</v>
      </c>
      <c r="P272">
        <v>1.1950000000000001E-2</v>
      </c>
    </row>
    <row r="273" spans="14:16" x14ac:dyDescent="0.25">
      <c r="N273">
        <v>14.83178</v>
      </c>
      <c r="O273">
        <v>0.93635000000000002</v>
      </c>
      <c r="P273">
        <v>1.179E-2</v>
      </c>
    </row>
    <row r="274" spans="14:16" x14ac:dyDescent="0.25">
      <c r="N274">
        <v>14.881779999999999</v>
      </c>
      <c r="O274">
        <v>0.93694</v>
      </c>
      <c r="P274">
        <v>1.163E-2</v>
      </c>
    </row>
    <row r="275" spans="14:16" x14ac:dyDescent="0.25">
      <c r="N275">
        <v>14.93178</v>
      </c>
      <c r="O275">
        <v>0.93752000000000002</v>
      </c>
      <c r="P275">
        <v>1.1480000000000001E-2</v>
      </c>
    </row>
    <row r="276" spans="14:16" x14ac:dyDescent="0.25">
      <c r="N276">
        <v>14.981780000000001</v>
      </c>
      <c r="O276">
        <v>0.93808999999999998</v>
      </c>
      <c r="P276">
        <v>1.133E-2</v>
      </c>
    </row>
    <row r="277" spans="14:16" x14ac:dyDescent="0.25">
      <c r="N277">
        <v>15.031779999999999</v>
      </c>
      <c r="O277">
        <v>0.93864999999999998</v>
      </c>
      <c r="P277">
        <v>1.1180000000000001E-2</v>
      </c>
    </row>
    <row r="278" spans="14:16" x14ac:dyDescent="0.25">
      <c r="N278">
        <v>15.08178</v>
      </c>
      <c r="O278">
        <v>0.93920999999999999</v>
      </c>
      <c r="P278">
        <v>1.1039999999999999E-2</v>
      </c>
    </row>
    <row r="279" spans="14:16" x14ac:dyDescent="0.25">
      <c r="N279">
        <v>15.131779999999999</v>
      </c>
      <c r="O279">
        <v>0.93974999999999997</v>
      </c>
      <c r="P279">
        <v>1.089E-2</v>
      </c>
    </row>
    <row r="280" spans="14:16" x14ac:dyDescent="0.25">
      <c r="N280">
        <v>15.18178</v>
      </c>
      <c r="O280">
        <v>0.94030000000000002</v>
      </c>
      <c r="P280">
        <v>1.0749999999999999E-2</v>
      </c>
    </row>
    <row r="281" spans="14:16" x14ac:dyDescent="0.25">
      <c r="N281">
        <v>15.231780000000001</v>
      </c>
      <c r="O281">
        <v>0.94083000000000006</v>
      </c>
      <c r="P281">
        <v>1.061E-2</v>
      </c>
    </row>
    <row r="282" spans="14:16" x14ac:dyDescent="0.25">
      <c r="N282">
        <v>15.281779999999999</v>
      </c>
      <c r="O282">
        <v>0.94135999999999997</v>
      </c>
      <c r="P282">
        <v>1.048E-2</v>
      </c>
    </row>
    <row r="283" spans="14:16" x14ac:dyDescent="0.25">
      <c r="N283">
        <v>15.33178</v>
      </c>
      <c r="O283">
        <v>0.94188000000000005</v>
      </c>
      <c r="P283">
        <v>1.034E-2</v>
      </c>
    </row>
    <row r="284" spans="14:16" x14ac:dyDescent="0.25">
      <c r="N284">
        <v>15.381779999999999</v>
      </c>
      <c r="O284">
        <v>0.94238999999999995</v>
      </c>
      <c r="P284">
        <v>1.021E-2</v>
      </c>
    </row>
    <row r="285" spans="14:16" x14ac:dyDescent="0.25">
      <c r="N285">
        <v>15.43178</v>
      </c>
      <c r="O285">
        <v>0.94289999999999996</v>
      </c>
      <c r="P285">
        <v>1.008E-2</v>
      </c>
    </row>
    <row r="286" spans="14:16" x14ac:dyDescent="0.25">
      <c r="N286">
        <v>15.481780000000001</v>
      </c>
      <c r="O286">
        <v>0.94340000000000002</v>
      </c>
      <c r="P286">
        <v>9.9600000000000001E-3</v>
      </c>
    </row>
    <row r="287" spans="14:16" x14ac:dyDescent="0.25">
      <c r="N287">
        <v>15.531779999999999</v>
      </c>
      <c r="O287">
        <v>0.94389000000000001</v>
      </c>
      <c r="P287">
        <v>9.8300000000000002E-3</v>
      </c>
    </row>
    <row r="288" spans="14:16" x14ac:dyDescent="0.25">
      <c r="N288">
        <v>15.58178</v>
      </c>
      <c r="O288">
        <v>0.94438</v>
      </c>
      <c r="P288">
        <v>9.7099999999999999E-3</v>
      </c>
    </row>
    <row r="289" spans="14:16" x14ac:dyDescent="0.25">
      <c r="N289">
        <v>15.631779999999999</v>
      </c>
      <c r="O289">
        <v>0.94486000000000003</v>
      </c>
      <c r="P289">
        <v>9.5899999999999996E-3</v>
      </c>
    </row>
    <row r="290" spans="14:16" x14ac:dyDescent="0.25">
      <c r="N290">
        <v>15.68178</v>
      </c>
      <c r="O290">
        <v>0.94533999999999996</v>
      </c>
      <c r="P290">
        <v>9.4699999999999993E-3</v>
      </c>
    </row>
    <row r="291" spans="14:16" x14ac:dyDescent="0.25">
      <c r="N291">
        <v>15.731780000000001</v>
      </c>
      <c r="O291">
        <v>0.94581000000000004</v>
      </c>
      <c r="P291">
        <v>9.3500000000000007E-3</v>
      </c>
    </row>
    <row r="292" spans="14:16" x14ac:dyDescent="0.25">
      <c r="N292">
        <v>15.781779999999999</v>
      </c>
      <c r="O292">
        <v>0.94628000000000001</v>
      </c>
      <c r="P292">
        <v>9.2300000000000004E-3</v>
      </c>
    </row>
    <row r="293" spans="14:16" x14ac:dyDescent="0.25">
      <c r="N293">
        <v>15.83178</v>
      </c>
      <c r="O293">
        <v>0.94674000000000003</v>
      </c>
      <c r="P293">
        <v>9.1199999999999996E-3</v>
      </c>
    </row>
    <row r="294" spans="14:16" x14ac:dyDescent="0.25">
      <c r="N294">
        <v>15.881779999999999</v>
      </c>
      <c r="O294">
        <v>0.94718999999999998</v>
      </c>
      <c r="P294">
        <v>9.0100000000000006E-3</v>
      </c>
    </row>
    <row r="295" spans="14:16" x14ac:dyDescent="0.25">
      <c r="N295">
        <v>15.93178</v>
      </c>
      <c r="O295">
        <v>0.94764000000000004</v>
      </c>
      <c r="P295">
        <v>8.8999999999999999E-3</v>
      </c>
    </row>
    <row r="296" spans="14:16" x14ac:dyDescent="0.25">
      <c r="N296">
        <v>15.981780000000001</v>
      </c>
      <c r="O296">
        <v>0.94808000000000003</v>
      </c>
      <c r="P296">
        <v>8.7899999999999992E-3</v>
      </c>
    </row>
    <row r="297" spans="14:16" x14ac:dyDescent="0.25">
      <c r="N297">
        <v>16.031780000000001</v>
      </c>
      <c r="O297">
        <v>0.94850999999999996</v>
      </c>
      <c r="P297">
        <v>8.6800000000000002E-3</v>
      </c>
    </row>
    <row r="298" spans="14:16" x14ac:dyDescent="0.25">
      <c r="N298">
        <v>16.081779999999998</v>
      </c>
      <c r="O298">
        <v>0.94894999999999996</v>
      </c>
      <c r="P298">
        <v>8.5800000000000008E-3</v>
      </c>
    </row>
    <row r="299" spans="14:16" x14ac:dyDescent="0.25">
      <c r="N299">
        <v>16.131779999999999</v>
      </c>
      <c r="O299">
        <v>0.94937000000000005</v>
      </c>
      <c r="P299">
        <v>8.4700000000000001E-3</v>
      </c>
    </row>
    <row r="300" spans="14:16" x14ac:dyDescent="0.25">
      <c r="N300">
        <v>16.18178</v>
      </c>
      <c r="O300">
        <v>0.94979000000000002</v>
      </c>
      <c r="P300">
        <v>8.3700000000000007E-3</v>
      </c>
    </row>
    <row r="301" spans="14:16" x14ac:dyDescent="0.25">
      <c r="N301">
        <v>16.231780000000001</v>
      </c>
      <c r="O301">
        <v>0.95021</v>
      </c>
      <c r="P301">
        <v>8.2699999999999996E-3</v>
      </c>
    </row>
    <row r="302" spans="14:16" x14ac:dyDescent="0.25">
      <c r="N302">
        <v>16.281780000000001</v>
      </c>
      <c r="O302">
        <v>0.95062000000000002</v>
      </c>
      <c r="P302">
        <v>8.1700000000000002E-3</v>
      </c>
    </row>
    <row r="303" spans="14:16" x14ac:dyDescent="0.25">
      <c r="N303">
        <v>16.331779999999998</v>
      </c>
      <c r="O303">
        <v>0.95103000000000004</v>
      </c>
      <c r="P303">
        <v>8.0800000000000004E-3</v>
      </c>
    </row>
    <row r="304" spans="14:16" x14ac:dyDescent="0.25">
      <c r="N304">
        <v>16.381779999999999</v>
      </c>
      <c r="O304">
        <v>0.95143</v>
      </c>
      <c r="P304">
        <v>7.9799999999999992E-3</v>
      </c>
    </row>
    <row r="305" spans="14:16" x14ac:dyDescent="0.25">
      <c r="N305">
        <v>16.43178</v>
      </c>
      <c r="O305">
        <v>0.95182999999999995</v>
      </c>
      <c r="P305">
        <v>7.8799999999999999E-3</v>
      </c>
    </row>
    <row r="306" spans="14:16" x14ac:dyDescent="0.25">
      <c r="N306">
        <v>16.481780000000001</v>
      </c>
      <c r="O306">
        <v>0.95221999999999996</v>
      </c>
      <c r="P306">
        <v>7.79E-3</v>
      </c>
    </row>
    <row r="307" spans="14:16" x14ac:dyDescent="0.25">
      <c r="N307">
        <v>16.531780000000001</v>
      </c>
      <c r="O307">
        <v>0.9526</v>
      </c>
      <c r="P307">
        <v>7.7000000000000002E-3</v>
      </c>
    </row>
    <row r="308" spans="14:16" x14ac:dyDescent="0.25">
      <c r="N308">
        <v>16.581779999999998</v>
      </c>
      <c r="O308">
        <v>0.95299</v>
      </c>
      <c r="P308">
        <v>7.6099999999999996E-3</v>
      </c>
    </row>
    <row r="309" spans="14:16" x14ac:dyDescent="0.25">
      <c r="N309">
        <v>16.631779999999999</v>
      </c>
      <c r="O309">
        <v>0.95337000000000005</v>
      </c>
      <c r="P309">
        <v>7.5199999999999998E-3</v>
      </c>
    </row>
    <row r="310" spans="14:16" x14ac:dyDescent="0.25">
      <c r="N310">
        <v>16.68178</v>
      </c>
      <c r="O310">
        <v>0.95374000000000003</v>
      </c>
      <c r="P310">
        <v>7.43E-3</v>
      </c>
    </row>
    <row r="311" spans="14:16" x14ac:dyDescent="0.25">
      <c r="N311">
        <v>16.731780000000001</v>
      </c>
      <c r="O311">
        <v>0.95411000000000001</v>
      </c>
      <c r="P311">
        <v>7.3499999999999998E-3</v>
      </c>
    </row>
    <row r="312" spans="14:16" x14ac:dyDescent="0.25">
      <c r="N312">
        <v>16.781780000000001</v>
      </c>
      <c r="O312">
        <v>0.95447000000000004</v>
      </c>
      <c r="P312">
        <v>7.26E-3</v>
      </c>
    </row>
    <row r="313" spans="14:16" x14ac:dyDescent="0.25">
      <c r="N313">
        <v>16.831779999999998</v>
      </c>
      <c r="O313">
        <v>0.95484000000000002</v>
      </c>
      <c r="P313">
        <v>7.1799999999999998E-3</v>
      </c>
    </row>
    <row r="314" spans="14:16" x14ac:dyDescent="0.25">
      <c r="N314">
        <v>16.881779999999999</v>
      </c>
      <c r="O314">
        <v>0.95518999999999998</v>
      </c>
      <c r="P314">
        <v>7.1000000000000004E-3</v>
      </c>
    </row>
    <row r="315" spans="14:16" x14ac:dyDescent="0.25">
      <c r="N315">
        <v>16.93178</v>
      </c>
      <c r="O315">
        <v>0.95553999999999994</v>
      </c>
      <c r="P315">
        <v>7.0200000000000002E-3</v>
      </c>
    </row>
    <row r="316" spans="14:16" x14ac:dyDescent="0.25">
      <c r="N316">
        <v>16.981780000000001</v>
      </c>
      <c r="O316">
        <v>0.95589000000000002</v>
      </c>
      <c r="P316">
        <v>6.94E-3</v>
      </c>
    </row>
    <row r="317" spans="14:16" x14ac:dyDescent="0.25">
      <c r="N317">
        <v>17.031780000000001</v>
      </c>
      <c r="O317">
        <v>0.95623999999999998</v>
      </c>
      <c r="P317">
        <v>6.8599999999999998E-3</v>
      </c>
    </row>
    <row r="318" spans="14:16" x14ac:dyDescent="0.25">
      <c r="N318">
        <v>17.081779999999998</v>
      </c>
      <c r="O318">
        <v>0.95657999999999999</v>
      </c>
      <c r="P318">
        <v>6.7799999999999996E-3</v>
      </c>
    </row>
    <row r="319" spans="14:16" x14ac:dyDescent="0.25">
      <c r="N319">
        <v>17.131779999999999</v>
      </c>
      <c r="O319">
        <v>0.95691999999999999</v>
      </c>
      <c r="P319">
        <v>6.7000000000000002E-3</v>
      </c>
    </row>
    <row r="320" spans="14:16" x14ac:dyDescent="0.25">
      <c r="N320">
        <v>17.18178</v>
      </c>
      <c r="O320">
        <v>0.95725000000000005</v>
      </c>
      <c r="P320">
        <v>6.6299999999999996E-3</v>
      </c>
    </row>
    <row r="321" spans="14:16" x14ac:dyDescent="0.25">
      <c r="N321">
        <v>17.231780000000001</v>
      </c>
      <c r="O321">
        <v>0.95757999999999999</v>
      </c>
      <c r="P321">
        <v>6.5500000000000003E-3</v>
      </c>
    </row>
    <row r="322" spans="14:16" x14ac:dyDescent="0.25">
      <c r="N322">
        <v>17.281780000000001</v>
      </c>
      <c r="O322">
        <v>0.95789999999999997</v>
      </c>
      <c r="P322">
        <v>6.4799999999999996E-3</v>
      </c>
    </row>
    <row r="323" spans="14:16" x14ac:dyDescent="0.25">
      <c r="N323">
        <v>17.331779999999998</v>
      </c>
      <c r="O323">
        <v>0.95823000000000003</v>
      </c>
      <c r="P323">
        <v>6.4099999999999999E-3</v>
      </c>
    </row>
    <row r="324" spans="14:16" x14ac:dyDescent="0.25">
      <c r="N324">
        <v>17.381779999999999</v>
      </c>
      <c r="O324">
        <v>0.95855000000000001</v>
      </c>
      <c r="P324">
        <v>6.3400000000000001E-3</v>
      </c>
    </row>
    <row r="325" spans="14:16" x14ac:dyDescent="0.25">
      <c r="N325">
        <v>17.43178</v>
      </c>
      <c r="O325">
        <v>0.95886000000000005</v>
      </c>
      <c r="P325">
        <v>6.2700000000000004E-3</v>
      </c>
    </row>
    <row r="326" spans="14:16" x14ac:dyDescent="0.25">
      <c r="N326">
        <v>17.481780000000001</v>
      </c>
      <c r="O326">
        <v>0.95916999999999997</v>
      </c>
      <c r="P326">
        <v>6.1999999999999998E-3</v>
      </c>
    </row>
    <row r="327" spans="14:16" x14ac:dyDescent="0.25">
      <c r="N327">
        <v>17.531780000000001</v>
      </c>
      <c r="O327">
        <v>0.95948</v>
      </c>
      <c r="P327">
        <v>6.13E-3</v>
      </c>
    </row>
    <row r="328" spans="14:16" x14ac:dyDescent="0.25">
      <c r="N328">
        <v>17.581779999999998</v>
      </c>
      <c r="O328">
        <v>0.95979000000000003</v>
      </c>
      <c r="P328">
        <v>6.0600000000000003E-3</v>
      </c>
    </row>
    <row r="329" spans="14:16" x14ac:dyDescent="0.25">
      <c r="N329">
        <v>17.631779999999999</v>
      </c>
      <c r="O329">
        <v>0.96009</v>
      </c>
      <c r="P329">
        <v>6.0000000000000001E-3</v>
      </c>
    </row>
    <row r="330" spans="14:16" x14ac:dyDescent="0.25">
      <c r="N330">
        <v>17.68178</v>
      </c>
      <c r="O330">
        <v>0.96038000000000001</v>
      </c>
      <c r="P330">
        <v>5.9300000000000004E-3</v>
      </c>
    </row>
    <row r="331" spans="14:16" x14ac:dyDescent="0.25">
      <c r="N331">
        <v>17.731780000000001</v>
      </c>
      <c r="O331">
        <v>0.96067999999999998</v>
      </c>
      <c r="P331">
        <v>5.8700000000000002E-3</v>
      </c>
    </row>
    <row r="332" spans="14:16" x14ac:dyDescent="0.25">
      <c r="N332">
        <v>17.781780000000001</v>
      </c>
      <c r="O332">
        <v>0.96096999999999999</v>
      </c>
      <c r="P332">
        <v>5.7999999999999996E-3</v>
      </c>
    </row>
    <row r="333" spans="14:16" x14ac:dyDescent="0.25">
      <c r="N333">
        <v>17.831779999999998</v>
      </c>
      <c r="O333">
        <v>0.96126</v>
      </c>
      <c r="P333">
        <v>5.7400000000000003E-3</v>
      </c>
    </row>
    <row r="334" spans="14:16" x14ac:dyDescent="0.25">
      <c r="N334">
        <v>17.881779999999999</v>
      </c>
      <c r="O334">
        <v>0.96155000000000002</v>
      </c>
      <c r="P334">
        <v>5.6800000000000002E-3</v>
      </c>
    </row>
    <row r="335" spans="14:16" x14ac:dyDescent="0.25">
      <c r="N335">
        <v>17.93178</v>
      </c>
      <c r="O335">
        <v>0.96182999999999996</v>
      </c>
      <c r="P335">
        <v>5.62E-3</v>
      </c>
    </row>
    <row r="336" spans="14:16" x14ac:dyDescent="0.25">
      <c r="N336">
        <v>17.981780000000001</v>
      </c>
      <c r="O336">
        <v>0.96211000000000002</v>
      </c>
      <c r="P336">
        <v>5.5599999999999998E-3</v>
      </c>
    </row>
    <row r="337" spans="14:16" x14ac:dyDescent="0.25">
      <c r="N337">
        <v>18.031780000000001</v>
      </c>
      <c r="O337">
        <v>0.96238000000000001</v>
      </c>
      <c r="P337">
        <v>5.4999999999999997E-3</v>
      </c>
    </row>
    <row r="338" spans="14:16" x14ac:dyDescent="0.25">
      <c r="N338">
        <v>18.081779999999998</v>
      </c>
      <c r="O338">
        <v>0.96265999999999996</v>
      </c>
      <c r="P338">
        <v>5.4400000000000004E-3</v>
      </c>
    </row>
    <row r="339" spans="14:16" x14ac:dyDescent="0.25">
      <c r="N339">
        <v>18.131779999999999</v>
      </c>
      <c r="O339">
        <v>0.96292999999999995</v>
      </c>
      <c r="P339">
        <v>5.3800000000000002E-3</v>
      </c>
    </row>
    <row r="340" spans="14:16" x14ac:dyDescent="0.25">
      <c r="N340">
        <v>18.18178</v>
      </c>
      <c r="O340">
        <v>0.96319999999999995</v>
      </c>
      <c r="P340">
        <v>5.3299999999999997E-3</v>
      </c>
    </row>
    <row r="341" spans="14:16" x14ac:dyDescent="0.25">
      <c r="N341">
        <v>18.231780000000001</v>
      </c>
      <c r="O341">
        <v>0.96345999999999998</v>
      </c>
      <c r="P341">
        <v>5.2700000000000004E-3</v>
      </c>
    </row>
    <row r="342" spans="14:16" x14ac:dyDescent="0.25">
      <c r="N342">
        <v>18.281780000000001</v>
      </c>
      <c r="O342">
        <v>0.96372000000000002</v>
      </c>
      <c r="P342">
        <v>5.2100000000000002E-3</v>
      </c>
    </row>
    <row r="343" spans="14:16" x14ac:dyDescent="0.25">
      <c r="N343">
        <v>18.331779999999998</v>
      </c>
      <c r="O343">
        <v>0.96397999999999995</v>
      </c>
      <c r="P343">
        <v>5.1599999999999997E-3</v>
      </c>
    </row>
    <row r="344" spans="14:16" x14ac:dyDescent="0.25">
      <c r="N344">
        <v>18.381779999999999</v>
      </c>
      <c r="O344">
        <v>0.96423999999999999</v>
      </c>
      <c r="P344">
        <v>5.11E-3</v>
      </c>
    </row>
    <row r="345" spans="14:16" x14ac:dyDescent="0.25">
      <c r="N345">
        <v>18.43178</v>
      </c>
      <c r="O345">
        <v>0.96448999999999996</v>
      </c>
      <c r="P345">
        <v>5.0499999999999998E-3</v>
      </c>
    </row>
    <row r="346" spans="14:16" x14ac:dyDescent="0.25">
      <c r="N346">
        <v>18.481780000000001</v>
      </c>
      <c r="O346">
        <v>0.96474000000000004</v>
      </c>
      <c r="P346">
        <v>5.0000000000000001E-3</v>
      </c>
    </row>
    <row r="347" spans="14:16" x14ac:dyDescent="0.25">
      <c r="N347">
        <v>18.531780000000001</v>
      </c>
      <c r="O347">
        <v>0.96499000000000001</v>
      </c>
      <c r="P347">
        <v>4.9500000000000004E-3</v>
      </c>
    </row>
    <row r="348" spans="14:16" x14ac:dyDescent="0.25">
      <c r="N348">
        <v>18.581779999999998</v>
      </c>
      <c r="O348">
        <v>0.96523999999999999</v>
      </c>
      <c r="P348">
        <v>4.8999999999999998E-3</v>
      </c>
    </row>
    <row r="349" spans="14:16" x14ac:dyDescent="0.25">
      <c r="N349">
        <v>18.631779999999999</v>
      </c>
      <c r="O349">
        <v>0.96548</v>
      </c>
      <c r="P349">
        <v>4.8500000000000001E-3</v>
      </c>
    </row>
    <row r="350" spans="14:16" x14ac:dyDescent="0.25">
      <c r="N350">
        <v>18.68178</v>
      </c>
      <c r="O350">
        <v>0.96572000000000002</v>
      </c>
      <c r="P350">
        <v>4.7999999999999996E-3</v>
      </c>
    </row>
    <row r="351" spans="14:16" x14ac:dyDescent="0.25">
      <c r="N351">
        <v>18.731780000000001</v>
      </c>
      <c r="O351">
        <v>0.96596000000000004</v>
      </c>
      <c r="P351">
        <v>4.7499999999999999E-3</v>
      </c>
    </row>
    <row r="352" spans="14:16" x14ac:dyDescent="0.25">
      <c r="N352">
        <v>18.781780000000001</v>
      </c>
      <c r="O352">
        <v>0.96619999999999995</v>
      </c>
      <c r="P352">
        <v>4.7000000000000002E-3</v>
      </c>
    </row>
    <row r="353" spans="14:16" x14ac:dyDescent="0.25">
      <c r="N353">
        <v>18.831779999999998</v>
      </c>
      <c r="O353">
        <v>0.96643000000000001</v>
      </c>
      <c r="P353">
        <v>4.6499999999999996E-3</v>
      </c>
    </row>
    <row r="354" spans="14:16" x14ac:dyDescent="0.25">
      <c r="N354">
        <v>18.881779999999999</v>
      </c>
      <c r="O354">
        <v>0.96665999999999996</v>
      </c>
      <c r="P354">
        <v>4.6100000000000004E-3</v>
      </c>
    </row>
    <row r="355" spans="14:16" x14ac:dyDescent="0.25">
      <c r="N355">
        <v>18.93178</v>
      </c>
      <c r="O355">
        <v>0.96689000000000003</v>
      </c>
      <c r="P355">
        <v>4.5599999999999998E-3</v>
      </c>
    </row>
    <row r="356" spans="14:16" x14ac:dyDescent="0.25">
      <c r="N356">
        <v>18.981780000000001</v>
      </c>
      <c r="O356">
        <v>0.96711999999999998</v>
      </c>
      <c r="P356">
        <v>4.5100000000000001E-3</v>
      </c>
    </row>
    <row r="357" spans="14:16" x14ac:dyDescent="0.25">
      <c r="N357">
        <v>19.031780000000001</v>
      </c>
      <c r="O357">
        <v>0.96733999999999998</v>
      </c>
      <c r="P357">
        <v>4.47E-3</v>
      </c>
    </row>
    <row r="358" spans="14:16" x14ac:dyDescent="0.25">
      <c r="N358">
        <v>19.081779999999998</v>
      </c>
      <c r="O358">
        <v>0.96757000000000004</v>
      </c>
      <c r="P358">
        <v>4.4200000000000003E-3</v>
      </c>
    </row>
    <row r="359" spans="14:16" x14ac:dyDescent="0.25">
      <c r="N359">
        <v>19.131779999999999</v>
      </c>
      <c r="O359">
        <v>0.96779000000000004</v>
      </c>
      <c r="P359">
        <v>4.3800000000000002E-3</v>
      </c>
    </row>
    <row r="360" spans="14:16" x14ac:dyDescent="0.25">
      <c r="N360">
        <v>19.18178</v>
      </c>
      <c r="O360">
        <v>0.96799999999999997</v>
      </c>
      <c r="P360">
        <v>4.3400000000000001E-3</v>
      </c>
    </row>
    <row r="361" spans="14:16" x14ac:dyDescent="0.25">
      <c r="N361">
        <v>19.231780000000001</v>
      </c>
      <c r="O361">
        <v>0.96821999999999997</v>
      </c>
      <c r="P361">
        <v>4.2900000000000004E-3</v>
      </c>
    </row>
    <row r="362" spans="14:16" x14ac:dyDescent="0.25">
      <c r="N362">
        <v>19.281780000000001</v>
      </c>
      <c r="O362">
        <v>0.96843000000000001</v>
      </c>
      <c r="P362">
        <v>4.2500000000000003E-3</v>
      </c>
    </row>
    <row r="363" spans="14:16" x14ac:dyDescent="0.25">
      <c r="N363">
        <v>19.331779999999998</v>
      </c>
      <c r="O363">
        <v>0.96865000000000001</v>
      </c>
      <c r="P363">
        <v>4.2100000000000002E-3</v>
      </c>
    </row>
    <row r="364" spans="14:16" x14ac:dyDescent="0.25">
      <c r="N364">
        <v>19.381779999999999</v>
      </c>
      <c r="O364">
        <v>0.96886000000000005</v>
      </c>
      <c r="P364">
        <v>4.1700000000000001E-3</v>
      </c>
    </row>
    <row r="365" spans="14:16" x14ac:dyDescent="0.25">
      <c r="N365">
        <v>19.43178</v>
      </c>
      <c r="O365">
        <v>0.96906000000000003</v>
      </c>
      <c r="P365">
        <v>4.13E-3</v>
      </c>
    </row>
    <row r="366" spans="14:16" x14ac:dyDescent="0.25">
      <c r="N366">
        <v>19.481780000000001</v>
      </c>
      <c r="O366">
        <v>0.96926999999999996</v>
      </c>
      <c r="P366">
        <v>4.0899999999999999E-3</v>
      </c>
    </row>
    <row r="367" spans="14:16" x14ac:dyDescent="0.25">
      <c r="N367">
        <v>19.531780000000001</v>
      </c>
      <c r="O367">
        <v>0.96947000000000005</v>
      </c>
      <c r="P367">
        <v>4.0499999999999998E-3</v>
      </c>
    </row>
    <row r="368" spans="14:16" x14ac:dyDescent="0.25">
      <c r="N368">
        <v>19.581779999999998</v>
      </c>
      <c r="O368">
        <v>0.96967000000000003</v>
      </c>
      <c r="P368">
        <v>4.0099999999999997E-3</v>
      </c>
    </row>
    <row r="369" spans="14:16" x14ac:dyDescent="0.25">
      <c r="N369">
        <v>19.631779999999999</v>
      </c>
      <c r="O369">
        <v>0.96987000000000001</v>
      </c>
      <c r="P369">
        <v>3.9699999999999996E-3</v>
      </c>
    </row>
    <row r="370" spans="14:16" x14ac:dyDescent="0.25">
      <c r="N370">
        <v>19.68178</v>
      </c>
      <c r="O370">
        <v>0.97006999999999999</v>
      </c>
      <c r="P370">
        <v>3.9300000000000003E-3</v>
      </c>
    </row>
    <row r="371" spans="14:16" x14ac:dyDescent="0.25">
      <c r="N371">
        <v>19.731780000000001</v>
      </c>
      <c r="O371">
        <v>0.97026999999999997</v>
      </c>
      <c r="P371">
        <v>3.8899999999999998E-3</v>
      </c>
    </row>
    <row r="372" spans="14:16" x14ac:dyDescent="0.25">
      <c r="N372">
        <v>19.781780000000001</v>
      </c>
      <c r="O372">
        <v>0.97045999999999999</v>
      </c>
      <c r="P372">
        <v>3.8600000000000001E-3</v>
      </c>
    </row>
    <row r="373" spans="14:16" x14ac:dyDescent="0.25">
      <c r="N373">
        <v>19.831779999999998</v>
      </c>
      <c r="O373">
        <v>0.97065000000000001</v>
      </c>
      <c r="P373">
        <v>3.82E-3</v>
      </c>
    </row>
    <row r="374" spans="14:16" x14ac:dyDescent="0.25">
      <c r="N374">
        <v>19.881779999999999</v>
      </c>
      <c r="O374">
        <v>0.97084000000000004</v>
      </c>
      <c r="P374">
        <v>3.7799999999999999E-3</v>
      </c>
    </row>
    <row r="375" spans="14:16" x14ac:dyDescent="0.25">
      <c r="N375">
        <v>19.93178</v>
      </c>
      <c r="O375">
        <v>0.97102999999999995</v>
      </c>
      <c r="P375">
        <v>3.7499999999999999E-3</v>
      </c>
    </row>
    <row r="376" spans="14:16" x14ac:dyDescent="0.25">
      <c r="N376">
        <v>19.981780000000001</v>
      </c>
      <c r="O376">
        <v>0.97121999999999997</v>
      </c>
      <c r="P376">
        <v>3.7100000000000002E-3</v>
      </c>
    </row>
    <row r="377" spans="14:16" x14ac:dyDescent="0.25">
      <c r="N377">
        <v>20.031780000000001</v>
      </c>
      <c r="O377">
        <v>0.97140000000000004</v>
      </c>
      <c r="P377">
        <v>3.6800000000000001E-3</v>
      </c>
    </row>
    <row r="378" spans="14:16" x14ac:dyDescent="0.25">
      <c r="N378">
        <v>20.081779999999998</v>
      </c>
      <c r="O378">
        <v>0.97158</v>
      </c>
      <c r="P378">
        <v>3.64E-3</v>
      </c>
    </row>
    <row r="379" spans="14:16" x14ac:dyDescent="0.25">
      <c r="N379">
        <v>20.131779999999999</v>
      </c>
      <c r="O379">
        <v>0.97177000000000002</v>
      </c>
      <c r="P379">
        <v>3.6099999999999999E-3</v>
      </c>
    </row>
    <row r="380" spans="14:16" x14ac:dyDescent="0.25">
      <c r="N380">
        <v>20.18178</v>
      </c>
      <c r="O380">
        <v>0.97194999999999998</v>
      </c>
      <c r="P380">
        <v>3.5799999999999998E-3</v>
      </c>
    </row>
    <row r="381" spans="14:16" x14ac:dyDescent="0.25">
      <c r="N381">
        <v>20.231780000000001</v>
      </c>
      <c r="O381">
        <v>0.97211999999999998</v>
      </c>
      <c r="P381">
        <v>3.5400000000000002E-3</v>
      </c>
    </row>
    <row r="382" spans="14:16" x14ac:dyDescent="0.25">
      <c r="N382">
        <v>20.281780000000001</v>
      </c>
      <c r="O382">
        <v>0.97230000000000005</v>
      </c>
      <c r="P382">
        <v>3.5100000000000001E-3</v>
      </c>
    </row>
    <row r="383" spans="14:16" x14ac:dyDescent="0.25">
      <c r="N383">
        <v>20.331779999999998</v>
      </c>
      <c r="O383">
        <v>0.97246999999999995</v>
      </c>
      <c r="P383">
        <v>3.48E-3</v>
      </c>
    </row>
    <row r="384" spans="14:16" x14ac:dyDescent="0.25">
      <c r="N384">
        <v>20.381779999999999</v>
      </c>
      <c r="O384">
        <v>0.97265000000000001</v>
      </c>
      <c r="P384">
        <v>3.4399999999999999E-3</v>
      </c>
    </row>
    <row r="385" spans="14:16" x14ac:dyDescent="0.25">
      <c r="N385">
        <v>20.43178</v>
      </c>
      <c r="O385">
        <v>0.97282000000000002</v>
      </c>
      <c r="P385">
        <v>3.4099999999999998E-3</v>
      </c>
    </row>
    <row r="386" spans="14:16" x14ac:dyDescent="0.25">
      <c r="N386">
        <v>20.481780000000001</v>
      </c>
      <c r="O386">
        <v>0.97299000000000002</v>
      </c>
      <c r="P386">
        <v>3.3800000000000002E-3</v>
      </c>
    </row>
    <row r="387" spans="14:16" x14ac:dyDescent="0.25">
      <c r="N387">
        <v>20.531780000000001</v>
      </c>
      <c r="O387">
        <v>0.97316000000000003</v>
      </c>
      <c r="P387">
        <v>3.3500000000000001E-3</v>
      </c>
    </row>
    <row r="388" spans="14:16" x14ac:dyDescent="0.25">
      <c r="N388">
        <v>20.581779999999998</v>
      </c>
      <c r="O388">
        <v>0.97331999999999996</v>
      </c>
      <c r="P388">
        <v>3.32E-3</v>
      </c>
    </row>
    <row r="389" spans="14:16" x14ac:dyDescent="0.25">
      <c r="N389">
        <v>20.631779999999999</v>
      </c>
      <c r="O389">
        <v>0.97348999999999997</v>
      </c>
      <c r="P389">
        <v>3.29E-3</v>
      </c>
    </row>
    <row r="390" spans="14:16" x14ac:dyDescent="0.25">
      <c r="N390">
        <v>20.68178</v>
      </c>
      <c r="O390">
        <v>0.97365000000000002</v>
      </c>
      <c r="P390">
        <v>3.2599999999999999E-3</v>
      </c>
    </row>
    <row r="391" spans="14:16" x14ac:dyDescent="0.25">
      <c r="N391">
        <v>20.731780000000001</v>
      </c>
      <c r="O391">
        <v>0.97380999999999995</v>
      </c>
      <c r="P391">
        <v>3.2299999999999998E-3</v>
      </c>
    </row>
    <row r="392" spans="14:16" x14ac:dyDescent="0.25">
      <c r="N392">
        <v>20.781780000000001</v>
      </c>
      <c r="O392">
        <v>0.97397999999999996</v>
      </c>
      <c r="P392">
        <v>3.2000000000000002E-3</v>
      </c>
    </row>
    <row r="393" spans="14:16" x14ac:dyDescent="0.25">
      <c r="N393">
        <v>20.831779999999998</v>
      </c>
      <c r="O393">
        <v>0.97413000000000005</v>
      </c>
      <c r="P393">
        <v>3.1700000000000001E-3</v>
      </c>
    </row>
    <row r="394" spans="14:16" x14ac:dyDescent="0.25">
      <c r="N394">
        <v>20.881779999999999</v>
      </c>
      <c r="O394">
        <v>0.97428999999999999</v>
      </c>
      <c r="P394">
        <v>3.14E-3</v>
      </c>
    </row>
    <row r="395" spans="14:16" x14ac:dyDescent="0.25">
      <c r="N395">
        <v>20.93178</v>
      </c>
      <c r="O395">
        <v>0.97445000000000004</v>
      </c>
      <c r="P395">
        <v>3.1199999999999999E-3</v>
      </c>
    </row>
    <row r="396" spans="14:16" x14ac:dyDescent="0.25">
      <c r="N396">
        <v>20.981780000000001</v>
      </c>
      <c r="O396">
        <v>0.97460000000000002</v>
      </c>
      <c r="P396">
        <v>3.0899999999999999E-3</v>
      </c>
    </row>
    <row r="397" spans="14:16" x14ac:dyDescent="0.25">
      <c r="N397">
        <v>21.031780000000001</v>
      </c>
      <c r="O397">
        <v>0.97475999999999996</v>
      </c>
      <c r="P397">
        <v>3.0599999999999998E-3</v>
      </c>
    </row>
    <row r="398" spans="14:16" x14ac:dyDescent="0.25">
      <c r="N398">
        <v>21.081779999999998</v>
      </c>
      <c r="O398">
        <v>0.97491000000000005</v>
      </c>
      <c r="P398">
        <v>3.0300000000000001E-3</v>
      </c>
    </row>
    <row r="399" spans="14:16" x14ac:dyDescent="0.25">
      <c r="N399">
        <v>21.131779999999999</v>
      </c>
      <c r="O399">
        <v>0.97506000000000004</v>
      </c>
      <c r="P399">
        <v>3.0100000000000001E-3</v>
      </c>
    </row>
    <row r="400" spans="14:16" x14ac:dyDescent="0.25">
      <c r="N400">
        <v>21.18178</v>
      </c>
      <c r="O400">
        <v>0.97521000000000002</v>
      </c>
      <c r="P400">
        <v>2.98E-3</v>
      </c>
    </row>
    <row r="401" spans="14:16" x14ac:dyDescent="0.25">
      <c r="N401">
        <v>21.231780000000001</v>
      </c>
      <c r="O401">
        <v>0.97536</v>
      </c>
      <c r="P401">
        <v>2.9499999999999999E-3</v>
      </c>
    </row>
    <row r="402" spans="14:16" x14ac:dyDescent="0.25">
      <c r="N402">
        <v>21.281780000000001</v>
      </c>
      <c r="O402">
        <v>0.97550999999999999</v>
      </c>
      <c r="P402">
        <v>2.9299999999999999E-3</v>
      </c>
    </row>
    <row r="403" spans="14:16" x14ac:dyDescent="0.25">
      <c r="N403">
        <v>21.331779999999998</v>
      </c>
      <c r="O403">
        <v>0.97565000000000002</v>
      </c>
      <c r="P403">
        <v>2.8999999999999998E-3</v>
      </c>
    </row>
    <row r="404" spans="14:16" x14ac:dyDescent="0.25">
      <c r="N404">
        <v>21.381779999999999</v>
      </c>
      <c r="O404">
        <v>0.9758</v>
      </c>
      <c r="P404">
        <v>2.8800000000000002E-3</v>
      </c>
    </row>
    <row r="405" spans="14:16" x14ac:dyDescent="0.25">
      <c r="N405">
        <v>21.43178</v>
      </c>
      <c r="O405">
        <v>0.97594000000000003</v>
      </c>
      <c r="P405">
        <v>2.8500000000000001E-3</v>
      </c>
    </row>
    <row r="406" spans="14:16" x14ac:dyDescent="0.25">
      <c r="N406">
        <v>21.481780000000001</v>
      </c>
      <c r="O406">
        <v>0.97607999999999995</v>
      </c>
      <c r="P406">
        <v>2.8300000000000001E-3</v>
      </c>
    </row>
    <row r="407" spans="14:16" x14ac:dyDescent="0.25">
      <c r="N407">
        <v>21.531780000000001</v>
      </c>
      <c r="O407">
        <v>0.97621999999999998</v>
      </c>
      <c r="P407">
        <v>2.8E-3</v>
      </c>
    </row>
    <row r="408" spans="14:16" x14ac:dyDescent="0.25">
      <c r="N408">
        <v>21.581779999999998</v>
      </c>
      <c r="O408">
        <v>0.97636000000000001</v>
      </c>
      <c r="P408">
        <v>2.7799999999999999E-3</v>
      </c>
    </row>
    <row r="409" spans="14:16" x14ac:dyDescent="0.25">
      <c r="N409">
        <v>21.631779999999999</v>
      </c>
      <c r="O409">
        <v>0.97650000000000003</v>
      </c>
      <c r="P409">
        <v>2.7499999999999998E-3</v>
      </c>
    </row>
    <row r="410" spans="14:16" x14ac:dyDescent="0.25">
      <c r="N410">
        <v>21.68178</v>
      </c>
      <c r="O410">
        <v>0.97663999999999995</v>
      </c>
      <c r="P410">
        <v>2.7299999999999998E-3</v>
      </c>
    </row>
    <row r="411" spans="14:16" x14ac:dyDescent="0.25">
      <c r="N411">
        <v>21.731780000000001</v>
      </c>
      <c r="O411">
        <v>0.97677000000000003</v>
      </c>
      <c r="P411">
        <v>2.7100000000000002E-3</v>
      </c>
    </row>
    <row r="412" spans="14:16" x14ac:dyDescent="0.25">
      <c r="N412">
        <v>21.781780000000001</v>
      </c>
      <c r="O412">
        <v>0.97690999999999995</v>
      </c>
      <c r="P412">
        <v>2.6800000000000001E-3</v>
      </c>
    </row>
    <row r="413" spans="14:16" x14ac:dyDescent="0.25">
      <c r="N413">
        <v>21.831779999999998</v>
      </c>
      <c r="O413">
        <v>0.97704000000000002</v>
      </c>
      <c r="P413">
        <v>2.66E-3</v>
      </c>
    </row>
    <row r="414" spans="14:16" x14ac:dyDescent="0.25">
      <c r="N414">
        <v>21.881779999999999</v>
      </c>
      <c r="O414">
        <v>0.97716999999999998</v>
      </c>
      <c r="P414">
        <v>2.64E-3</v>
      </c>
    </row>
    <row r="415" spans="14:16" x14ac:dyDescent="0.25">
      <c r="N415">
        <v>21.93178</v>
      </c>
      <c r="O415">
        <v>0.97729999999999995</v>
      </c>
      <c r="P415">
        <v>2.6199999999999999E-3</v>
      </c>
    </row>
    <row r="416" spans="14:16" x14ac:dyDescent="0.25">
      <c r="N416">
        <v>21.981780000000001</v>
      </c>
      <c r="O416">
        <v>0.97743999999999998</v>
      </c>
      <c r="P416">
        <v>2.5899999999999999E-3</v>
      </c>
    </row>
    <row r="417" spans="14:16" x14ac:dyDescent="0.25">
      <c r="N417">
        <v>22.031780000000001</v>
      </c>
      <c r="O417">
        <v>0.97755999999999998</v>
      </c>
      <c r="P417">
        <v>2.5699999999999998E-3</v>
      </c>
    </row>
    <row r="418" spans="14:16" x14ac:dyDescent="0.25">
      <c r="N418">
        <v>22.081779999999998</v>
      </c>
      <c r="O418">
        <v>0.97768999999999995</v>
      </c>
      <c r="P418">
        <v>2.5500000000000002E-3</v>
      </c>
    </row>
    <row r="419" spans="14:16" x14ac:dyDescent="0.25">
      <c r="N419">
        <v>22.131779999999999</v>
      </c>
      <c r="O419">
        <v>0.97782000000000002</v>
      </c>
      <c r="P419">
        <v>2.5300000000000001E-3</v>
      </c>
    </row>
    <row r="420" spans="14:16" x14ac:dyDescent="0.25">
      <c r="N420">
        <v>22.18178</v>
      </c>
      <c r="O420">
        <v>0.97794000000000003</v>
      </c>
      <c r="P420">
        <v>2.5100000000000001E-3</v>
      </c>
    </row>
    <row r="421" spans="14:16" x14ac:dyDescent="0.25">
      <c r="N421">
        <v>22.231780000000001</v>
      </c>
      <c r="O421">
        <v>0.97806999999999999</v>
      </c>
      <c r="P421">
        <v>2.49E-3</v>
      </c>
    </row>
    <row r="422" spans="14:16" x14ac:dyDescent="0.25">
      <c r="N422">
        <v>22.281780000000001</v>
      </c>
      <c r="O422">
        <v>0.97819</v>
      </c>
      <c r="P422">
        <v>2.47E-3</v>
      </c>
    </row>
    <row r="423" spans="14:16" x14ac:dyDescent="0.25">
      <c r="N423">
        <v>22.331779999999998</v>
      </c>
      <c r="O423">
        <v>0.97831999999999997</v>
      </c>
      <c r="P423">
        <v>2.4399999999999999E-3</v>
      </c>
    </row>
    <row r="424" spans="14:16" x14ac:dyDescent="0.25">
      <c r="N424">
        <v>22.381779999999999</v>
      </c>
      <c r="O424">
        <v>0.97843999999999998</v>
      </c>
      <c r="P424">
        <v>2.4199999999999998E-3</v>
      </c>
    </row>
    <row r="425" spans="14:16" x14ac:dyDescent="0.25">
      <c r="N425">
        <v>22.43178</v>
      </c>
      <c r="O425">
        <v>0.97855999999999999</v>
      </c>
      <c r="P425">
        <v>2.3999999999999998E-3</v>
      </c>
    </row>
    <row r="426" spans="14:16" x14ac:dyDescent="0.25">
      <c r="N426">
        <v>22.481780000000001</v>
      </c>
      <c r="O426">
        <v>0.97867999999999999</v>
      </c>
      <c r="P426">
        <v>2.3800000000000002E-3</v>
      </c>
    </row>
    <row r="427" spans="14:16" x14ac:dyDescent="0.25">
      <c r="N427">
        <v>22.531780000000001</v>
      </c>
      <c r="O427">
        <v>0.9788</v>
      </c>
      <c r="P427">
        <v>2.3700000000000001E-3</v>
      </c>
    </row>
    <row r="428" spans="14:16" x14ac:dyDescent="0.25">
      <c r="N428">
        <v>22.581779999999998</v>
      </c>
      <c r="O428">
        <v>0.97892000000000001</v>
      </c>
      <c r="P428">
        <v>2.3500000000000001E-3</v>
      </c>
    </row>
    <row r="429" spans="14:16" x14ac:dyDescent="0.25">
      <c r="N429">
        <v>22.631779999999999</v>
      </c>
      <c r="O429">
        <v>0.97902999999999996</v>
      </c>
      <c r="P429">
        <v>2.33E-3</v>
      </c>
    </row>
    <row r="430" spans="14:16" x14ac:dyDescent="0.25">
      <c r="N430">
        <v>22.68178</v>
      </c>
      <c r="O430">
        <v>0.97914999999999996</v>
      </c>
      <c r="P430">
        <v>2.31E-3</v>
      </c>
    </row>
    <row r="431" spans="14:16" x14ac:dyDescent="0.25">
      <c r="N431">
        <v>22.731780000000001</v>
      </c>
      <c r="O431">
        <v>0.97926000000000002</v>
      </c>
      <c r="P431">
        <v>2.2899999999999999E-3</v>
      </c>
    </row>
    <row r="432" spans="14:16" x14ac:dyDescent="0.25">
      <c r="N432">
        <v>22.781780000000001</v>
      </c>
      <c r="O432">
        <v>0.97938000000000003</v>
      </c>
      <c r="P432">
        <v>2.2699999999999999E-3</v>
      </c>
    </row>
    <row r="433" spans="14:16" x14ac:dyDescent="0.25">
      <c r="N433">
        <v>22.831779999999998</v>
      </c>
      <c r="O433">
        <v>0.97948999999999997</v>
      </c>
      <c r="P433">
        <v>2.2499999999999998E-3</v>
      </c>
    </row>
    <row r="434" spans="14:16" x14ac:dyDescent="0.25">
      <c r="N434">
        <v>22.881779999999999</v>
      </c>
      <c r="O434">
        <v>0.97960000000000003</v>
      </c>
      <c r="P434">
        <v>2.2300000000000002E-3</v>
      </c>
    </row>
    <row r="435" spans="14:16" x14ac:dyDescent="0.25">
      <c r="N435">
        <v>22.93178</v>
      </c>
      <c r="O435">
        <v>0.97970999999999997</v>
      </c>
      <c r="P435">
        <v>2.2200000000000002E-3</v>
      </c>
    </row>
    <row r="436" spans="14:16" x14ac:dyDescent="0.25">
      <c r="N436">
        <v>22.981780000000001</v>
      </c>
      <c r="O436">
        <v>0.97982000000000002</v>
      </c>
      <c r="P436">
        <v>2.2000000000000001E-3</v>
      </c>
    </row>
    <row r="437" spans="14:16" x14ac:dyDescent="0.25">
      <c r="N437">
        <v>23.031780000000001</v>
      </c>
      <c r="O437">
        <v>0.97992999999999997</v>
      </c>
      <c r="P437">
        <v>2.1800000000000001E-3</v>
      </c>
    </row>
    <row r="438" spans="14:16" x14ac:dyDescent="0.25">
      <c r="N438">
        <v>23.081779999999998</v>
      </c>
      <c r="O438">
        <v>0.98004000000000002</v>
      </c>
      <c r="P438">
        <v>2.16E-3</v>
      </c>
    </row>
    <row r="439" spans="14:16" x14ac:dyDescent="0.25">
      <c r="N439">
        <v>23.131779999999999</v>
      </c>
      <c r="O439">
        <v>0.98014999999999997</v>
      </c>
      <c r="P439">
        <v>2.15E-3</v>
      </c>
    </row>
    <row r="440" spans="14:16" x14ac:dyDescent="0.25">
      <c r="N440">
        <v>23.18178</v>
      </c>
      <c r="O440">
        <v>0.98026000000000002</v>
      </c>
      <c r="P440">
        <v>2.1299999999999999E-3</v>
      </c>
    </row>
    <row r="441" spans="14:16" x14ac:dyDescent="0.25">
      <c r="N441">
        <v>23.231780000000001</v>
      </c>
      <c r="O441">
        <v>0.98036000000000001</v>
      </c>
      <c r="P441">
        <v>2.1099999999999999E-3</v>
      </c>
    </row>
    <row r="442" spans="14:16" x14ac:dyDescent="0.25">
      <c r="N442">
        <v>23.281780000000001</v>
      </c>
      <c r="O442">
        <v>0.98046999999999995</v>
      </c>
      <c r="P442">
        <v>2.0899999999999998E-3</v>
      </c>
    </row>
    <row r="443" spans="14:16" x14ac:dyDescent="0.25">
      <c r="N443">
        <v>23.331779999999998</v>
      </c>
      <c r="O443">
        <v>0.98057000000000005</v>
      </c>
      <c r="P443">
        <v>2.0799999999999998E-3</v>
      </c>
    </row>
    <row r="444" spans="14:16" x14ac:dyDescent="0.25">
      <c r="N444">
        <v>23.381779999999999</v>
      </c>
      <c r="O444">
        <v>0.98067000000000004</v>
      </c>
      <c r="P444">
        <v>2.0600000000000002E-3</v>
      </c>
    </row>
    <row r="445" spans="14:16" x14ac:dyDescent="0.25">
      <c r="N445">
        <v>23.43178</v>
      </c>
      <c r="O445">
        <v>0.98077999999999999</v>
      </c>
      <c r="P445">
        <v>2.0500000000000002E-3</v>
      </c>
    </row>
    <row r="446" spans="14:16" x14ac:dyDescent="0.25">
      <c r="N446">
        <v>23.481780000000001</v>
      </c>
      <c r="O446">
        <v>0.98087999999999997</v>
      </c>
      <c r="P446">
        <v>2.0300000000000001E-3</v>
      </c>
    </row>
    <row r="447" spans="14:16" x14ac:dyDescent="0.25">
      <c r="N447">
        <v>23.531780000000001</v>
      </c>
      <c r="O447">
        <v>0.98097999999999996</v>
      </c>
      <c r="P447">
        <v>2.0100000000000001E-3</v>
      </c>
    </row>
    <row r="448" spans="14:16" x14ac:dyDescent="0.25">
      <c r="N448">
        <v>23.581779999999998</v>
      </c>
      <c r="O448">
        <v>0.98107999999999995</v>
      </c>
      <c r="P448">
        <v>2E-3</v>
      </c>
    </row>
    <row r="449" spans="14:16" x14ac:dyDescent="0.25">
      <c r="N449">
        <v>23.631779999999999</v>
      </c>
      <c r="O449">
        <v>0.98118000000000005</v>
      </c>
      <c r="P449">
        <v>1.98E-3</v>
      </c>
    </row>
    <row r="450" spans="14:16" x14ac:dyDescent="0.25">
      <c r="N450">
        <v>23.68178</v>
      </c>
      <c r="O450">
        <v>0.98128000000000004</v>
      </c>
      <c r="P450">
        <v>1.97E-3</v>
      </c>
    </row>
    <row r="451" spans="14:16" x14ac:dyDescent="0.25">
      <c r="N451">
        <v>23.731780000000001</v>
      </c>
      <c r="O451">
        <v>0.98138000000000003</v>
      </c>
      <c r="P451">
        <v>1.9499999999999999E-3</v>
      </c>
    </row>
    <row r="452" spans="14:16" x14ac:dyDescent="0.25">
      <c r="N452">
        <v>23.781780000000001</v>
      </c>
      <c r="O452">
        <v>0.98146999999999995</v>
      </c>
      <c r="P452">
        <v>1.9400000000000001E-3</v>
      </c>
    </row>
    <row r="453" spans="14:16" x14ac:dyDescent="0.25">
      <c r="N453">
        <v>23.831779999999998</v>
      </c>
      <c r="O453">
        <v>0.98157000000000005</v>
      </c>
      <c r="P453">
        <v>1.92E-3</v>
      </c>
    </row>
    <row r="454" spans="14:16" x14ac:dyDescent="0.25">
      <c r="N454">
        <v>23.881779999999999</v>
      </c>
      <c r="O454">
        <v>0.98167000000000004</v>
      </c>
      <c r="P454">
        <v>1.91E-3</v>
      </c>
    </row>
    <row r="455" spans="14:16" x14ac:dyDescent="0.25">
      <c r="N455">
        <v>23.93178</v>
      </c>
      <c r="O455">
        <v>0.98175999999999997</v>
      </c>
      <c r="P455">
        <v>1.89E-3</v>
      </c>
    </row>
    <row r="456" spans="14:16" x14ac:dyDescent="0.25">
      <c r="N456">
        <v>23.981780000000001</v>
      </c>
      <c r="O456">
        <v>0.98185999999999996</v>
      </c>
      <c r="P456">
        <v>1.8799999999999999E-3</v>
      </c>
    </row>
    <row r="457" spans="14:16" x14ac:dyDescent="0.25">
      <c r="N457">
        <v>24.031780000000001</v>
      </c>
      <c r="O457">
        <v>0.98194999999999999</v>
      </c>
      <c r="P457">
        <v>1.8600000000000001E-3</v>
      </c>
    </row>
    <row r="458" spans="14:16" x14ac:dyDescent="0.25">
      <c r="N458">
        <v>24.081779999999998</v>
      </c>
      <c r="O458">
        <v>0.98204000000000002</v>
      </c>
      <c r="P458">
        <v>1.8500000000000001E-3</v>
      </c>
    </row>
    <row r="459" spans="14:16" x14ac:dyDescent="0.25">
      <c r="N459">
        <v>24.131779999999999</v>
      </c>
      <c r="O459">
        <v>0.98212999999999995</v>
      </c>
      <c r="P459">
        <v>1.8400000000000001E-3</v>
      </c>
    </row>
    <row r="460" spans="14:16" x14ac:dyDescent="0.25">
      <c r="N460">
        <v>24.18178</v>
      </c>
      <c r="O460">
        <v>0.98223000000000005</v>
      </c>
      <c r="P460">
        <v>1.82E-3</v>
      </c>
    </row>
    <row r="461" spans="14:16" x14ac:dyDescent="0.25">
      <c r="N461">
        <v>24.231780000000001</v>
      </c>
      <c r="O461">
        <v>0.98231999999999997</v>
      </c>
      <c r="P461">
        <v>1.81E-3</v>
      </c>
    </row>
    <row r="462" spans="14:16" x14ac:dyDescent="0.25">
      <c r="N462">
        <v>24.281780000000001</v>
      </c>
      <c r="O462">
        <v>0.98241000000000001</v>
      </c>
      <c r="P462">
        <v>1.7899999999999999E-3</v>
      </c>
    </row>
    <row r="463" spans="14:16" x14ac:dyDescent="0.25">
      <c r="N463">
        <v>24.331779999999998</v>
      </c>
      <c r="O463">
        <v>0.98250000000000004</v>
      </c>
      <c r="P463">
        <v>1.7799999999999999E-3</v>
      </c>
    </row>
    <row r="464" spans="14:16" x14ac:dyDescent="0.25">
      <c r="N464">
        <v>24.381779999999999</v>
      </c>
      <c r="O464">
        <v>0.98258000000000001</v>
      </c>
      <c r="P464">
        <v>1.7700000000000001E-3</v>
      </c>
    </row>
    <row r="465" spans="14:16" x14ac:dyDescent="0.25">
      <c r="N465">
        <v>24.43178</v>
      </c>
      <c r="O465">
        <v>0.98267000000000004</v>
      </c>
      <c r="P465">
        <v>1.75E-3</v>
      </c>
    </row>
    <row r="466" spans="14:16" x14ac:dyDescent="0.25">
      <c r="N466">
        <v>24.481780000000001</v>
      </c>
      <c r="O466">
        <v>0.98275999999999997</v>
      </c>
      <c r="P466">
        <v>1.74E-3</v>
      </c>
    </row>
    <row r="467" spans="14:16" x14ac:dyDescent="0.25">
      <c r="N467">
        <v>24.531780000000001</v>
      </c>
      <c r="O467">
        <v>0.98285</v>
      </c>
      <c r="P467">
        <v>1.73E-3</v>
      </c>
    </row>
    <row r="468" spans="14:16" x14ac:dyDescent="0.25">
      <c r="N468">
        <v>24.581779999999998</v>
      </c>
      <c r="O468">
        <v>0.98292999999999997</v>
      </c>
      <c r="P468">
        <v>1.72E-3</v>
      </c>
    </row>
    <row r="469" spans="14:16" x14ac:dyDescent="0.25">
      <c r="N469">
        <v>24.631779999999999</v>
      </c>
      <c r="O469">
        <v>0.98302</v>
      </c>
      <c r="P469">
        <v>1.6999999999999999E-3</v>
      </c>
    </row>
    <row r="470" spans="14:16" x14ac:dyDescent="0.25">
      <c r="N470">
        <v>24.68178</v>
      </c>
      <c r="O470">
        <v>0.98309999999999997</v>
      </c>
      <c r="P470">
        <v>1.6900000000000001E-3</v>
      </c>
    </row>
    <row r="471" spans="14:16" x14ac:dyDescent="0.25">
      <c r="N471">
        <v>24.731780000000001</v>
      </c>
      <c r="O471">
        <v>0.98319000000000001</v>
      </c>
      <c r="P471">
        <v>1.6800000000000001E-3</v>
      </c>
    </row>
    <row r="472" spans="14:16" x14ac:dyDescent="0.25">
      <c r="N472">
        <v>24.781780000000001</v>
      </c>
      <c r="O472">
        <v>0.98326999999999998</v>
      </c>
      <c r="P472">
        <v>1.66E-3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30"/>
  </sheetPr>
  <dimension ref="T1:AO43"/>
  <sheetViews>
    <sheetView topLeftCell="A19" workbookViewId="0"/>
  </sheetViews>
  <sheetFormatPr defaultRowHeight="15.75" x14ac:dyDescent="0.25"/>
  <cols>
    <col min="20" max="20" width="30.25" bestFit="1" customWidth="1"/>
    <col min="21" max="21" width="7.5" bestFit="1" customWidth="1"/>
    <col min="22" max="22" width="14.125" bestFit="1" customWidth="1"/>
    <col min="23" max="23" width="9.25" bestFit="1" customWidth="1"/>
    <col min="24" max="24" width="9.125" bestFit="1" customWidth="1"/>
    <col min="25" max="25" width="8.5" bestFit="1" customWidth="1"/>
    <col min="26" max="26" width="16.25" bestFit="1" customWidth="1"/>
    <col min="27" max="27" width="14.125" bestFit="1" customWidth="1"/>
    <col min="28" max="28" width="9.25" bestFit="1" customWidth="1"/>
    <col min="29" max="29" width="9.125" bestFit="1" customWidth="1"/>
    <col min="30" max="30" width="8.5" bestFit="1" customWidth="1"/>
    <col min="31" max="31" width="16.25" bestFit="1" customWidth="1"/>
    <col min="32" max="32" width="15.125" bestFit="1" customWidth="1"/>
    <col min="33" max="33" width="10.25" bestFit="1" customWidth="1"/>
    <col min="34" max="34" width="10.125" bestFit="1" customWidth="1"/>
    <col min="35" max="35" width="9.5" bestFit="1" customWidth="1"/>
    <col min="36" max="36" width="17.375" bestFit="1" customWidth="1"/>
    <col min="37" max="37" width="15.125" bestFit="1" customWidth="1"/>
    <col min="38" max="38" width="10.25" bestFit="1" customWidth="1"/>
    <col min="39" max="39" width="10.125" bestFit="1" customWidth="1"/>
    <col min="40" max="40" width="9.5" bestFit="1" customWidth="1"/>
    <col min="41" max="41" width="17.375" bestFit="1" customWidth="1"/>
  </cols>
  <sheetData>
    <row r="1" spans="20:41" x14ac:dyDescent="0.25">
      <c r="U1" t="s">
        <v>121</v>
      </c>
      <c r="V1" t="s">
        <v>164</v>
      </c>
      <c r="W1" t="s">
        <v>165</v>
      </c>
      <c r="X1" t="s">
        <v>166</v>
      </c>
      <c r="Y1" t="s">
        <v>167</v>
      </c>
      <c r="Z1" t="s">
        <v>168</v>
      </c>
      <c r="AA1" t="s">
        <v>169</v>
      </c>
      <c r="AB1" t="s">
        <v>170</v>
      </c>
      <c r="AC1" t="s">
        <v>171</v>
      </c>
      <c r="AD1" t="s">
        <v>172</v>
      </c>
      <c r="AE1" t="s">
        <v>173</v>
      </c>
      <c r="AF1" t="s">
        <v>174</v>
      </c>
      <c r="AG1" t="s">
        <v>175</v>
      </c>
      <c r="AH1" t="s">
        <v>176</v>
      </c>
      <c r="AI1" t="s">
        <v>177</v>
      </c>
      <c r="AJ1" t="s">
        <v>178</v>
      </c>
      <c r="AK1" t="s">
        <v>179</v>
      </c>
      <c r="AL1" t="s">
        <v>180</v>
      </c>
      <c r="AM1" t="s">
        <v>181</v>
      </c>
      <c r="AN1" t="s">
        <v>182</v>
      </c>
      <c r="AO1" t="s">
        <v>183</v>
      </c>
    </row>
    <row r="2" spans="20:41" x14ac:dyDescent="0.25">
      <c r="T2" t="s">
        <v>130</v>
      </c>
      <c r="U2">
        <v>0.1</v>
      </c>
      <c r="V2">
        <v>-0.91810999999999998</v>
      </c>
      <c r="W2">
        <v>-0.70013999999999998</v>
      </c>
      <c r="X2">
        <v>-1.13608</v>
      </c>
      <c r="Y2">
        <v>0.21797</v>
      </c>
      <c r="Z2">
        <v>0.44779000000000002</v>
      </c>
      <c r="AA2">
        <v>-0.54335</v>
      </c>
      <c r="AB2">
        <v>-0.42042000000000002</v>
      </c>
      <c r="AC2">
        <v>-0.66627999999999998</v>
      </c>
      <c r="AD2">
        <v>0.12293</v>
      </c>
      <c r="AE2">
        <v>0.67691000000000001</v>
      </c>
      <c r="AF2">
        <v>-0.59675</v>
      </c>
      <c r="AG2">
        <v>-0.42114000000000001</v>
      </c>
      <c r="AH2">
        <v>-0.77236000000000005</v>
      </c>
      <c r="AI2">
        <v>0.17560999999999999</v>
      </c>
      <c r="AJ2">
        <v>0.52947999999999995</v>
      </c>
      <c r="AK2">
        <v>-0.49774000000000002</v>
      </c>
      <c r="AL2">
        <v>-0.35310999999999998</v>
      </c>
      <c r="AM2">
        <v>-0.64237999999999995</v>
      </c>
      <c r="AN2">
        <v>0.14463999999999999</v>
      </c>
      <c r="AO2">
        <v>0.50880000000000003</v>
      </c>
    </row>
    <row r="3" spans="20:41" x14ac:dyDescent="0.25">
      <c r="T3" t="s">
        <v>215</v>
      </c>
      <c r="U3">
        <v>0.1</v>
      </c>
      <c r="V3">
        <v>-0.41302</v>
      </c>
      <c r="W3">
        <v>1.6910000000000001E-2</v>
      </c>
      <c r="X3">
        <v>-0.84294999999999998</v>
      </c>
      <c r="Y3">
        <v>0.42992999999999998</v>
      </c>
      <c r="Z3">
        <v>0.44779000000000002</v>
      </c>
      <c r="AA3">
        <v>-0.53252999999999995</v>
      </c>
      <c r="AB3">
        <v>-0.20022000000000001</v>
      </c>
      <c r="AC3">
        <v>-0.86484000000000005</v>
      </c>
      <c r="AD3">
        <v>0.33230999999999999</v>
      </c>
      <c r="AE3">
        <v>0.67691000000000001</v>
      </c>
      <c r="AF3">
        <v>-0.21041000000000001</v>
      </c>
      <c r="AG3">
        <v>0.32980999999999999</v>
      </c>
      <c r="AH3">
        <v>-0.75063000000000002</v>
      </c>
      <c r="AI3">
        <v>0.54022000000000003</v>
      </c>
      <c r="AJ3">
        <v>0.52947999999999995</v>
      </c>
      <c r="AK3">
        <v>0.16406999999999999</v>
      </c>
      <c r="AL3">
        <v>0.50578000000000001</v>
      </c>
      <c r="AM3">
        <v>-0.17763999999999999</v>
      </c>
      <c r="AN3">
        <v>0.34171000000000001</v>
      </c>
      <c r="AO3">
        <v>0.50880000000000003</v>
      </c>
    </row>
    <row r="4" spans="20:41" x14ac:dyDescent="0.25">
      <c r="T4" t="s">
        <v>216</v>
      </c>
      <c r="U4">
        <v>0.1</v>
      </c>
      <c r="V4">
        <v>0.29754000000000003</v>
      </c>
      <c r="W4">
        <v>0.65664999999999996</v>
      </c>
      <c r="X4">
        <v>-6.1580000000000003E-2</v>
      </c>
      <c r="Y4">
        <v>0.35911999999999999</v>
      </c>
      <c r="Z4">
        <v>0.44779000000000002</v>
      </c>
      <c r="AA4">
        <v>0.42287999999999998</v>
      </c>
      <c r="AB4">
        <v>0.61663999999999997</v>
      </c>
      <c r="AC4">
        <v>0.22911999999999999</v>
      </c>
      <c r="AD4">
        <v>0.19375999999999999</v>
      </c>
      <c r="AE4">
        <v>0.67691000000000001</v>
      </c>
      <c r="AF4">
        <v>0.68845000000000001</v>
      </c>
      <c r="AG4">
        <v>1.0004</v>
      </c>
      <c r="AH4">
        <v>0.3765</v>
      </c>
      <c r="AI4">
        <v>0.31195000000000001</v>
      </c>
      <c r="AJ4">
        <v>0.52947999999999995</v>
      </c>
      <c r="AK4">
        <v>0.75007999999999997</v>
      </c>
      <c r="AL4">
        <v>1.0663899999999999</v>
      </c>
      <c r="AM4">
        <v>0.43376999999999999</v>
      </c>
      <c r="AN4">
        <v>0.31630999999999998</v>
      </c>
      <c r="AO4">
        <v>0.50880000000000003</v>
      </c>
    </row>
    <row r="5" spans="20:41" x14ac:dyDescent="0.25">
      <c r="T5" t="s">
        <v>217</v>
      </c>
      <c r="U5">
        <v>0.1</v>
      </c>
      <c r="V5">
        <v>-0.54844000000000004</v>
      </c>
      <c r="W5">
        <v>-0.19700000000000001</v>
      </c>
      <c r="X5">
        <v>-0.89988000000000001</v>
      </c>
      <c r="Y5">
        <v>0.35143999999999997</v>
      </c>
      <c r="Z5">
        <v>0.44779000000000002</v>
      </c>
      <c r="AA5">
        <v>-0.24357000000000001</v>
      </c>
      <c r="AB5">
        <v>-3.5970000000000002E-2</v>
      </c>
      <c r="AC5">
        <v>-0.45118000000000003</v>
      </c>
      <c r="AD5">
        <v>0.20760000000000001</v>
      </c>
      <c r="AE5">
        <v>0.67691000000000001</v>
      </c>
      <c r="AF5">
        <v>-0.59023000000000003</v>
      </c>
      <c r="AG5">
        <v>-0.23436999999999999</v>
      </c>
      <c r="AH5">
        <v>-0.94608999999999999</v>
      </c>
      <c r="AI5">
        <v>0.35586000000000001</v>
      </c>
      <c r="AJ5">
        <v>0.52947999999999995</v>
      </c>
      <c r="AK5">
        <v>-1.0333399999999999</v>
      </c>
      <c r="AL5">
        <v>-0.66535999999999995</v>
      </c>
      <c r="AM5">
        <v>-1.4013199999999999</v>
      </c>
      <c r="AN5">
        <v>0.36797999999999997</v>
      </c>
      <c r="AO5">
        <v>0.50880000000000003</v>
      </c>
    </row>
    <row r="6" spans="20:41" x14ac:dyDescent="0.25">
      <c r="T6" t="s">
        <v>218</v>
      </c>
      <c r="U6">
        <v>0.1</v>
      </c>
      <c r="V6">
        <v>-0.94035000000000002</v>
      </c>
      <c r="W6">
        <v>-0.58625000000000005</v>
      </c>
      <c r="X6">
        <v>-1.2944500000000001</v>
      </c>
      <c r="Y6">
        <v>0.35410000000000003</v>
      </c>
      <c r="Z6">
        <v>0.44779000000000002</v>
      </c>
      <c r="AA6">
        <v>-0.98372999999999999</v>
      </c>
      <c r="AB6">
        <v>-0.76856000000000002</v>
      </c>
      <c r="AC6">
        <v>-1.1989000000000001</v>
      </c>
      <c r="AD6">
        <v>0.21517</v>
      </c>
      <c r="AE6">
        <v>0.67691000000000001</v>
      </c>
      <c r="AF6">
        <v>-0.67617000000000005</v>
      </c>
      <c r="AG6">
        <v>-0.38492999999999999</v>
      </c>
      <c r="AH6">
        <v>-0.96740999999999999</v>
      </c>
      <c r="AI6">
        <v>0.29124</v>
      </c>
      <c r="AJ6">
        <v>0.52947999999999995</v>
      </c>
      <c r="AK6">
        <v>-0.47110999999999997</v>
      </c>
      <c r="AL6">
        <v>-0.20011999999999999</v>
      </c>
      <c r="AM6">
        <v>-0.74209999999999998</v>
      </c>
      <c r="AN6">
        <v>0.27099000000000001</v>
      </c>
      <c r="AO6">
        <v>0.50880000000000003</v>
      </c>
    </row>
    <row r="7" spans="20:41" x14ac:dyDescent="0.25">
      <c r="T7" t="s">
        <v>219</v>
      </c>
      <c r="U7">
        <v>0.1</v>
      </c>
      <c r="V7">
        <v>-0.19570000000000001</v>
      </c>
      <c r="W7">
        <v>7.7840000000000006E-2</v>
      </c>
      <c r="X7">
        <v>-0.46923999999999999</v>
      </c>
      <c r="Y7">
        <v>0.27354000000000001</v>
      </c>
      <c r="Z7">
        <v>0.44779000000000002</v>
      </c>
      <c r="AA7">
        <v>-0.39533000000000001</v>
      </c>
      <c r="AB7">
        <v>-0.22706999999999999</v>
      </c>
      <c r="AC7">
        <v>-0.56359000000000004</v>
      </c>
      <c r="AD7">
        <v>0.16825999999999999</v>
      </c>
      <c r="AE7">
        <v>0.67691000000000001</v>
      </c>
      <c r="AF7">
        <v>3.7359999999999997E-2</v>
      </c>
      <c r="AG7">
        <v>0.30063000000000001</v>
      </c>
      <c r="AH7">
        <v>-0.22592000000000001</v>
      </c>
      <c r="AI7">
        <v>0.26327</v>
      </c>
      <c r="AJ7">
        <v>0.52947999999999995</v>
      </c>
      <c r="AK7">
        <v>0.15479000000000001</v>
      </c>
      <c r="AL7">
        <v>0.31968000000000002</v>
      </c>
      <c r="AM7">
        <v>-1.009E-2</v>
      </c>
      <c r="AN7">
        <v>0.16488</v>
      </c>
      <c r="AO7">
        <v>0.50880000000000003</v>
      </c>
    </row>
    <row r="8" spans="20:41" x14ac:dyDescent="0.25">
      <c r="T8" t="s">
        <v>220</v>
      </c>
      <c r="U8">
        <v>0.1</v>
      </c>
      <c r="V8">
        <v>-1.1236699999999999</v>
      </c>
      <c r="W8">
        <v>-0.50343000000000004</v>
      </c>
      <c r="X8">
        <v>-1.7439100000000001</v>
      </c>
      <c r="Y8">
        <v>0.62024000000000001</v>
      </c>
      <c r="Z8">
        <v>0.44779000000000002</v>
      </c>
      <c r="AA8">
        <v>-0.96750999999999998</v>
      </c>
      <c r="AB8">
        <v>-0.63173000000000001</v>
      </c>
      <c r="AC8">
        <v>-1.3032999999999999</v>
      </c>
      <c r="AD8">
        <v>0.33578999999999998</v>
      </c>
      <c r="AE8">
        <v>0.67691000000000001</v>
      </c>
      <c r="AF8">
        <v>-0.90959000000000001</v>
      </c>
      <c r="AG8">
        <v>-0.35924</v>
      </c>
      <c r="AH8">
        <v>-1.45994</v>
      </c>
      <c r="AI8">
        <v>0.55035000000000001</v>
      </c>
      <c r="AJ8">
        <v>0.52947999999999995</v>
      </c>
      <c r="AK8">
        <v>-0.76788000000000001</v>
      </c>
      <c r="AL8">
        <v>-0.32444000000000001</v>
      </c>
      <c r="AM8">
        <v>-1.21133</v>
      </c>
      <c r="AN8">
        <v>0.44344</v>
      </c>
      <c r="AO8">
        <v>0.50880000000000003</v>
      </c>
    </row>
    <row r="9" spans="20:41" x14ac:dyDescent="0.25">
      <c r="T9" t="s">
        <v>130</v>
      </c>
      <c r="U9">
        <v>0.25</v>
      </c>
      <c r="V9">
        <v>-0.35142000000000001</v>
      </c>
      <c r="W9">
        <v>-0.19105</v>
      </c>
      <c r="X9">
        <v>-0.51178999999999997</v>
      </c>
      <c r="Y9">
        <v>0.16037000000000001</v>
      </c>
      <c r="Z9">
        <v>0.36364999999999997</v>
      </c>
      <c r="AA9">
        <v>-0.34617999999999999</v>
      </c>
      <c r="AB9">
        <v>-0.23652999999999999</v>
      </c>
      <c r="AC9">
        <v>-0.45583000000000001</v>
      </c>
      <c r="AD9">
        <v>0.10965</v>
      </c>
      <c r="AE9">
        <v>0.59858</v>
      </c>
      <c r="AF9">
        <v>-0.29801</v>
      </c>
      <c r="AG9">
        <v>-0.17471</v>
      </c>
      <c r="AH9">
        <v>-0.42130000000000001</v>
      </c>
      <c r="AI9">
        <v>0.12329</v>
      </c>
      <c r="AJ9">
        <v>0.49242000000000002</v>
      </c>
      <c r="AK9">
        <v>-0.21117</v>
      </c>
      <c r="AL9">
        <v>-9.5210000000000003E-2</v>
      </c>
      <c r="AM9">
        <v>-0.32713999999999999</v>
      </c>
      <c r="AN9">
        <v>0.11595999999999999</v>
      </c>
      <c r="AO9">
        <v>0.53788999999999998</v>
      </c>
    </row>
    <row r="10" spans="20:41" x14ac:dyDescent="0.25">
      <c r="T10" t="s">
        <v>215</v>
      </c>
      <c r="U10">
        <v>0.25</v>
      </c>
      <c r="V10">
        <v>-9.6509999999999999E-2</v>
      </c>
      <c r="W10">
        <v>0.20099</v>
      </c>
      <c r="X10">
        <v>-0.39401000000000003</v>
      </c>
      <c r="Y10">
        <v>0.29749999999999999</v>
      </c>
      <c r="Z10">
        <v>0.36364999999999997</v>
      </c>
      <c r="AA10">
        <v>-0.40848000000000001</v>
      </c>
      <c r="AB10">
        <v>-0.17030999999999999</v>
      </c>
      <c r="AC10">
        <v>-0.64664999999999995</v>
      </c>
      <c r="AD10">
        <v>0.23816999999999999</v>
      </c>
      <c r="AE10">
        <v>0.59858</v>
      </c>
      <c r="AF10">
        <v>-0.23876</v>
      </c>
      <c r="AG10">
        <v>5.9159999999999997E-2</v>
      </c>
      <c r="AH10">
        <v>-0.53668000000000005</v>
      </c>
      <c r="AI10">
        <v>0.29792000000000002</v>
      </c>
      <c r="AJ10">
        <v>0.49242000000000002</v>
      </c>
      <c r="AK10">
        <v>9.2910000000000006E-2</v>
      </c>
      <c r="AL10">
        <v>0.38629999999999998</v>
      </c>
      <c r="AM10">
        <v>-0.20047000000000001</v>
      </c>
      <c r="AN10">
        <v>0.29338999999999998</v>
      </c>
      <c r="AO10">
        <v>0.53788999999999998</v>
      </c>
    </row>
    <row r="11" spans="20:41" x14ac:dyDescent="0.25">
      <c r="T11" t="s">
        <v>216</v>
      </c>
      <c r="U11">
        <v>0.25</v>
      </c>
      <c r="V11">
        <v>0.30079</v>
      </c>
      <c r="W11">
        <v>0.54944000000000004</v>
      </c>
      <c r="X11">
        <v>5.2150000000000002E-2</v>
      </c>
      <c r="Y11">
        <v>0.24864</v>
      </c>
      <c r="Z11">
        <v>0.36364999999999997</v>
      </c>
      <c r="AA11">
        <v>0.40444000000000002</v>
      </c>
      <c r="AB11">
        <v>0.58511000000000002</v>
      </c>
      <c r="AC11">
        <v>0.22377</v>
      </c>
      <c r="AD11">
        <v>0.18067</v>
      </c>
      <c r="AE11">
        <v>0.59858</v>
      </c>
      <c r="AF11">
        <v>0.58208000000000004</v>
      </c>
      <c r="AG11">
        <v>0.77144000000000001</v>
      </c>
      <c r="AH11">
        <v>0.39273000000000002</v>
      </c>
      <c r="AI11">
        <v>0.18936</v>
      </c>
      <c r="AJ11">
        <v>0.49242000000000002</v>
      </c>
      <c r="AK11">
        <v>0.89503999999999995</v>
      </c>
      <c r="AL11">
        <v>1.10965</v>
      </c>
      <c r="AM11">
        <v>0.68044000000000004</v>
      </c>
      <c r="AN11">
        <v>0.21460000000000001</v>
      </c>
      <c r="AO11">
        <v>0.53788999999999998</v>
      </c>
    </row>
    <row r="12" spans="20:41" x14ac:dyDescent="0.25">
      <c r="T12" t="s">
        <v>217</v>
      </c>
      <c r="U12">
        <v>0.25</v>
      </c>
      <c r="V12">
        <v>-0.38834999999999997</v>
      </c>
      <c r="W12">
        <v>-0.12151000000000001</v>
      </c>
      <c r="X12">
        <v>-0.6552</v>
      </c>
      <c r="Y12">
        <v>0.26684999999999998</v>
      </c>
      <c r="Z12">
        <v>0.36364999999999997</v>
      </c>
      <c r="AA12">
        <v>-0.19319</v>
      </c>
      <c r="AB12">
        <v>1.112E-2</v>
      </c>
      <c r="AC12">
        <v>-0.39750000000000002</v>
      </c>
      <c r="AD12">
        <v>0.20430999999999999</v>
      </c>
      <c r="AE12">
        <v>0.59858</v>
      </c>
      <c r="AF12">
        <v>-0.17277000000000001</v>
      </c>
      <c r="AG12">
        <v>4.9090000000000002E-2</v>
      </c>
      <c r="AH12">
        <v>-0.39462999999999998</v>
      </c>
      <c r="AI12">
        <v>0.22186</v>
      </c>
      <c r="AJ12">
        <v>0.49242000000000002</v>
      </c>
      <c r="AK12">
        <v>-0.75358999999999998</v>
      </c>
      <c r="AL12">
        <v>-0.48498000000000002</v>
      </c>
      <c r="AM12">
        <v>-1.0222100000000001</v>
      </c>
      <c r="AN12">
        <v>0.26861000000000002</v>
      </c>
      <c r="AO12">
        <v>0.53788999999999998</v>
      </c>
    </row>
    <row r="13" spans="20:41" x14ac:dyDescent="0.25">
      <c r="T13" t="s">
        <v>218</v>
      </c>
      <c r="U13">
        <v>0.25</v>
      </c>
      <c r="V13">
        <v>-0.41488999999999998</v>
      </c>
      <c r="W13">
        <v>-0.18262999999999999</v>
      </c>
      <c r="X13">
        <v>-0.64714000000000005</v>
      </c>
      <c r="Y13">
        <v>0.23225999999999999</v>
      </c>
      <c r="Z13">
        <v>0.36364999999999997</v>
      </c>
      <c r="AA13">
        <v>-1.0066600000000001</v>
      </c>
      <c r="AB13">
        <v>-0.83221000000000001</v>
      </c>
      <c r="AC13">
        <v>-1.1811</v>
      </c>
      <c r="AD13">
        <v>0.17444000000000001</v>
      </c>
      <c r="AE13">
        <v>0.59858</v>
      </c>
      <c r="AF13">
        <v>-0.73933000000000004</v>
      </c>
      <c r="AG13">
        <v>-0.55167999999999995</v>
      </c>
      <c r="AH13">
        <v>-0.92698000000000003</v>
      </c>
      <c r="AI13">
        <v>0.18765000000000001</v>
      </c>
      <c r="AJ13">
        <v>0.49242000000000002</v>
      </c>
      <c r="AK13">
        <v>-0.61946000000000001</v>
      </c>
      <c r="AL13">
        <v>-0.43307000000000001</v>
      </c>
      <c r="AM13">
        <v>-0.80584</v>
      </c>
      <c r="AN13">
        <v>0.18639</v>
      </c>
      <c r="AO13">
        <v>0.53788999999999998</v>
      </c>
    </row>
    <row r="14" spans="20:41" x14ac:dyDescent="0.25">
      <c r="T14" t="s">
        <v>219</v>
      </c>
      <c r="U14">
        <v>0.25</v>
      </c>
      <c r="V14">
        <v>-0.18858</v>
      </c>
      <c r="W14">
        <v>3.6679999999999997E-2</v>
      </c>
      <c r="X14">
        <v>-0.41383999999999999</v>
      </c>
      <c r="Y14">
        <v>0.22525999999999999</v>
      </c>
      <c r="Z14">
        <v>0.36364999999999997</v>
      </c>
      <c r="AA14">
        <v>-0.24878</v>
      </c>
      <c r="AB14">
        <v>-0.10485</v>
      </c>
      <c r="AC14">
        <v>-0.39272000000000001</v>
      </c>
      <c r="AD14">
        <v>0.14393</v>
      </c>
      <c r="AE14">
        <v>0.59858</v>
      </c>
      <c r="AF14">
        <v>0.13317999999999999</v>
      </c>
      <c r="AG14">
        <v>0.30842000000000003</v>
      </c>
      <c r="AH14">
        <v>-4.2070000000000003E-2</v>
      </c>
      <c r="AI14">
        <v>0.17524000000000001</v>
      </c>
      <c r="AJ14">
        <v>0.49242000000000002</v>
      </c>
      <c r="AK14">
        <v>5.2499999999999998E-2</v>
      </c>
      <c r="AL14">
        <v>0.24163999999999999</v>
      </c>
      <c r="AM14">
        <v>-0.13663</v>
      </c>
      <c r="AN14">
        <v>0.18912999999999999</v>
      </c>
      <c r="AO14">
        <v>0.53788999999999998</v>
      </c>
    </row>
    <row r="15" spans="20:41" x14ac:dyDescent="0.25">
      <c r="T15" t="s">
        <v>220</v>
      </c>
      <c r="U15">
        <v>0.25</v>
      </c>
      <c r="V15">
        <v>-0.72609000000000001</v>
      </c>
      <c r="W15">
        <v>-0.33296999999999999</v>
      </c>
      <c r="X15">
        <v>-1.11921</v>
      </c>
      <c r="Y15">
        <v>0.39312000000000002</v>
      </c>
      <c r="Z15">
        <v>0.36364999999999997</v>
      </c>
      <c r="AA15">
        <v>-1.0541700000000001</v>
      </c>
      <c r="AB15">
        <v>-0.77048000000000005</v>
      </c>
      <c r="AC15">
        <v>-1.33786</v>
      </c>
      <c r="AD15">
        <v>0.28369</v>
      </c>
      <c r="AE15">
        <v>0.59858</v>
      </c>
      <c r="AF15">
        <v>-0.72062000000000004</v>
      </c>
      <c r="AG15">
        <v>-0.39311000000000001</v>
      </c>
      <c r="AH15">
        <v>-1.0481400000000001</v>
      </c>
      <c r="AI15">
        <v>0.32751999999999998</v>
      </c>
      <c r="AJ15">
        <v>0.49242000000000002</v>
      </c>
      <c r="AK15">
        <v>-0.55189999999999995</v>
      </c>
      <c r="AL15">
        <v>-0.21951000000000001</v>
      </c>
      <c r="AM15">
        <v>-0.88429000000000002</v>
      </c>
      <c r="AN15">
        <v>0.33239000000000002</v>
      </c>
      <c r="AO15">
        <v>0.53788999999999998</v>
      </c>
    </row>
    <row r="16" spans="20:41" x14ac:dyDescent="0.25">
      <c r="T16" t="s">
        <v>130</v>
      </c>
      <c r="U16">
        <v>0.5</v>
      </c>
      <c r="V16">
        <v>0.10113999999999999</v>
      </c>
      <c r="W16">
        <v>0.21268999999999999</v>
      </c>
      <c r="X16">
        <v>-1.0410000000000001E-2</v>
      </c>
      <c r="Y16">
        <v>0.11155</v>
      </c>
      <c r="Z16">
        <v>0.41811999999999999</v>
      </c>
      <c r="AA16">
        <v>5.4190000000000002E-2</v>
      </c>
      <c r="AB16">
        <v>0.14696000000000001</v>
      </c>
      <c r="AC16">
        <v>-3.8580000000000003E-2</v>
      </c>
      <c r="AD16">
        <v>9.2770000000000005E-2</v>
      </c>
      <c r="AE16">
        <v>0.56176999999999999</v>
      </c>
      <c r="AF16">
        <v>-1.728E-2</v>
      </c>
      <c r="AG16">
        <v>0.10381</v>
      </c>
      <c r="AH16">
        <v>-0.13836999999999999</v>
      </c>
      <c r="AI16">
        <v>0.12109</v>
      </c>
      <c r="AJ16">
        <v>0.51195999999999997</v>
      </c>
      <c r="AK16">
        <v>5.7329999999999999E-2</v>
      </c>
      <c r="AL16">
        <v>0.15595999999999999</v>
      </c>
      <c r="AM16">
        <v>-4.1300000000000003E-2</v>
      </c>
      <c r="AN16">
        <v>9.8629999999999995E-2</v>
      </c>
      <c r="AO16">
        <v>0.59689999999999999</v>
      </c>
    </row>
    <row r="17" spans="20:41" x14ac:dyDescent="0.25">
      <c r="T17" t="s">
        <v>215</v>
      </c>
      <c r="U17">
        <v>0.5</v>
      </c>
      <c r="V17">
        <v>-4.7419999999999997E-2</v>
      </c>
      <c r="W17">
        <v>0.14602000000000001</v>
      </c>
      <c r="X17">
        <v>-0.24085000000000001</v>
      </c>
      <c r="Y17">
        <v>0.19344</v>
      </c>
      <c r="Z17">
        <v>0.41811999999999999</v>
      </c>
      <c r="AA17">
        <v>-0.32111000000000001</v>
      </c>
      <c r="AB17">
        <v>-0.12307999999999999</v>
      </c>
      <c r="AC17">
        <v>-0.51914000000000005</v>
      </c>
      <c r="AD17">
        <v>0.19803000000000001</v>
      </c>
      <c r="AE17">
        <v>0.56176999999999999</v>
      </c>
      <c r="AF17">
        <v>-0.27736</v>
      </c>
      <c r="AG17">
        <v>-1.532E-2</v>
      </c>
      <c r="AH17">
        <v>-0.53939999999999999</v>
      </c>
      <c r="AI17">
        <v>0.26204</v>
      </c>
      <c r="AJ17">
        <v>0.51195999999999997</v>
      </c>
      <c r="AK17">
        <v>-7.0680000000000007E-2</v>
      </c>
      <c r="AL17">
        <v>0.14409</v>
      </c>
      <c r="AM17">
        <v>-0.28545999999999999</v>
      </c>
      <c r="AN17">
        <v>0.21478</v>
      </c>
      <c r="AO17">
        <v>0.59689999999999999</v>
      </c>
    </row>
    <row r="18" spans="20:41" x14ac:dyDescent="0.25">
      <c r="T18" t="s">
        <v>216</v>
      </c>
      <c r="U18">
        <v>0.5</v>
      </c>
      <c r="V18">
        <v>0.18876000000000001</v>
      </c>
      <c r="W18">
        <v>0.32738</v>
      </c>
      <c r="X18">
        <v>5.0139999999999997E-2</v>
      </c>
      <c r="Y18">
        <v>0.13861999999999999</v>
      </c>
      <c r="Z18">
        <v>0.41811999999999999</v>
      </c>
      <c r="AA18">
        <v>0.47076000000000001</v>
      </c>
      <c r="AB18">
        <v>0.59643000000000002</v>
      </c>
      <c r="AC18">
        <v>0.34509000000000001</v>
      </c>
      <c r="AD18">
        <v>0.12567</v>
      </c>
      <c r="AE18">
        <v>0.56176999999999999</v>
      </c>
      <c r="AF18">
        <v>0.63876999999999995</v>
      </c>
      <c r="AG18">
        <v>0.81735999999999998</v>
      </c>
      <c r="AH18">
        <v>0.46017999999999998</v>
      </c>
      <c r="AI18">
        <v>0.17859</v>
      </c>
      <c r="AJ18">
        <v>0.51195999999999997</v>
      </c>
      <c r="AK18">
        <v>0.82047000000000003</v>
      </c>
      <c r="AL18">
        <v>0.97736999999999996</v>
      </c>
      <c r="AM18">
        <v>0.66356999999999999</v>
      </c>
      <c r="AN18">
        <v>0.15690000000000001</v>
      </c>
      <c r="AO18">
        <v>0.59689999999999999</v>
      </c>
    </row>
    <row r="19" spans="20:41" x14ac:dyDescent="0.25">
      <c r="T19" t="s">
        <v>217</v>
      </c>
      <c r="U19">
        <v>0.5</v>
      </c>
      <c r="V19">
        <v>4.351E-2</v>
      </c>
      <c r="W19">
        <v>0.21689</v>
      </c>
      <c r="X19">
        <v>-0.12987000000000001</v>
      </c>
      <c r="Y19">
        <v>0.17338000000000001</v>
      </c>
      <c r="Z19">
        <v>0.41811999999999999</v>
      </c>
      <c r="AA19">
        <v>-0.22858999999999999</v>
      </c>
      <c r="AB19">
        <v>-5.8930000000000003E-2</v>
      </c>
      <c r="AC19">
        <v>-0.39824999999999999</v>
      </c>
      <c r="AD19">
        <v>0.16966000000000001</v>
      </c>
      <c r="AE19">
        <v>0.56176999999999999</v>
      </c>
      <c r="AF19">
        <v>-0.32557000000000003</v>
      </c>
      <c r="AG19">
        <v>-7.9020000000000007E-2</v>
      </c>
      <c r="AH19">
        <v>-0.57211999999999996</v>
      </c>
      <c r="AI19">
        <v>0.24654999999999999</v>
      </c>
      <c r="AJ19">
        <v>0.51195999999999997</v>
      </c>
      <c r="AK19">
        <v>-0.57896000000000003</v>
      </c>
      <c r="AL19">
        <v>-0.36736000000000002</v>
      </c>
      <c r="AM19">
        <v>-0.79056000000000004</v>
      </c>
      <c r="AN19">
        <v>0.21160000000000001</v>
      </c>
      <c r="AO19">
        <v>0.59689999999999999</v>
      </c>
    </row>
    <row r="20" spans="20:41" x14ac:dyDescent="0.25">
      <c r="T20" t="s">
        <v>218</v>
      </c>
      <c r="U20">
        <v>0.5</v>
      </c>
      <c r="V20">
        <v>-0.22972000000000001</v>
      </c>
      <c r="W20">
        <v>-9.0090000000000003E-2</v>
      </c>
      <c r="X20">
        <v>-0.36935000000000001</v>
      </c>
      <c r="Y20">
        <v>0.13963</v>
      </c>
      <c r="Z20">
        <v>0.41811999999999999</v>
      </c>
      <c r="AA20">
        <v>-0.65139000000000002</v>
      </c>
      <c r="AB20">
        <v>-0.52607999999999999</v>
      </c>
      <c r="AC20">
        <v>-0.77668999999999999</v>
      </c>
      <c r="AD20">
        <v>0.12529999999999999</v>
      </c>
      <c r="AE20">
        <v>0.56176999999999999</v>
      </c>
      <c r="AF20">
        <v>-0.75358000000000003</v>
      </c>
      <c r="AG20">
        <v>-0.58962000000000003</v>
      </c>
      <c r="AH20">
        <v>-0.91754000000000002</v>
      </c>
      <c r="AI20">
        <v>0.16395999999999999</v>
      </c>
      <c r="AJ20">
        <v>0.51195999999999997</v>
      </c>
      <c r="AK20">
        <v>-0.62753999999999999</v>
      </c>
      <c r="AL20">
        <v>-0.49273</v>
      </c>
      <c r="AM20">
        <v>-0.76234000000000002</v>
      </c>
      <c r="AN20">
        <v>0.13481000000000001</v>
      </c>
      <c r="AO20">
        <v>0.59689999999999999</v>
      </c>
    </row>
    <row r="21" spans="20:41" x14ac:dyDescent="0.25">
      <c r="T21" t="s">
        <v>219</v>
      </c>
      <c r="U21">
        <v>0.5</v>
      </c>
      <c r="V21">
        <v>-3.6229999999999998E-2</v>
      </c>
      <c r="W21">
        <v>0.15551000000000001</v>
      </c>
      <c r="X21">
        <v>-0.22797000000000001</v>
      </c>
      <c r="Y21">
        <v>0.19173999999999999</v>
      </c>
      <c r="Z21">
        <v>0.41811999999999999</v>
      </c>
      <c r="AA21">
        <v>-0.10344</v>
      </c>
      <c r="AB21">
        <v>5.6279999999999997E-2</v>
      </c>
      <c r="AC21">
        <v>-0.26316000000000001</v>
      </c>
      <c r="AD21">
        <v>0.15972</v>
      </c>
      <c r="AE21">
        <v>0.56176999999999999</v>
      </c>
      <c r="AF21">
        <v>0.11333</v>
      </c>
      <c r="AG21">
        <v>0.32278000000000001</v>
      </c>
      <c r="AH21">
        <v>-9.6119999999999997E-2</v>
      </c>
      <c r="AI21">
        <v>0.20945</v>
      </c>
      <c r="AJ21">
        <v>0.51195999999999997</v>
      </c>
      <c r="AK21">
        <v>0.13081000000000001</v>
      </c>
      <c r="AL21">
        <v>0.30238999999999999</v>
      </c>
      <c r="AM21">
        <v>-4.0759999999999998E-2</v>
      </c>
      <c r="AN21">
        <v>0.17157</v>
      </c>
      <c r="AO21">
        <v>0.59689999999999999</v>
      </c>
    </row>
    <row r="22" spans="20:41" x14ac:dyDescent="0.25">
      <c r="T22" t="s">
        <v>220</v>
      </c>
      <c r="U22">
        <v>0.5</v>
      </c>
      <c r="V22">
        <v>-0.55212000000000006</v>
      </c>
      <c r="W22">
        <v>-0.35114000000000001</v>
      </c>
      <c r="X22">
        <v>-0.75310999999999995</v>
      </c>
      <c r="Y22">
        <v>0.20097999999999999</v>
      </c>
      <c r="Z22">
        <v>0.41811999999999999</v>
      </c>
      <c r="AA22">
        <v>-0.88963999999999999</v>
      </c>
      <c r="AB22">
        <v>-0.68139000000000005</v>
      </c>
      <c r="AC22">
        <v>-1.09788</v>
      </c>
      <c r="AD22">
        <v>0.20824000000000001</v>
      </c>
      <c r="AE22">
        <v>0.56176999999999999</v>
      </c>
      <c r="AF22">
        <v>-0.92415000000000003</v>
      </c>
      <c r="AG22">
        <v>-0.65442</v>
      </c>
      <c r="AH22">
        <v>-1.19387</v>
      </c>
      <c r="AI22">
        <v>0.26973000000000003</v>
      </c>
      <c r="AJ22">
        <v>0.51195999999999997</v>
      </c>
      <c r="AK22">
        <v>-0.75136000000000003</v>
      </c>
      <c r="AL22">
        <v>-0.5292</v>
      </c>
      <c r="AM22">
        <v>-0.97352000000000005</v>
      </c>
      <c r="AN22">
        <v>0.22216</v>
      </c>
      <c r="AO22">
        <v>0.59689999999999999</v>
      </c>
    </row>
    <row r="23" spans="20:41" x14ac:dyDescent="0.25">
      <c r="T23" t="s">
        <v>130</v>
      </c>
      <c r="U23">
        <v>0.75</v>
      </c>
      <c r="V23">
        <v>0.44830999999999999</v>
      </c>
      <c r="W23">
        <v>0.56228999999999996</v>
      </c>
      <c r="X23">
        <v>0.33433000000000002</v>
      </c>
      <c r="Y23">
        <v>0.11398</v>
      </c>
      <c r="Z23">
        <v>0.48299999999999998</v>
      </c>
      <c r="AA23">
        <v>0.27571000000000001</v>
      </c>
      <c r="AB23">
        <v>0.37034</v>
      </c>
      <c r="AC23">
        <v>0.18107000000000001</v>
      </c>
      <c r="AD23">
        <v>9.4630000000000006E-2</v>
      </c>
      <c r="AE23">
        <v>0.61529</v>
      </c>
      <c r="AF23">
        <v>0.26311000000000001</v>
      </c>
      <c r="AG23">
        <v>0.38719999999999999</v>
      </c>
      <c r="AH23">
        <v>0.13902</v>
      </c>
      <c r="AI23">
        <v>0.12409000000000001</v>
      </c>
      <c r="AJ23">
        <v>0.60472000000000004</v>
      </c>
      <c r="AK23">
        <v>0.28754999999999997</v>
      </c>
      <c r="AL23">
        <v>0.38499</v>
      </c>
      <c r="AM23">
        <v>0.19012000000000001</v>
      </c>
      <c r="AN23">
        <v>9.7439999999999999E-2</v>
      </c>
      <c r="AO23">
        <v>0.73375000000000001</v>
      </c>
    </row>
    <row r="24" spans="20:41" x14ac:dyDescent="0.25">
      <c r="T24" t="s">
        <v>215</v>
      </c>
      <c r="U24">
        <v>0.75</v>
      </c>
      <c r="V24">
        <v>4.147E-2</v>
      </c>
      <c r="W24">
        <v>0.22697000000000001</v>
      </c>
      <c r="X24">
        <v>-0.14402999999999999</v>
      </c>
      <c r="Y24">
        <v>0.1855</v>
      </c>
      <c r="Z24">
        <v>0.48299999999999998</v>
      </c>
      <c r="AA24">
        <v>-0.21224000000000001</v>
      </c>
      <c r="AB24">
        <v>-8.2000000000000007E-3</v>
      </c>
      <c r="AC24">
        <v>-0.41628999999999999</v>
      </c>
      <c r="AD24">
        <v>0.20404</v>
      </c>
      <c r="AE24">
        <v>0.61529</v>
      </c>
      <c r="AF24">
        <v>-0.31002999999999997</v>
      </c>
      <c r="AG24">
        <v>-4.3729999999999998E-2</v>
      </c>
      <c r="AH24">
        <v>-0.57633999999999996</v>
      </c>
      <c r="AI24">
        <v>0.26630999999999999</v>
      </c>
      <c r="AJ24">
        <v>0.60472000000000004</v>
      </c>
      <c r="AK24">
        <v>-9.7059999999999994E-2</v>
      </c>
      <c r="AL24">
        <v>6.6030000000000005E-2</v>
      </c>
      <c r="AM24">
        <v>-0.26016</v>
      </c>
      <c r="AN24">
        <v>0.16309000000000001</v>
      </c>
      <c r="AO24">
        <v>0.73375000000000001</v>
      </c>
    </row>
    <row r="25" spans="20:41" x14ac:dyDescent="0.25">
      <c r="T25" t="s">
        <v>216</v>
      </c>
      <c r="U25">
        <v>0.75</v>
      </c>
      <c r="V25">
        <v>0.17199999999999999</v>
      </c>
      <c r="W25">
        <v>0.31047999999999998</v>
      </c>
      <c r="X25">
        <v>3.3520000000000001E-2</v>
      </c>
      <c r="Y25">
        <v>0.13847999999999999</v>
      </c>
      <c r="Z25">
        <v>0.48299999999999998</v>
      </c>
      <c r="AA25">
        <v>0.49274000000000001</v>
      </c>
      <c r="AB25">
        <v>0.62333000000000005</v>
      </c>
      <c r="AC25">
        <v>0.36214000000000002</v>
      </c>
      <c r="AD25">
        <v>0.13059999999999999</v>
      </c>
      <c r="AE25">
        <v>0.61529</v>
      </c>
      <c r="AF25">
        <v>0.49613000000000002</v>
      </c>
      <c r="AG25">
        <v>0.69523000000000001</v>
      </c>
      <c r="AH25">
        <v>0.29702000000000001</v>
      </c>
      <c r="AI25">
        <v>0.19911000000000001</v>
      </c>
      <c r="AJ25">
        <v>0.60472000000000004</v>
      </c>
      <c r="AK25">
        <v>0.86046999999999996</v>
      </c>
      <c r="AL25">
        <v>1.00485</v>
      </c>
      <c r="AM25">
        <v>0.71609999999999996</v>
      </c>
      <c r="AN25">
        <v>0.14438000000000001</v>
      </c>
      <c r="AO25">
        <v>0.73375000000000001</v>
      </c>
    </row>
    <row r="26" spans="20:41" x14ac:dyDescent="0.25">
      <c r="T26" t="s">
        <v>217</v>
      </c>
      <c r="U26">
        <v>0.75</v>
      </c>
      <c r="V26">
        <v>9.8549999999999999E-2</v>
      </c>
      <c r="W26">
        <v>0.27695999999999998</v>
      </c>
      <c r="X26">
        <v>-7.9869999999999997E-2</v>
      </c>
      <c r="Y26">
        <v>0.17842</v>
      </c>
      <c r="Z26">
        <v>0.48299999999999998</v>
      </c>
      <c r="AA26">
        <v>-0.24340999999999999</v>
      </c>
      <c r="AB26">
        <v>-7.0809999999999998E-2</v>
      </c>
      <c r="AC26">
        <v>-0.41602</v>
      </c>
      <c r="AD26">
        <v>0.1726</v>
      </c>
      <c r="AE26">
        <v>0.61529</v>
      </c>
      <c r="AF26">
        <v>-0.15851000000000001</v>
      </c>
      <c r="AG26">
        <v>0.11014</v>
      </c>
      <c r="AH26">
        <v>-0.42715999999999998</v>
      </c>
      <c r="AI26">
        <v>0.26865</v>
      </c>
      <c r="AJ26">
        <v>0.60472000000000004</v>
      </c>
      <c r="AK26">
        <v>-0.54901999999999995</v>
      </c>
      <c r="AL26">
        <v>-0.33444000000000002</v>
      </c>
      <c r="AM26">
        <v>-0.76358999999999999</v>
      </c>
      <c r="AN26">
        <v>0.21457999999999999</v>
      </c>
      <c r="AO26">
        <v>0.73375000000000001</v>
      </c>
    </row>
    <row r="27" spans="20:41" x14ac:dyDescent="0.25">
      <c r="T27" t="s">
        <v>218</v>
      </c>
      <c r="U27">
        <v>0.75</v>
      </c>
      <c r="V27">
        <v>-9.4969999999999999E-2</v>
      </c>
      <c r="W27">
        <v>3.8969999999999998E-2</v>
      </c>
      <c r="X27">
        <v>-0.22891</v>
      </c>
      <c r="Y27">
        <v>0.13394</v>
      </c>
      <c r="Z27">
        <v>0.48299999999999998</v>
      </c>
      <c r="AA27">
        <v>-0.56398000000000004</v>
      </c>
      <c r="AB27">
        <v>-0.45482</v>
      </c>
      <c r="AC27">
        <v>-0.67313999999999996</v>
      </c>
      <c r="AD27">
        <v>0.10915999999999999</v>
      </c>
      <c r="AE27">
        <v>0.61529</v>
      </c>
      <c r="AF27">
        <v>-0.66098999999999997</v>
      </c>
      <c r="AG27">
        <v>-0.50768000000000002</v>
      </c>
      <c r="AH27">
        <v>-0.81428999999999996</v>
      </c>
      <c r="AI27">
        <v>0.15329999999999999</v>
      </c>
      <c r="AJ27">
        <v>0.60472000000000004</v>
      </c>
      <c r="AK27">
        <v>-0.61265999999999998</v>
      </c>
      <c r="AL27">
        <v>-0.48375000000000001</v>
      </c>
      <c r="AM27">
        <v>-0.74156</v>
      </c>
      <c r="AN27">
        <v>0.12891</v>
      </c>
      <c r="AO27">
        <v>0.73375000000000001</v>
      </c>
    </row>
    <row r="28" spans="20:41" x14ac:dyDescent="0.25">
      <c r="T28" t="s">
        <v>219</v>
      </c>
      <c r="U28">
        <v>0.75</v>
      </c>
      <c r="V28">
        <v>-0.12756999999999999</v>
      </c>
      <c r="W28">
        <v>7.4800000000000005E-2</v>
      </c>
      <c r="X28">
        <v>-0.32995000000000002</v>
      </c>
      <c r="Y28">
        <v>0.20238</v>
      </c>
      <c r="Z28">
        <v>0.48299999999999998</v>
      </c>
      <c r="AA28">
        <v>-3.116E-2</v>
      </c>
      <c r="AB28">
        <v>0.17727000000000001</v>
      </c>
      <c r="AC28">
        <v>-0.23957999999999999</v>
      </c>
      <c r="AD28">
        <v>0.20841999999999999</v>
      </c>
      <c r="AE28">
        <v>0.61529</v>
      </c>
      <c r="AF28">
        <v>-1.8790000000000001E-2</v>
      </c>
      <c r="AG28">
        <v>0.24714</v>
      </c>
      <c r="AH28">
        <v>-0.28471999999999997</v>
      </c>
      <c r="AI28">
        <v>0.26593</v>
      </c>
      <c r="AJ28">
        <v>0.60472000000000004</v>
      </c>
      <c r="AK28">
        <v>0.21959999999999999</v>
      </c>
      <c r="AL28">
        <v>0.40090999999999999</v>
      </c>
      <c r="AM28">
        <v>3.8289999999999998E-2</v>
      </c>
      <c r="AN28">
        <v>0.18131</v>
      </c>
      <c r="AO28">
        <v>0.73375000000000001</v>
      </c>
    </row>
    <row r="29" spans="20:41" x14ac:dyDescent="0.25">
      <c r="T29" t="s">
        <v>220</v>
      </c>
      <c r="U29">
        <v>0.75</v>
      </c>
      <c r="V29">
        <v>-0.40661000000000003</v>
      </c>
      <c r="W29">
        <v>-0.25286999999999998</v>
      </c>
      <c r="X29">
        <v>-0.56035000000000001</v>
      </c>
      <c r="Y29">
        <v>0.15373999999999999</v>
      </c>
      <c r="Z29">
        <v>0.48299999999999998</v>
      </c>
      <c r="AA29">
        <v>-0.89598</v>
      </c>
      <c r="AB29">
        <v>-0.67081000000000002</v>
      </c>
      <c r="AC29">
        <v>-1.12114</v>
      </c>
      <c r="AD29">
        <v>0.22516</v>
      </c>
      <c r="AE29">
        <v>0.61529</v>
      </c>
      <c r="AF29">
        <v>-0.84865999999999997</v>
      </c>
      <c r="AG29">
        <v>-0.58567999999999998</v>
      </c>
      <c r="AH29">
        <v>-1.11164</v>
      </c>
      <c r="AI29">
        <v>0.26297999999999999</v>
      </c>
      <c r="AJ29">
        <v>0.60472000000000004</v>
      </c>
      <c r="AK29">
        <v>-0.80157</v>
      </c>
      <c r="AL29">
        <v>-0.59231</v>
      </c>
      <c r="AM29">
        <v>-1.01084</v>
      </c>
      <c r="AN29">
        <v>0.20927000000000001</v>
      </c>
      <c r="AO29">
        <v>0.73375000000000001</v>
      </c>
    </row>
    <row r="30" spans="20:41" x14ac:dyDescent="0.25">
      <c r="T30" t="s">
        <v>130</v>
      </c>
      <c r="U30">
        <v>0.9</v>
      </c>
      <c r="V30">
        <v>0.67240999999999995</v>
      </c>
      <c r="W30">
        <v>0.80617000000000005</v>
      </c>
      <c r="X30">
        <v>0.53866000000000003</v>
      </c>
      <c r="Y30">
        <v>0.13375999999999999</v>
      </c>
      <c r="Z30">
        <v>0.51729999999999998</v>
      </c>
      <c r="AA30">
        <v>0.57706999999999997</v>
      </c>
      <c r="AB30">
        <v>0.70232000000000006</v>
      </c>
      <c r="AC30">
        <v>0.45183000000000001</v>
      </c>
      <c r="AD30">
        <v>0.12523999999999999</v>
      </c>
      <c r="AE30">
        <v>0.55149999999999999</v>
      </c>
      <c r="AF30">
        <v>0.62770000000000004</v>
      </c>
      <c r="AG30">
        <v>0.76710999999999996</v>
      </c>
      <c r="AH30">
        <v>0.48829</v>
      </c>
      <c r="AI30">
        <v>0.13941000000000001</v>
      </c>
      <c r="AJ30">
        <v>0.60433000000000003</v>
      </c>
      <c r="AK30">
        <v>0.37298999999999999</v>
      </c>
      <c r="AL30">
        <v>0.47436</v>
      </c>
      <c r="AM30">
        <v>0.27161999999999997</v>
      </c>
      <c r="AN30">
        <v>0.10137</v>
      </c>
      <c r="AO30">
        <v>0.81542000000000003</v>
      </c>
    </row>
    <row r="31" spans="20:41" x14ac:dyDescent="0.25">
      <c r="T31" t="s">
        <v>215</v>
      </c>
      <c r="U31">
        <v>0.9</v>
      </c>
      <c r="V31">
        <v>-0.12751999999999999</v>
      </c>
      <c r="W31">
        <v>8.9370000000000005E-2</v>
      </c>
      <c r="X31">
        <v>-0.34442</v>
      </c>
      <c r="Y31">
        <v>0.21689</v>
      </c>
      <c r="Z31">
        <v>0.51729999999999998</v>
      </c>
      <c r="AA31">
        <v>-0.21914</v>
      </c>
      <c r="AB31">
        <v>6.4049999999999996E-2</v>
      </c>
      <c r="AC31">
        <v>-0.50231999999999999</v>
      </c>
      <c r="AD31">
        <v>0.28319</v>
      </c>
      <c r="AE31">
        <v>0.55149999999999999</v>
      </c>
      <c r="AF31">
        <v>-0.26468999999999998</v>
      </c>
      <c r="AG31">
        <v>8.8650000000000007E-2</v>
      </c>
      <c r="AH31">
        <v>-0.61802000000000001</v>
      </c>
      <c r="AI31">
        <v>0.35332999999999998</v>
      </c>
      <c r="AJ31">
        <v>0.60433000000000003</v>
      </c>
      <c r="AK31">
        <v>-0.15573999999999999</v>
      </c>
      <c r="AL31">
        <v>8.2199999999999999E-3</v>
      </c>
      <c r="AM31">
        <v>-0.31968999999999997</v>
      </c>
      <c r="AN31">
        <v>0.16395999999999999</v>
      </c>
      <c r="AO31">
        <v>0.81542000000000003</v>
      </c>
    </row>
    <row r="32" spans="20:41" x14ac:dyDescent="0.25">
      <c r="T32" t="s">
        <v>216</v>
      </c>
      <c r="U32">
        <v>0.9</v>
      </c>
      <c r="V32">
        <v>7.0239999999999997E-2</v>
      </c>
      <c r="W32">
        <v>0.20683000000000001</v>
      </c>
      <c r="X32">
        <v>-6.6350000000000006E-2</v>
      </c>
      <c r="Y32">
        <v>0.13658999999999999</v>
      </c>
      <c r="Z32">
        <v>0.51729999999999998</v>
      </c>
      <c r="AA32">
        <v>0.26377</v>
      </c>
      <c r="AB32">
        <v>0.41610999999999998</v>
      </c>
      <c r="AC32">
        <v>0.11143</v>
      </c>
      <c r="AD32">
        <v>0.15234</v>
      </c>
      <c r="AE32">
        <v>0.55149999999999999</v>
      </c>
      <c r="AF32">
        <v>0.51344000000000001</v>
      </c>
      <c r="AG32">
        <v>0.65971999999999997</v>
      </c>
      <c r="AH32">
        <v>0.36714999999999998</v>
      </c>
      <c r="AI32">
        <v>0.14629</v>
      </c>
      <c r="AJ32">
        <v>0.60433000000000003</v>
      </c>
      <c r="AK32">
        <v>0.89602000000000004</v>
      </c>
      <c r="AL32">
        <v>1.0367999999999999</v>
      </c>
      <c r="AM32">
        <v>0.75524999999999998</v>
      </c>
      <c r="AN32">
        <v>0.14077000000000001</v>
      </c>
      <c r="AO32">
        <v>0.81542000000000003</v>
      </c>
    </row>
    <row r="33" spans="20:41" x14ac:dyDescent="0.25">
      <c r="T33" t="s">
        <v>217</v>
      </c>
      <c r="U33">
        <v>0.9</v>
      </c>
      <c r="V33">
        <v>0.16943</v>
      </c>
      <c r="W33">
        <v>0.37912000000000001</v>
      </c>
      <c r="X33">
        <v>-4.0259999999999997E-2</v>
      </c>
      <c r="Y33">
        <v>0.20968999999999999</v>
      </c>
      <c r="Z33">
        <v>0.51729999999999998</v>
      </c>
      <c r="AA33">
        <v>0.21823000000000001</v>
      </c>
      <c r="AB33">
        <v>0.44228000000000001</v>
      </c>
      <c r="AC33">
        <v>-5.8199999999999997E-3</v>
      </c>
      <c r="AD33">
        <v>0.22405</v>
      </c>
      <c r="AE33">
        <v>0.55149999999999999</v>
      </c>
      <c r="AF33">
        <v>0.14521000000000001</v>
      </c>
      <c r="AG33">
        <v>0.37036999999999998</v>
      </c>
      <c r="AH33">
        <v>-7.9960000000000003E-2</v>
      </c>
      <c r="AI33">
        <v>0.22517000000000001</v>
      </c>
      <c r="AJ33">
        <v>0.60433000000000003</v>
      </c>
      <c r="AK33">
        <v>-0.49928</v>
      </c>
      <c r="AL33">
        <v>-0.31920999999999999</v>
      </c>
      <c r="AM33">
        <v>-0.67935999999999996</v>
      </c>
      <c r="AN33">
        <v>0.18007000000000001</v>
      </c>
      <c r="AO33">
        <v>0.81542000000000003</v>
      </c>
    </row>
    <row r="34" spans="20:41" x14ac:dyDescent="0.25">
      <c r="T34" t="s">
        <v>218</v>
      </c>
      <c r="U34">
        <v>0.9</v>
      </c>
      <c r="V34">
        <v>-0.13222999999999999</v>
      </c>
      <c r="W34">
        <v>3.7780000000000001E-2</v>
      </c>
      <c r="X34">
        <v>-0.30225000000000002</v>
      </c>
      <c r="Y34">
        <v>0.17002</v>
      </c>
      <c r="Z34">
        <v>0.51729999999999998</v>
      </c>
      <c r="AA34">
        <v>-0.38192999999999999</v>
      </c>
      <c r="AB34">
        <v>-0.23760000000000001</v>
      </c>
      <c r="AC34">
        <v>-0.52625999999999995</v>
      </c>
      <c r="AD34">
        <v>0.14433000000000001</v>
      </c>
      <c r="AE34">
        <v>0.55149999999999999</v>
      </c>
      <c r="AF34">
        <v>-0.44264999999999999</v>
      </c>
      <c r="AG34">
        <v>-0.27940999999999999</v>
      </c>
      <c r="AH34">
        <v>-0.60589000000000004</v>
      </c>
      <c r="AI34">
        <v>0.16324</v>
      </c>
      <c r="AJ34">
        <v>0.60433000000000003</v>
      </c>
      <c r="AK34">
        <v>-0.65551000000000004</v>
      </c>
      <c r="AL34">
        <v>-0.51156000000000001</v>
      </c>
      <c r="AM34">
        <v>-0.79944999999999999</v>
      </c>
      <c r="AN34">
        <v>0.14394000000000001</v>
      </c>
      <c r="AO34">
        <v>0.81542000000000003</v>
      </c>
    </row>
    <row r="35" spans="20:41" x14ac:dyDescent="0.25">
      <c r="T35" t="s">
        <v>219</v>
      </c>
      <c r="U35">
        <v>0.9</v>
      </c>
      <c r="V35">
        <v>-0.26379999999999998</v>
      </c>
      <c r="W35">
        <v>-1.112E-2</v>
      </c>
      <c r="X35">
        <v>-0.51649</v>
      </c>
      <c r="Y35">
        <v>0.25268000000000002</v>
      </c>
      <c r="Z35">
        <v>0.51729999999999998</v>
      </c>
      <c r="AA35">
        <v>-0.15178</v>
      </c>
      <c r="AB35">
        <v>0.10811</v>
      </c>
      <c r="AC35">
        <v>-0.41166999999999998</v>
      </c>
      <c r="AD35">
        <v>0.25989000000000001</v>
      </c>
      <c r="AE35">
        <v>0.55149999999999999</v>
      </c>
      <c r="AF35">
        <v>-0.15817000000000001</v>
      </c>
      <c r="AG35">
        <v>0.18096999999999999</v>
      </c>
      <c r="AH35">
        <v>-0.49730999999999997</v>
      </c>
      <c r="AI35">
        <v>0.33914</v>
      </c>
      <c r="AJ35">
        <v>0.60433000000000003</v>
      </c>
      <c r="AK35">
        <v>0.20923</v>
      </c>
      <c r="AL35">
        <v>0.40471000000000001</v>
      </c>
      <c r="AM35">
        <v>1.375E-2</v>
      </c>
      <c r="AN35">
        <v>0.19547999999999999</v>
      </c>
      <c r="AO35">
        <v>0.81542000000000003</v>
      </c>
    </row>
    <row r="36" spans="20:41" x14ac:dyDescent="0.25">
      <c r="T36" t="s">
        <v>220</v>
      </c>
      <c r="U36">
        <v>0.9</v>
      </c>
      <c r="V36">
        <v>-0.38844000000000001</v>
      </c>
      <c r="W36">
        <v>-0.25750000000000001</v>
      </c>
      <c r="X36">
        <v>-0.51937999999999995</v>
      </c>
      <c r="Y36">
        <v>0.13094</v>
      </c>
      <c r="Z36">
        <v>0.51729999999999998</v>
      </c>
      <c r="AA36">
        <v>-0.59301999999999999</v>
      </c>
      <c r="AB36">
        <v>-0.3135</v>
      </c>
      <c r="AC36">
        <v>-0.87253000000000003</v>
      </c>
      <c r="AD36">
        <v>0.27951999999999999</v>
      </c>
      <c r="AE36">
        <v>0.55149999999999999</v>
      </c>
      <c r="AF36">
        <v>-0.61407</v>
      </c>
      <c r="AG36">
        <v>-0.37079000000000001</v>
      </c>
      <c r="AH36">
        <v>-0.85733999999999999</v>
      </c>
      <c r="AI36">
        <v>0.24326999999999999</v>
      </c>
      <c r="AJ36">
        <v>0.60433000000000003</v>
      </c>
      <c r="AK36">
        <v>-0.76532</v>
      </c>
      <c r="AL36">
        <v>-0.53173999999999999</v>
      </c>
      <c r="AM36">
        <v>-0.99890999999999996</v>
      </c>
      <c r="AN36">
        <v>0.23358000000000001</v>
      </c>
      <c r="AO36">
        <v>0.81542000000000003</v>
      </c>
    </row>
    <row r="37" spans="20:41" x14ac:dyDescent="0.25">
      <c r="T37" t="s">
        <v>130</v>
      </c>
      <c r="U37" t="s">
        <v>131</v>
      </c>
      <c r="V37">
        <v>0</v>
      </c>
      <c r="W37">
        <v>0.13528000000000001</v>
      </c>
      <c r="X37">
        <v>-0.13528000000000001</v>
      </c>
      <c r="Y37">
        <v>0.13528000000000001</v>
      </c>
      <c r="Z37">
        <v>0.56603999999999999</v>
      </c>
      <c r="AA37">
        <v>0</v>
      </c>
      <c r="AB37">
        <v>0.1032</v>
      </c>
      <c r="AC37">
        <v>-0.1032</v>
      </c>
      <c r="AD37">
        <v>0.1032</v>
      </c>
      <c r="AE37">
        <v>0.76315999999999995</v>
      </c>
      <c r="AF37">
        <v>0</v>
      </c>
      <c r="AG37">
        <v>0.10906</v>
      </c>
      <c r="AH37">
        <v>-0.10906</v>
      </c>
      <c r="AI37">
        <v>0.10906</v>
      </c>
      <c r="AJ37">
        <v>0.75312000000000001</v>
      </c>
      <c r="AK37">
        <v>0</v>
      </c>
      <c r="AL37">
        <v>8.1900000000000001E-2</v>
      </c>
      <c r="AM37">
        <v>-8.1900000000000001E-2</v>
      </c>
      <c r="AN37">
        <v>8.1900000000000001E-2</v>
      </c>
      <c r="AO37">
        <v>0.87067000000000005</v>
      </c>
    </row>
    <row r="38" spans="20:41" x14ac:dyDescent="0.25">
      <c r="T38" t="s">
        <v>215</v>
      </c>
      <c r="U38" t="s">
        <v>131</v>
      </c>
      <c r="V38">
        <v>-0.21304000000000001</v>
      </c>
      <c r="W38">
        <v>2.1530000000000001E-2</v>
      </c>
      <c r="X38">
        <v>-0.44761000000000001</v>
      </c>
      <c r="Y38">
        <v>0.23457</v>
      </c>
      <c r="Z38">
        <v>0.56603999999999999</v>
      </c>
      <c r="AA38">
        <v>-0.39189000000000002</v>
      </c>
      <c r="AB38">
        <v>-0.17158999999999999</v>
      </c>
      <c r="AC38">
        <v>-0.61219000000000001</v>
      </c>
      <c r="AD38">
        <v>0.2203</v>
      </c>
      <c r="AE38">
        <v>0.76315999999999995</v>
      </c>
      <c r="AF38">
        <v>-0.21748999999999999</v>
      </c>
      <c r="AG38">
        <v>1.8509999999999999E-2</v>
      </c>
      <c r="AH38">
        <v>-0.45349</v>
      </c>
      <c r="AI38">
        <v>0.23599999999999999</v>
      </c>
      <c r="AJ38">
        <v>0.75312000000000001</v>
      </c>
      <c r="AK38">
        <v>-2.5389999999999999E-2</v>
      </c>
      <c r="AL38">
        <v>0.15296000000000001</v>
      </c>
      <c r="AM38">
        <v>-0.20374</v>
      </c>
      <c r="AN38">
        <v>0.17835000000000001</v>
      </c>
      <c r="AO38">
        <v>0.87067000000000005</v>
      </c>
    </row>
    <row r="39" spans="20:41" x14ac:dyDescent="0.25">
      <c r="T39" t="s">
        <v>216</v>
      </c>
      <c r="U39" t="s">
        <v>131</v>
      </c>
      <c r="V39">
        <v>0.28408</v>
      </c>
      <c r="W39">
        <v>0.45218000000000003</v>
      </c>
      <c r="X39">
        <v>0.11598</v>
      </c>
      <c r="Y39">
        <v>0.1681</v>
      </c>
      <c r="Z39">
        <v>0.56603999999999999</v>
      </c>
      <c r="AA39">
        <v>0.40655999999999998</v>
      </c>
      <c r="AB39">
        <v>0.54635999999999996</v>
      </c>
      <c r="AC39">
        <v>0.26674999999999999</v>
      </c>
      <c r="AD39">
        <v>0.13980000000000001</v>
      </c>
      <c r="AE39">
        <v>0.76315999999999995</v>
      </c>
      <c r="AF39">
        <v>0.66152999999999995</v>
      </c>
      <c r="AG39">
        <v>0.82237000000000005</v>
      </c>
      <c r="AH39">
        <v>0.50068999999999997</v>
      </c>
      <c r="AI39">
        <v>0.16084000000000001</v>
      </c>
      <c r="AJ39">
        <v>0.75312000000000001</v>
      </c>
      <c r="AK39">
        <v>0.81052000000000002</v>
      </c>
      <c r="AL39">
        <v>0.94081000000000004</v>
      </c>
      <c r="AM39">
        <v>0.68023</v>
      </c>
      <c r="AN39">
        <v>0.13028999999999999</v>
      </c>
      <c r="AO39">
        <v>0.87067000000000005</v>
      </c>
    </row>
    <row r="40" spans="20:41" x14ac:dyDescent="0.25">
      <c r="T40" t="s">
        <v>217</v>
      </c>
      <c r="U40" t="s">
        <v>131</v>
      </c>
      <c r="V40">
        <v>-5.5829999999999998E-2</v>
      </c>
      <c r="W40">
        <v>0.15442</v>
      </c>
      <c r="X40">
        <v>-0.26608999999999999</v>
      </c>
      <c r="Y40">
        <v>0.21026</v>
      </c>
      <c r="Z40">
        <v>0.56603999999999999</v>
      </c>
      <c r="AA40">
        <v>-0.13300999999999999</v>
      </c>
      <c r="AB40">
        <v>5.5730000000000002E-2</v>
      </c>
      <c r="AC40">
        <v>-0.32174999999999998</v>
      </c>
      <c r="AD40">
        <v>0.18873999999999999</v>
      </c>
      <c r="AE40">
        <v>0.76315999999999995</v>
      </c>
      <c r="AF40">
        <v>-0.34778999999999999</v>
      </c>
      <c r="AG40">
        <v>-0.12575</v>
      </c>
      <c r="AH40">
        <v>-0.56982999999999995</v>
      </c>
      <c r="AI40">
        <v>0.22203999999999999</v>
      </c>
      <c r="AJ40">
        <v>0.75312000000000001</v>
      </c>
      <c r="AK40">
        <v>-0.59923000000000004</v>
      </c>
      <c r="AL40">
        <v>-0.42352000000000001</v>
      </c>
      <c r="AM40">
        <v>-0.77493999999999996</v>
      </c>
      <c r="AN40">
        <v>0.17571000000000001</v>
      </c>
      <c r="AO40">
        <v>0.87067000000000005</v>
      </c>
    </row>
    <row r="41" spans="20:41" x14ac:dyDescent="0.25">
      <c r="T41" t="s">
        <v>218</v>
      </c>
      <c r="U41" t="s">
        <v>131</v>
      </c>
      <c r="V41">
        <v>-0.50641000000000003</v>
      </c>
      <c r="W41">
        <v>-0.33709</v>
      </c>
      <c r="X41">
        <v>-0.67573000000000005</v>
      </c>
      <c r="Y41">
        <v>0.16932</v>
      </c>
      <c r="Z41">
        <v>0.56603999999999999</v>
      </c>
      <c r="AA41">
        <v>-0.78634000000000004</v>
      </c>
      <c r="AB41">
        <v>-0.64693999999999996</v>
      </c>
      <c r="AC41">
        <v>-0.92573000000000005</v>
      </c>
      <c r="AD41">
        <v>0.13938999999999999</v>
      </c>
      <c r="AE41">
        <v>0.76315999999999995</v>
      </c>
      <c r="AF41">
        <v>-0.70928999999999998</v>
      </c>
      <c r="AG41">
        <v>-0.56162000000000001</v>
      </c>
      <c r="AH41">
        <v>-0.85694999999999999</v>
      </c>
      <c r="AI41">
        <v>0.14766000000000001</v>
      </c>
      <c r="AJ41">
        <v>0.75312000000000001</v>
      </c>
      <c r="AK41">
        <v>-0.66427000000000003</v>
      </c>
      <c r="AL41">
        <v>-0.55232999999999999</v>
      </c>
      <c r="AM41">
        <v>-0.77622000000000002</v>
      </c>
      <c r="AN41">
        <v>0.11194</v>
      </c>
      <c r="AO41">
        <v>0.87067000000000005</v>
      </c>
    </row>
    <row r="42" spans="20:41" x14ac:dyDescent="0.25">
      <c r="T42" t="s">
        <v>219</v>
      </c>
      <c r="U42" t="s">
        <v>131</v>
      </c>
      <c r="V42">
        <v>-0.15301000000000001</v>
      </c>
      <c r="W42">
        <v>7.9509999999999997E-2</v>
      </c>
      <c r="X42">
        <v>-0.38551999999999997</v>
      </c>
      <c r="Y42">
        <v>0.23252</v>
      </c>
      <c r="Z42">
        <v>0.56603999999999999</v>
      </c>
      <c r="AA42">
        <v>-3.2919999999999998E-2</v>
      </c>
      <c r="AB42">
        <v>0.14476</v>
      </c>
      <c r="AC42">
        <v>-0.21060000000000001</v>
      </c>
      <c r="AD42">
        <v>0.17768</v>
      </c>
      <c r="AE42">
        <v>0.76315999999999995</v>
      </c>
      <c r="AF42">
        <v>6.2190000000000002E-2</v>
      </c>
      <c r="AG42">
        <v>0.25081999999999999</v>
      </c>
      <c r="AH42">
        <v>-0.12644</v>
      </c>
      <c r="AI42">
        <v>0.18862999999999999</v>
      </c>
      <c r="AJ42">
        <v>0.75312000000000001</v>
      </c>
      <c r="AK42">
        <v>0.13922999999999999</v>
      </c>
      <c r="AL42">
        <v>0.28170000000000001</v>
      </c>
      <c r="AM42">
        <v>-3.2399999999999998E-3</v>
      </c>
      <c r="AN42">
        <v>0.14247000000000001</v>
      </c>
      <c r="AO42">
        <v>0.87067000000000005</v>
      </c>
    </row>
    <row r="43" spans="20:41" x14ac:dyDescent="0.25">
      <c r="T43" t="s">
        <v>220</v>
      </c>
      <c r="U43" t="s">
        <v>131</v>
      </c>
      <c r="V43">
        <v>-0.81301999999999996</v>
      </c>
      <c r="W43">
        <v>-0.56928999999999996</v>
      </c>
      <c r="X43">
        <v>-1.05674</v>
      </c>
      <c r="Y43">
        <v>0.24373</v>
      </c>
      <c r="Z43">
        <v>0.56603999999999999</v>
      </c>
      <c r="AA43">
        <v>-1.09914</v>
      </c>
      <c r="AB43">
        <v>-0.86746999999999996</v>
      </c>
      <c r="AC43">
        <v>-1.3308</v>
      </c>
      <c r="AD43">
        <v>0.23166</v>
      </c>
      <c r="AE43">
        <v>0.76315999999999995</v>
      </c>
      <c r="AF43">
        <v>-0.83838000000000001</v>
      </c>
      <c r="AG43">
        <v>-0.59545999999999999</v>
      </c>
      <c r="AH43">
        <v>-1.0812999999999999</v>
      </c>
      <c r="AI43">
        <v>0.24292</v>
      </c>
      <c r="AJ43">
        <v>0.75312000000000001</v>
      </c>
      <c r="AK43">
        <v>-0.74863000000000002</v>
      </c>
      <c r="AL43">
        <v>-0.56415000000000004</v>
      </c>
      <c r="AM43">
        <v>-0.93310999999999999</v>
      </c>
      <c r="AN43">
        <v>0.18448000000000001</v>
      </c>
      <c r="AO43">
        <v>0.87067000000000005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30"/>
  </sheetPr>
  <dimension ref="A1:V683"/>
  <sheetViews>
    <sheetView topLeftCell="A10" workbookViewId="0"/>
  </sheetViews>
  <sheetFormatPr defaultRowHeight="15.75" x14ac:dyDescent="0.25"/>
  <cols>
    <col min="1" max="1" width="22.625" bestFit="1" customWidth="1"/>
    <col min="2" max="5" width="9.375" bestFit="1" customWidth="1"/>
    <col min="14" max="14" width="12" bestFit="1" customWidth="1"/>
    <col min="15" max="15" width="19.375" bestFit="1" customWidth="1"/>
    <col min="16" max="16" width="18.5" bestFit="1" customWidth="1"/>
    <col min="17" max="17" width="18.375" bestFit="1" customWidth="1"/>
    <col min="18" max="18" width="18.5" bestFit="1" customWidth="1"/>
    <col min="19" max="19" width="18.375" bestFit="1" customWidth="1"/>
    <col min="20" max="20" width="18.5" bestFit="1" customWidth="1"/>
    <col min="21" max="21" width="18.375" bestFit="1" customWidth="1"/>
    <col min="22" max="22" width="18.5" bestFit="1" customWidth="1"/>
  </cols>
  <sheetData>
    <row r="1" spans="1:22" x14ac:dyDescent="0.25">
      <c r="A1" t="s">
        <v>142</v>
      </c>
      <c r="B1">
        <v>4</v>
      </c>
      <c r="C1">
        <v>8</v>
      </c>
      <c r="D1">
        <v>12</v>
      </c>
      <c r="E1">
        <v>16</v>
      </c>
      <c r="O1" t="s">
        <v>150</v>
      </c>
      <c r="P1" t="s">
        <v>151</v>
      </c>
      <c r="Q1" t="s">
        <v>152</v>
      </c>
      <c r="R1" t="s">
        <v>153</v>
      </c>
      <c r="S1" t="s">
        <v>154</v>
      </c>
    </row>
    <row r="2" spans="1:22" x14ac:dyDescent="0.25">
      <c r="A2" t="s">
        <v>143</v>
      </c>
      <c r="B2" s="100">
        <v>44651</v>
      </c>
      <c r="C2" s="100">
        <v>44651</v>
      </c>
      <c r="D2" s="100">
        <v>44651</v>
      </c>
      <c r="E2" s="100">
        <v>44651</v>
      </c>
      <c r="O2">
        <v>0.1</v>
      </c>
      <c r="P2">
        <v>4.8305899999999999</v>
      </c>
      <c r="Q2">
        <v>7.2007000000000003</v>
      </c>
      <c r="R2">
        <v>-8.4489999999999996E-2</v>
      </c>
      <c r="S2">
        <v>-2.21286</v>
      </c>
    </row>
    <row r="3" spans="1:22" x14ac:dyDescent="0.25">
      <c r="A3" t="s">
        <v>144</v>
      </c>
      <c r="B3">
        <v>5.3367000000000004</v>
      </c>
      <c r="C3">
        <v>6.7298999999999998</v>
      </c>
      <c r="D3">
        <v>4.8673999999999999</v>
      </c>
      <c r="E3">
        <v>1.0806</v>
      </c>
      <c r="O3">
        <v>0.25</v>
      </c>
      <c r="P3">
        <v>4.3794399999999998</v>
      </c>
      <c r="Q3">
        <v>8.3844999999999992</v>
      </c>
      <c r="R3">
        <v>2.9767399999999999</v>
      </c>
      <c r="S3">
        <v>-0.91003999999999996</v>
      </c>
    </row>
    <row r="4" spans="1:22" x14ac:dyDescent="0.25">
      <c r="A4" t="s">
        <v>145</v>
      </c>
      <c r="B4">
        <v>6.8761999999999999</v>
      </c>
      <c r="C4">
        <v>7.5247000000000002</v>
      </c>
      <c r="D4">
        <v>4.3895999999999997</v>
      </c>
      <c r="E4">
        <v>0.40139999999999998</v>
      </c>
      <c r="O4">
        <v>0.5</v>
      </c>
      <c r="P4">
        <v>7.1029600000000004</v>
      </c>
      <c r="Q4">
        <v>6.5874100000000002</v>
      </c>
      <c r="R4">
        <v>3.7615400000000001</v>
      </c>
      <c r="S4">
        <v>0.78424000000000005</v>
      </c>
    </row>
    <row r="5" spans="1:22" x14ac:dyDescent="0.25">
      <c r="A5" t="s">
        <v>146</v>
      </c>
      <c r="B5">
        <v>8.2212999999999994</v>
      </c>
      <c r="C5">
        <v>8.2052999999999994</v>
      </c>
      <c r="D5">
        <v>3.9218000000000002</v>
      </c>
      <c r="E5">
        <v>-0.2021</v>
      </c>
      <c r="O5">
        <v>0.75</v>
      </c>
      <c r="P5">
        <v>8.9421099999999996</v>
      </c>
      <c r="Q5">
        <v>6.7721799999999996</v>
      </c>
      <c r="R5">
        <v>6.3314199999999996</v>
      </c>
      <c r="S5">
        <v>1.0825800000000001</v>
      </c>
    </row>
    <row r="6" spans="1:22" x14ac:dyDescent="0.25">
      <c r="A6" t="s">
        <v>147</v>
      </c>
      <c r="B6">
        <v>3.7736000000000001</v>
      </c>
      <c r="C6">
        <v>6.1486000000000001</v>
      </c>
      <c r="D6">
        <v>-2.5337000000000001</v>
      </c>
      <c r="E6">
        <v>-3.9683000000000002</v>
      </c>
      <c r="O6">
        <v>0.9</v>
      </c>
      <c r="P6">
        <v>12.22892</v>
      </c>
      <c r="Q6">
        <v>10.268739999999999</v>
      </c>
      <c r="R6">
        <v>7.4666800000000002</v>
      </c>
      <c r="S6">
        <v>1.3982399999999999</v>
      </c>
    </row>
    <row r="7" spans="1:22" x14ac:dyDescent="0.25">
      <c r="A7" t="s">
        <v>148</v>
      </c>
      <c r="B7">
        <v>4.4832000000000001</v>
      </c>
      <c r="C7">
        <v>6.431</v>
      </c>
      <c r="D7">
        <v>1.4E-2</v>
      </c>
      <c r="E7">
        <v>-2.2917999999999998</v>
      </c>
    </row>
    <row r="8" spans="1:22" x14ac:dyDescent="0.25">
      <c r="A8" t="s">
        <v>149</v>
      </c>
      <c r="B8">
        <v>6.0000000000000001E-3</v>
      </c>
      <c r="C8">
        <v>5.9999999999999995E-4</v>
      </c>
      <c r="D8">
        <v>9.9599999999999994E-2</v>
      </c>
      <c r="E8">
        <v>0.38390000000000002</v>
      </c>
    </row>
    <row r="9" spans="1:22" x14ac:dyDescent="0.25">
      <c r="N9" t="s">
        <v>155</v>
      </c>
      <c r="O9" t="s">
        <v>156</v>
      </c>
      <c r="P9" t="s">
        <v>157</v>
      </c>
      <c r="Q9" t="s">
        <v>158</v>
      </c>
      <c r="R9" t="s">
        <v>159</v>
      </c>
      <c r="S9" t="s">
        <v>160</v>
      </c>
      <c r="T9" t="s">
        <v>161</v>
      </c>
      <c r="U9" t="s">
        <v>162</v>
      </c>
      <c r="V9" t="s">
        <v>163</v>
      </c>
    </row>
    <row r="10" spans="1:22" x14ac:dyDescent="0.25">
      <c r="N10">
        <v>-8.8458299999999994</v>
      </c>
      <c r="O10">
        <v>1.2E-4</v>
      </c>
      <c r="P10">
        <v>8.8000000000000003E-4</v>
      </c>
      <c r="Q10">
        <v>1.0000000000000001E-5</v>
      </c>
      <c r="R10">
        <v>1.1E-4</v>
      </c>
      <c r="S10">
        <v>2.2399999999999998E-3</v>
      </c>
      <c r="T10">
        <v>1.5990000000000001E-2</v>
      </c>
      <c r="U10">
        <v>2.7299999999999998E-3</v>
      </c>
      <c r="V10">
        <v>1.396E-2</v>
      </c>
    </row>
    <row r="11" spans="1:22" x14ac:dyDescent="0.25">
      <c r="N11">
        <v>-8.7958300000000005</v>
      </c>
      <c r="O11">
        <v>1.2E-4</v>
      </c>
      <c r="P11">
        <v>8.8000000000000003E-4</v>
      </c>
      <c r="Q11">
        <v>1.0000000000000001E-5</v>
      </c>
      <c r="R11">
        <v>1.1E-4</v>
      </c>
      <c r="S11">
        <v>2.2599999999999999E-3</v>
      </c>
      <c r="T11">
        <v>1.61E-2</v>
      </c>
      <c r="U11">
        <v>2.7699999999999999E-3</v>
      </c>
      <c r="V11">
        <v>1.41E-2</v>
      </c>
    </row>
    <row r="12" spans="1:22" x14ac:dyDescent="0.25">
      <c r="N12">
        <v>-8.7458299999999998</v>
      </c>
      <c r="O12">
        <v>1.2999999999999999E-4</v>
      </c>
      <c r="P12">
        <v>8.8999999999999995E-4</v>
      </c>
      <c r="Q12">
        <v>1.0000000000000001E-5</v>
      </c>
      <c r="R12">
        <v>1.1E-4</v>
      </c>
      <c r="S12">
        <v>2.2799999999999999E-3</v>
      </c>
      <c r="T12">
        <v>1.6219999999999998E-2</v>
      </c>
      <c r="U12">
        <v>2.82E-3</v>
      </c>
      <c r="V12">
        <v>1.4239999999999999E-2</v>
      </c>
    </row>
    <row r="13" spans="1:22" x14ac:dyDescent="0.25">
      <c r="N13">
        <v>-8.6958300000000008</v>
      </c>
      <c r="O13">
        <v>1.2999999999999999E-4</v>
      </c>
      <c r="P13">
        <v>8.9999999999999998E-4</v>
      </c>
      <c r="Q13">
        <v>1.0000000000000001E-5</v>
      </c>
      <c r="R13">
        <v>1.1E-4</v>
      </c>
      <c r="S13">
        <v>2.31E-3</v>
      </c>
      <c r="T13">
        <v>1.6330000000000001E-2</v>
      </c>
      <c r="U13">
        <v>2.8600000000000001E-3</v>
      </c>
      <c r="V13">
        <v>1.438E-2</v>
      </c>
    </row>
    <row r="14" spans="1:22" x14ac:dyDescent="0.25">
      <c r="N14">
        <v>-8.6458300000000001</v>
      </c>
      <c r="O14">
        <v>1.2999999999999999E-4</v>
      </c>
      <c r="P14">
        <v>8.9999999999999998E-4</v>
      </c>
      <c r="Q14">
        <v>1.0000000000000001E-5</v>
      </c>
      <c r="R14">
        <v>1.1E-4</v>
      </c>
      <c r="S14">
        <v>2.33E-3</v>
      </c>
      <c r="T14">
        <v>1.6449999999999999E-2</v>
      </c>
      <c r="U14">
        <v>2.8999999999999998E-3</v>
      </c>
      <c r="V14">
        <v>1.453E-2</v>
      </c>
    </row>
    <row r="15" spans="1:22" x14ac:dyDescent="0.25">
      <c r="N15">
        <v>-8.5958299999999994</v>
      </c>
      <c r="O15">
        <v>1.2999999999999999E-4</v>
      </c>
      <c r="P15">
        <v>9.1E-4</v>
      </c>
      <c r="Q15">
        <v>1.0000000000000001E-5</v>
      </c>
      <c r="R15">
        <v>1.1E-4</v>
      </c>
      <c r="S15">
        <v>2.3600000000000001E-3</v>
      </c>
      <c r="T15">
        <v>1.6570000000000001E-2</v>
      </c>
      <c r="U15">
        <v>2.9399999999999999E-3</v>
      </c>
      <c r="V15">
        <v>1.4670000000000001E-2</v>
      </c>
    </row>
    <row r="16" spans="1:22" x14ac:dyDescent="0.25">
      <c r="N16">
        <v>-8.5458300000000005</v>
      </c>
      <c r="O16">
        <v>1.2999999999999999E-4</v>
      </c>
      <c r="P16">
        <v>9.2000000000000003E-4</v>
      </c>
      <c r="Q16">
        <v>1.0000000000000001E-5</v>
      </c>
      <c r="R16">
        <v>1.1E-4</v>
      </c>
      <c r="S16">
        <v>2.3800000000000002E-3</v>
      </c>
      <c r="T16">
        <v>1.668E-2</v>
      </c>
      <c r="U16">
        <v>2.99E-3</v>
      </c>
      <c r="V16">
        <v>1.482E-2</v>
      </c>
    </row>
    <row r="17" spans="14:22" x14ac:dyDescent="0.25">
      <c r="N17">
        <v>-8.4958299999999998</v>
      </c>
      <c r="O17">
        <v>1.2999999999999999E-4</v>
      </c>
      <c r="P17">
        <v>9.2000000000000003E-4</v>
      </c>
      <c r="Q17">
        <v>1.0000000000000001E-5</v>
      </c>
      <c r="R17">
        <v>1.1E-4</v>
      </c>
      <c r="S17">
        <v>2.4099999999999998E-3</v>
      </c>
      <c r="T17">
        <v>1.6799999999999999E-2</v>
      </c>
      <c r="U17">
        <v>3.0300000000000001E-3</v>
      </c>
      <c r="V17">
        <v>1.4970000000000001E-2</v>
      </c>
    </row>
    <row r="18" spans="14:22" x14ac:dyDescent="0.25">
      <c r="N18">
        <v>-8.4458300000000008</v>
      </c>
      <c r="O18">
        <v>1.2999999999999999E-4</v>
      </c>
      <c r="P18">
        <v>9.3000000000000005E-4</v>
      </c>
      <c r="Q18">
        <v>1.0000000000000001E-5</v>
      </c>
      <c r="R18">
        <v>1.1E-4</v>
      </c>
      <c r="S18">
        <v>2.4299999999999999E-3</v>
      </c>
      <c r="T18">
        <v>1.6920000000000001E-2</v>
      </c>
      <c r="U18">
        <v>3.0799999999999998E-3</v>
      </c>
      <c r="V18">
        <v>1.512E-2</v>
      </c>
    </row>
    <row r="19" spans="14:22" x14ac:dyDescent="0.25">
      <c r="N19">
        <v>-8.3958300000000001</v>
      </c>
      <c r="O19">
        <v>1.3999999999999999E-4</v>
      </c>
      <c r="P19">
        <v>9.3999999999999997E-4</v>
      </c>
      <c r="Q19">
        <v>2.0000000000000002E-5</v>
      </c>
      <c r="R19">
        <v>1.1E-4</v>
      </c>
      <c r="S19">
        <v>2.4599999999999999E-3</v>
      </c>
      <c r="T19">
        <v>1.7049999999999999E-2</v>
      </c>
      <c r="U19">
        <v>3.13E-3</v>
      </c>
      <c r="V19">
        <v>1.528E-2</v>
      </c>
    </row>
    <row r="20" spans="14:22" x14ac:dyDescent="0.25">
      <c r="N20">
        <v>-8.3458299999999994</v>
      </c>
      <c r="O20">
        <v>1.3999999999999999E-4</v>
      </c>
      <c r="P20">
        <v>9.3999999999999997E-4</v>
      </c>
      <c r="Q20">
        <v>2.0000000000000002E-5</v>
      </c>
      <c r="R20">
        <v>1.1E-4</v>
      </c>
      <c r="S20">
        <v>2.49E-3</v>
      </c>
      <c r="T20">
        <v>1.7170000000000001E-2</v>
      </c>
      <c r="U20">
        <v>3.1700000000000001E-3</v>
      </c>
      <c r="V20">
        <v>1.5440000000000001E-2</v>
      </c>
    </row>
    <row r="21" spans="14:22" x14ac:dyDescent="0.25">
      <c r="N21">
        <v>-8.2958300000000005</v>
      </c>
      <c r="O21">
        <v>1.3999999999999999E-4</v>
      </c>
      <c r="P21">
        <v>9.5E-4</v>
      </c>
      <c r="Q21">
        <v>2.0000000000000002E-5</v>
      </c>
      <c r="R21">
        <v>1.2E-4</v>
      </c>
      <c r="S21">
        <v>2.5100000000000001E-3</v>
      </c>
      <c r="T21">
        <v>1.7299999999999999E-2</v>
      </c>
      <c r="U21">
        <v>3.2200000000000002E-3</v>
      </c>
      <c r="V21">
        <v>1.5599999999999999E-2</v>
      </c>
    </row>
    <row r="22" spans="14:22" x14ac:dyDescent="0.25">
      <c r="N22">
        <v>-8.2458299999999998</v>
      </c>
      <c r="O22">
        <v>1.3999999999999999E-4</v>
      </c>
      <c r="P22">
        <v>9.6000000000000002E-4</v>
      </c>
      <c r="Q22">
        <v>2.0000000000000002E-5</v>
      </c>
      <c r="R22">
        <v>1.2E-4</v>
      </c>
      <c r="S22">
        <v>2.5400000000000002E-3</v>
      </c>
      <c r="T22">
        <v>1.7420000000000001E-2</v>
      </c>
      <c r="U22">
        <v>3.2699999999999999E-3</v>
      </c>
      <c r="V22">
        <v>1.576E-2</v>
      </c>
    </row>
    <row r="23" spans="14:22" x14ac:dyDescent="0.25">
      <c r="N23">
        <v>-8.1958300000000008</v>
      </c>
      <c r="O23">
        <v>1.3999999999999999E-4</v>
      </c>
      <c r="P23">
        <v>9.6000000000000002E-4</v>
      </c>
      <c r="Q23">
        <v>2.0000000000000002E-5</v>
      </c>
      <c r="R23">
        <v>1.2E-4</v>
      </c>
      <c r="S23">
        <v>2.5699999999999998E-3</v>
      </c>
      <c r="T23">
        <v>1.755E-2</v>
      </c>
      <c r="U23">
        <v>3.32E-3</v>
      </c>
      <c r="V23">
        <v>1.592E-2</v>
      </c>
    </row>
    <row r="24" spans="14:22" x14ac:dyDescent="0.25">
      <c r="N24">
        <v>-8.1458300000000001</v>
      </c>
      <c r="O24">
        <v>1.3999999999999999E-4</v>
      </c>
      <c r="P24">
        <v>9.7000000000000005E-4</v>
      </c>
      <c r="Q24">
        <v>2.0000000000000002E-5</v>
      </c>
      <c r="R24">
        <v>1.2E-4</v>
      </c>
      <c r="S24">
        <v>2.5899999999999999E-3</v>
      </c>
      <c r="T24">
        <v>1.7680000000000001E-2</v>
      </c>
      <c r="U24">
        <v>3.3800000000000002E-3</v>
      </c>
      <c r="V24">
        <v>1.609E-2</v>
      </c>
    </row>
    <row r="25" spans="14:22" x14ac:dyDescent="0.25">
      <c r="N25">
        <v>-8.0958299999999994</v>
      </c>
      <c r="O25">
        <v>1.3999999999999999E-4</v>
      </c>
      <c r="P25">
        <v>9.7999999999999997E-4</v>
      </c>
      <c r="Q25">
        <v>2.0000000000000002E-5</v>
      </c>
      <c r="R25">
        <v>1.2E-4</v>
      </c>
      <c r="S25">
        <v>2.6199999999999999E-3</v>
      </c>
      <c r="T25">
        <v>1.7809999999999999E-2</v>
      </c>
      <c r="U25">
        <v>3.4299999999999999E-3</v>
      </c>
      <c r="V25">
        <v>1.626E-2</v>
      </c>
    </row>
    <row r="26" spans="14:22" x14ac:dyDescent="0.25">
      <c r="N26">
        <v>-8.0458300000000005</v>
      </c>
      <c r="O26">
        <v>1.4999999999999999E-4</v>
      </c>
      <c r="P26">
        <v>9.7999999999999997E-4</v>
      </c>
      <c r="Q26">
        <v>2.0000000000000002E-5</v>
      </c>
      <c r="R26">
        <v>1.2E-4</v>
      </c>
      <c r="S26">
        <v>2.65E-3</v>
      </c>
      <c r="T26">
        <v>1.7940000000000001E-2</v>
      </c>
      <c r="U26">
        <v>3.48E-3</v>
      </c>
      <c r="V26">
        <v>1.643E-2</v>
      </c>
    </row>
    <row r="27" spans="14:22" x14ac:dyDescent="0.25">
      <c r="N27">
        <v>-7.9958299999999998</v>
      </c>
      <c r="O27">
        <v>1.4999999999999999E-4</v>
      </c>
      <c r="P27">
        <v>9.8999999999999999E-4</v>
      </c>
      <c r="Q27">
        <v>2.0000000000000002E-5</v>
      </c>
      <c r="R27">
        <v>1.2E-4</v>
      </c>
      <c r="S27">
        <v>2.6800000000000001E-3</v>
      </c>
      <c r="T27">
        <v>1.8069999999999999E-2</v>
      </c>
      <c r="U27">
        <v>3.5400000000000002E-3</v>
      </c>
      <c r="V27">
        <v>1.661E-2</v>
      </c>
    </row>
    <row r="28" spans="14:22" x14ac:dyDescent="0.25">
      <c r="N28">
        <v>-7.9458299999999999</v>
      </c>
      <c r="O28">
        <v>1.4999999999999999E-4</v>
      </c>
      <c r="P28">
        <v>1E-3</v>
      </c>
      <c r="Q28">
        <v>2.0000000000000002E-5</v>
      </c>
      <c r="R28">
        <v>1.2E-4</v>
      </c>
      <c r="S28">
        <v>2.7100000000000002E-3</v>
      </c>
      <c r="T28">
        <v>1.821E-2</v>
      </c>
      <c r="U28">
        <v>3.5899999999999999E-3</v>
      </c>
      <c r="V28">
        <v>1.6789999999999999E-2</v>
      </c>
    </row>
    <row r="29" spans="14:22" x14ac:dyDescent="0.25">
      <c r="N29">
        <v>-7.8958300000000001</v>
      </c>
      <c r="O29">
        <v>1.4999999999999999E-4</v>
      </c>
      <c r="P29">
        <v>1.01E-3</v>
      </c>
      <c r="Q29">
        <v>2.0000000000000002E-5</v>
      </c>
      <c r="R29">
        <v>1.2E-4</v>
      </c>
      <c r="S29">
        <v>2.7399999999999998E-3</v>
      </c>
      <c r="T29">
        <v>1.8339999999999999E-2</v>
      </c>
      <c r="U29">
        <v>3.65E-3</v>
      </c>
      <c r="V29">
        <v>1.6969999999999999E-2</v>
      </c>
    </row>
    <row r="30" spans="14:22" x14ac:dyDescent="0.25">
      <c r="N30">
        <v>-7.8458300000000003</v>
      </c>
      <c r="O30">
        <v>1.4999999999999999E-4</v>
      </c>
      <c r="P30">
        <v>1.01E-3</v>
      </c>
      <c r="Q30">
        <v>2.0000000000000002E-5</v>
      </c>
      <c r="R30">
        <v>1.2E-4</v>
      </c>
      <c r="S30">
        <v>2.7699999999999999E-3</v>
      </c>
      <c r="T30">
        <v>1.848E-2</v>
      </c>
      <c r="U30">
        <v>3.7100000000000002E-3</v>
      </c>
      <c r="V30">
        <v>1.7149999999999999E-2</v>
      </c>
    </row>
    <row r="31" spans="14:22" x14ac:dyDescent="0.25">
      <c r="N31">
        <v>-7.7958299999999996</v>
      </c>
      <c r="O31">
        <v>1.4999999999999999E-4</v>
      </c>
      <c r="P31">
        <v>1.0200000000000001E-3</v>
      </c>
      <c r="Q31">
        <v>2.0000000000000002E-5</v>
      </c>
      <c r="R31">
        <v>1.2E-4</v>
      </c>
      <c r="S31">
        <v>2.8E-3</v>
      </c>
      <c r="T31">
        <v>1.8620000000000001E-2</v>
      </c>
      <c r="U31">
        <v>3.7699999999999999E-3</v>
      </c>
      <c r="V31">
        <v>1.7340000000000001E-2</v>
      </c>
    </row>
    <row r="32" spans="14:22" x14ac:dyDescent="0.25">
      <c r="N32">
        <v>-7.7458299999999998</v>
      </c>
      <c r="O32">
        <v>1.6000000000000001E-4</v>
      </c>
      <c r="P32">
        <v>1.0300000000000001E-3</v>
      </c>
      <c r="Q32">
        <v>2.0000000000000002E-5</v>
      </c>
      <c r="R32">
        <v>1.2E-4</v>
      </c>
      <c r="S32">
        <v>2.8300000000000001E-3</v>
      </c>
      <c r="T32">
        <v>1.8759999999999999E-2</v>
      </c>
      <c r="U32">
        <v>3.8300000000000001E-3</v>
      </c>
      <c r="V32">
        <v>1.753E-2</v>
      </c>
    </row>
    <row r="33" spans="14:22" x14ac:dyDescent="0.25">
      <c r="N33">
        <v>-7.6958299999999999</v>
      </c>
      <c r="O33">
        <v>1.6000000000000001E-4</v>
      </c>
      <c r="P33">
        <v>1.0399999999999999E-3</v>
      </c>
      <c r="Q33">
        <v>2.0000000000000002E-5</v>
      </c>
      <c r="R33">
        <v>1.2999999999999999E-4</v>
      </c>
      <c r="S33">
        <v>2.8700000000000002E-3</v>
      </c>
      <c r="T33">
        <v>1.891E-2</v>
      </c>
      <c r="U33">
        <v>3.8999999999999998E-3</v>
      </c>
      <c r="V33">
        <v>1.772E-2</v>
      </c>
    </row>
    <row r="34" spans="14:22" x14ac:dyDescent="0.25">
      <c r="N34">
        <v>-7.6458300000000001</v>
      </c>
      <c r="O34">
        <v>1.6000000000000001E-4</v>
      </c>
      <c r="P34">
        <v>1.0499999999999999E-3</v>
      </c>
      <c r="Q34">
        <v>2.0000000000000002E-5</v>
      </c>
      <c r="R34">
        <v>1.2999999999999999E-4</v>
      </c>
      <c r="S34">
        <v>2.8999999999999998E-3</v>
      </c>
      <c r="T34">
        <v>1.9050000000000001E-2</v>
      </c>
      <c r="U34">
        <v>3.96E-3</v>
      </c>
      <c r="V34">
        <v>1.7919999999999998E-2</v>
      </c>
    </row>
    <row r="35" spans="14:22" x14ac:dyDescent="0.25">
      <c r="N35">
        <v>-7.5958300000000003</v>
      </c>
      <c r="O35">
        <v>1.6000000000000001E-4</v>
      </c>
      <c r="P35">
        <v>1.0499999999999999E-3</v>
      </c>
      <c r="Q35">
        <v>2.0000000000000002E-5</v>
      </c>
      <c r="R35">
        <v>1.2999999999999999E-4</v>
      </c>
      <c r="S35">
        <v>2.9299999999999999E-3</v>
      </c>
      <c r="T35">
        <v>1.9199999999999998E-2</v>
      </c>
      <c r="U35">
        <v>4.0299999999999997E-3</v>
      </c>
      <c r="V35">
        <v>1.8120000000000001E-2</v>
      </c>
    </row>
    <row r="36" spans="14:22" x14ac:dyDescent="0.25">
      <c r="N36">
        <v>-7.5458299999999996</v>
      </c>
      <c r="O36">
        <v>1.6000000000000001E-4</v>
      </c>
      <c r="P36">
        <v>1.06E-3</v>
      </c>
      <c r="Q36">
        <v>2.0000000000000002E-5</v>
      </c>
      <c r="R36">
        <v>1.2999999999999999E-4</v>
      </c>
      <c r="S36">
        <v>2.96E-3</v>
      </c>
      <c r="T36">
        <v>1.934E-2</v>
      </c>
      <c r="U36">
        <v>4.0899999999999999E-3</v>
      </c>
      <c r="V36">
        <v>1.8319999999999999E-2</v>
      </c>
    </row>
    <row r="37" spans="14:22" x14ac:dyDescent="0.25">
      <c r="N37">
        <v>-7.4958299999999998</v>
      </c>
      <c r="O37">
        <v>1.7000000000000001E-4</v>
      </c>
      <c r="P37">
        <v>1.07E-3</v>
      </c>
      <c r="Q37">
        <v>2.0000000000000002E-5</v>
      </c>
      <c r="R37">
        <v>1.2999999999999999E-4</v>
      </c>
      <c r="S37">
        <v>3.0000000000000001E-3</v>
      </c>
      <c r="T37">
        <v>1.949E-2</v>
      </c>
      <c r="U37">
        <v>4.1599999999999996E-3</v>
      </c>
      <c r="V37">
        <v>1.8530000000000001E-2</v>
      </c>
    </row>
    <row r="38" spans="14:22" x14ac:dyDescent="0.25">
      <c r="N38">
        <v>-7.4458299999999999</v>
      </c>
      <c r="O38">
        <v>1.7000000000000001E-4</v>
      </c>
      <c r="P38">
        <v>1.08E-3</v>
      </c>
      <c r="Q38">
        <v>2.0000000000000002E-5</v>
      </c>
      <c r="R38">
        <v>1.2999999999999999E-4</v>
      </c>
      <c r="S38">
        <v>3.0300000000000001E-3</v>
      </c>
      <c r="T38">
        <v>1.9640000000000001E-2</v>
      </c>
      <c r="U38">
        <v>4.2300000000000003E-3</v>
      </c>
      <c r="V38">
        <v>1.874E-2</v>
      </c>
    </row>
    <row r="39" spans="14:22" x14ac:dyDescent="0.25">
      <c r="N39">
        <v>-7.3958300000000001</v>
      </c>
      <c r="O39">
        <v>1.7000000000000001E-4</v>
      </c>
      <c r="P39">
        <v>1.09E-3</v>
      </c>
      <c r="Q39">
        <v>2.0000000000000002E-5</v>
      </c>
      <c r="R39">
        <v>1.2999999999999999E-4</v>
      </c>
      <c r="S39">
        <v>3.0699999999999998E-3</v>
      </c>
      <c r="T39">
        <v>1.9789999999999999E-2</v>
      </c>
      <c r="U39">
        <v>4.3E-3</v>
      </c>
      <c r="V39">
        <v>1.8950000000000002E-2</v>
      </c>
    </row>
    <row r="40" spans="14:22" x14ac:dyDescent="0.25">
      <c r="N40">
        <v>-7.3458300000000003</v>
      </c>
      <c r="O40">
        <v>1.7000000000000001E-4</v>
      </c>
      <c r="P40">
        <v>1.1000000000000001E-3</v>
      </c>
      <c r="Q40">
        <v>2.0000000000000002E-5</v>
      </c>
      <c r="R40">
        <v>1.2999999999999999E-4</v>
      </c>
      <c r="S40">
        <v>3.0999999999999999E-3</v>
      </c>
      <c r="T40">
        <v>1.9949999999999999E-2</v>
      </c>
      <c r="U40">
        <v>4.3800000000000002E-3</v>
      </c>
      <c r="V40">
        <v>1.917E-2</v>
      </c>
    </row>
    <row r="41" spans="14:22" x14ac:dyDescent="0.25">
      <c r="N41">
        <v>-7.2958299999999996</v>
      </c>
      <c r="O41">
        <v>1.7000000000000001E-4</v>
      </c>
      <c r="P41">
        <v>1.1000000000000001E-3</v>
      </c>
      <c r="Q41">
        <v>2.0000000000000002E-5</v>
      </c>
      <c r="R41">
        <v>1.2999999999999999E-4</v>
      </c>
      <c r="S41">
        <v>3.14E-3</v>
      </c>
      <c r="T41">
        <v>2.01E-2</v>
      </c>
      <c r="U41">
        <v>4.45E-3</v>
      </c>
      <c r="V41">
        <v>1.9390000000000001E-2</v>
      </c>
    </row>
    <row r="42" spans="14:22" x14ac:dyDescent="0.25">
      <c r="N42">
        <v>-7.2458299999999998</v>
      </c>
      <c r="O42">
        <v>1.8000000000000001E-4</v>
      </c>
      <c r="P42">
        <v>1.1100000000000001E-3</v>
      </c>
      <c r="Q42">
        <v>2.0000000000000002E-5</v>
      </c>
      <c r="R42">
        <v>1.2999999999999999E-4</v>
      </c>
      <c r="S42">
        <v>3.1700000000000001E-3</v>
      </c>
      <c r="T42">
        <v>2.026E-2</v>
      </c>
      <c r="U42">
        <v>4.5300000000000002E-3</v>
      </c>
      <c r="V42">
        <v>1.9609999999999999E-2</v>
      </c>
    </row>
    <row r="43" spans="14:22" x14ac:dyDescent="0.25">
      <c r="N43">
        <v>-7.1958299999999999</v>
      </c>
      <c r="O43">
        <v>1.8000000000000001E-4</v>
      </c>
      <c r="P43">
        <v>1.1199999999999999E-3</v>
      </c>
      <c r="Q43">
        <v>2.0000000000000002E-5</v>
      </c>
      <c r="R43">
        <v>1.2999999999999999E-4</v>
      </c>
      <c r="S43">
        <v>3.2100000000000002E-3</v>
      </c>
      <c r="T43">
        <v>2.0420000000000001E-2</v>
      </c>
      <c r="U43">
        <v>4.5999999999999999E-3</v>
      </c>
      <c r="V43">
        <v>1.984E-2</v>
      </c>
    </row>
    <row r="44" spans="14:22" x14ac:dyDescent="0.25">
      <c r="N44">
        <v>-7.1458300000000001</v>
      </c>
      <c r="O44">
        <v>1.8000000000000001E-4</v>
      </c>
      <c r="P44">
        <v>1.1299999999999999E-3</v>
      </c>
      <c r="Q44">
        <v>2.0000000000000002E-5</v>
      </c>
      <c r="R44">
        <v>1.3999999999999999E-4</v>
      </c>
      <c r="S44">
        <v>3.2499999999999999E-3</v>
      </c>
      <c r="T44">
        <v>2.0580000000000001E-2</v>
      </c>
      <c r="U44">
        <v>4.6800000000000001E-3</v>
      </c>
      <c r="V44">
        <v>2.0070000000000001E-2</v>
      </c>
    </row>
    <row r="45" spans="14:22" x14ac:dyDescent="0.25">
      <c r="N45">
        <v>-7.0958300000000003</v>
      </c>
      <c r="O45">
        <v>1.8000000000000001E-4</v>
      </c>
      <c r="P45">
        <v>1.14E-3</v>
      </c>
      <c r="Q45">
        <v>2.0000000000000002E-5</v>
      </c>
      <c r="R45">
        <v>1.3999999999999999E-4</v>
      </c>
      <c r="S45">
        <v>3.29E-3</v>
      </c>
      <c r="T45">
        <v>2.0750000000000001E-2</v>
      </c>
      <c r="U45">
        <v>4.7699999999999999E-3</v>
      </c>
      <c r="V45">
        <v>2.0310000000000002E-2</v>
      </c>
    </row>
    <row r="46" spans="14:22" x14ac:dyDescent="0.25">
      <c r="N46">
        <v>-7.0458299999999996</v>
      </c>
      <c r="O46">
        <v>1.8000000000000001E-4</v>
      </c>
      <c r="P46">
        <v>1.15E-3</v>
      </c>
      <c r="Q46">
        <v>2.0000000000000002E-5</v>
      </c>
      <c r="R46">
        <v>1.3999999999999999E-4</v>
      </c>
      <c r="S46">
        <v>3.32E-3</v>
      </c>
      <c r="T46">
        <v>2.0910000000000002E-2</v>
      </c>
      <c r="U46">
        <v>4.8500000000000001E-3</v>
      </c>
      <c r="V46">
        <v>2.0549999999999999E-2</v>
      </c>
    </row>
    <row r="47" spans="14:22" x14ac:dyDescent="0.25">
      <c r="N47">
        <v>-6.9958299999999998</v>
      </c>
      <c r="O47">
        <v>1.9000000000000001E-4</v>
      </c>
      <c r="P47">
        <v>1.16E-3</v>
      </c>
      <c r="Q47">
        <v>2.0000000000000002E-5</v>
      </c>
      <c r="R47">
        <v>1.3999999999999999E-4</v>
      </c>
      <c r="S47">
        <v>3.3600000000000001E-3</v>
      </c>
      <c r="T47">
        <v>2.1080000000000002E-2</v>
      </c>
      <c r="U47">
        <v>4.9399999999999999E-3</v>
      </c>
      <c r="V47">
        <v>2.0789999999999999E-2</v>
      </c>
    </row>
    <row r="48" spans="14:22" x14ac:dyDescent="0.25">
      <c r="N48">
        <v>-6.9458299999999999</v>
      </c>
      <c r="O48">
        <v>1.9000000000000001E-4</v>
      </c>
      <c r="P48">
        <v>1.17E-3</v>
      </c>
      <c r="Q48">
        <v>2.0000000000000002E-5</v>
      </c>
      <c r="R48">
        <v>1.3999999999999999E-4</v>
      </c>
      <c r="S48">
        <v>3.3999999999999998E-3</v>
      </c>
      <c r="T48">
        <v>2.1250000000000002E-2</v>
      </c>
      <c r="U48">
        <v>5.0200000000000002E-3</v>
      </c>
      <c r="V48">
        <v>2.104E-2</v>
      </c>
    </row>
    <row r="49" spans="14:22" x14ac:dyDescent="0.25">
      <c r="N49">
        <v>-6.8958300000000001</v>
      </c>
      <c r="O49">
        <v>1.9000000000000001E-4</v>
      </c>
      <c r="P49">
        <v>1.1800000000000001E-3</v>
      </c>
      <c r="Q49">
        <v>2.0000000000000002E-5</v>
      </c>
      <c r="R49">
        <v>1.3999999999999999E-4</v>
      </c>
      <c r="S49">
        <v>3.4399999999999999E-3</v>
      </c>
      <c r="T49">
        <v>2.1420000000000002E-2</v>
      </c>
      <c r="U49">
        <v>5.11E-3</v>
      </c>
      <c r="V49">
        <v>2.1299999999999999E-2</v>
      </c>
    </row>
    <row r="50" spans="14:22" x14ac:dyDescent="0.25">
      <c r="N50">
        <v>-6.8458300000000003</v>
      </c>
      <c r="O50">
        <v>1.9000000000000001E-4</v>
      </c>
      <c r="P50">
        <v>1.1900000000000001E-3</v>
      </c>
      <c r="Q50">
        <v>2.0000000000000002E-5</v>
      </c>
      <c r="R50">
        <v>1.3999999999999999E-4</v>
      </c>
      <c r="S50">
        <v>3.49E-3</v>
      </c>
      <c r="T50">
        <v>2.1590000000000002E-2</v>
      </c>
      <c r="U50">
        <v>5.2100000000000002E-3</v>
      </c>
      <c r="V50">
        <v>2.1559999999999999E-2</v>
      </c>
    </row>
    <row r="51" spans="14:22" x14ac:dyDescent="0.25">
      <c r="N51">
        <v>-6.7958299999999996</v>
      </c>
      <c r="O51">
        <v>2.0000000000000001E-4</v>
      </c>
      <c r="P51">
        <v>1.1999999999999999E-3</v>
      </c>
      <c r="Q51">
        <v>2.0000000000000002E-5</v>
      </c>
      <c r="R51">
        <v>1.3999999999999999E-4</v>
      </c>
      <c r="S51">
        <v>3.5300000000000002E-3</v>
      </c>
      <c r="T51">
        <v>2.1770000000000001E-2</v>
      </c>
      <c r="U51">
        <v>5.3E-3</v>
      </c>
      <c r="V51">
        <v>2.1819999999999999E-2</v>
      </c>
    </row>
    <row r="52" spans="14:22" x14ac:dyDescent="0.25">
      <c r="N52">
        <v>-6.7458299999999998</v>
      </c>
      <c r="O52">
        <v>2.0000000000000001E-4</v>
      </c>
      <c r="P52">
        <v>1.2099999999999999E-3</v>
      </c>
      <c r="Q52">
        <v>2.0000000000000002E-5</v>
      </c>
      <c r="R52">
        <v>1.3999999999999999E-4</v>
      </c>
      <c r="S52">
        <v>3.5699999999999998E-3</v>
      </c>
      <c r="T52">
        <v>2.1950000000000001E-2</v>
      </c>
      <c r="U52">
        <v>5.4000000000000003E-3</v>
      </c>
      <c r="V52">
        <v>2.2089999999999999E-2</v>
      </c>
    </row>
    <row r="53" spans="14:22" x14ac:dyDescent="0.25">
      <c r="N53">
        <v>-6.6958299999999999</v>
      </c>
      <c r="O53">
        <v>2.0000000000000001E-4</v>
      </c>
      <c r="P53">
        <v>1.2199999999999999E-3</v>
      </c>
      <c r="Q53">
        <v>2.0000000000000002E-5</v>
      </c>
      <c r="R53">
        <v>1.3999999999999999E-4</v>
      </c>
      <c r="S53">
        <v>3.6099999999999999E-3</v>
      </c>
      <c r="T53">
        <v>2.213E-2</v>
      </c>
      <c r="U53">
        <v>5.4900000000000001E-3</v>
      </c>
      <c r="V53">
        <v>2.2360000000000001E-2</v>
      </c>
    </row>
    <row r="54" spans="14:22" x14ac:dyDescent="0.25">
      <c r="N54">
        <v>-6.6458300000000001</v>
      </c>
      <c r="O54">
        <v>2.0000000000000001E-4</v>
      </c>
      <c r="P54">
        <v>1.23E-3</v>
      </c>
      <c r="Q54">
        <v>2.0000000000000002E-5</v>
      </c>
      <c r="R54">
        <v>1.4999999999999999E-4</v>
      </c>
      <c r="S54">
        <v>3.6600000000000001E-3</v>
      </c>
      <c r="T54">
        <v>2.231E-2</v>
      </c>
      <c r="U54">
        <v>5.5900000000000004E-3</v>
      </c>
      <c r="V54">
        <v>2.2630000000000001E-2</v>
      </c>
    </row>
    <row r="55" spans="14:22" x14ac:dyDescent="0.25">
      <c r="N55">
        <v>-6.5958300000000003</v>
      </c>
      <c r="O55">
        <v>2.1000000000000001E-4</v>
      </c>
      <c r="P55">
        <v>1.24E-3</v>
      </c>
      <c r="Q55">
        <v>2.0000000000000002E-5</v>
      </c>
      <c r="R55">
        <v>1.4999999999999999E-4</v>
      </c>
      <c r="S55">
        <v>3.7000000000000002E-3</v>
      </c>
      <c r="T55">
        <v>2.249E-2</v>
      </c>
      <c r="U55">
        <v>5.7000000000000002E-3</v>
      </c>
      <c r="V55">
        <v>2.2919999999999999E-2</v>
      </c>
    </row>
    <row r="56" spans="14:22" x14ac:dyDescent="0.25">
      <c r="N56">
        <v>-6.5458299999999996</v>
      </c>
      <c r="O56">
        <v>2.1000000000000001E-4</v>
      </c>
      <c r="P56">
        <v>1.25E-3</v>
      </c>
      <c r="Q56">
        <v>2.0000000000000002E-5</v>
      </c>
      <c r="R56">
        <v>1.4999999999999999E-4</v>
      </c>
      <c r="S56">
        <v>3.7499999999999999E-3</v>
      </c>
      <c r="T56">
        <v>2.2679999999999999E-2</v>
      </c>
      <c r="U56">
        <v>5.7999999999999996E-3</v>
      </c>
      <c r="V56">
        <v>2.3199999999999998E-2</v>
      </c>
    </row>
    <row r="57" spans="14:22" x14ac:dyDescent="0.25">
      <c r="N57">
        <v>-6.4958299999999998</v>
      </c>
      <c r="O57">
        <v>2.1000000000000001E-4</v>
      </c>
      <c r="P57">
        <v>1.2600000000000001E-3</v>
      </c>
      <c r="Q57">
        <v>2.0000000000000002E-5</v>
      </c>
      <c r="R57">
        <v>1.4999999999999999E-4</v>
      </c>
      <c r="S57">
        <v>3.79E-3</v>
      </c>
      <c r="T57">
        <v>2.2870000000000001E-2</v>
      </c>
      <c r="U57">
        <v>5.9100000000000003E-3</v>
      </c>
      <c r="V57">
        <v>2.35E-2</v>
      </c>
    </row>
    <row r="58" spans="14:22" x14ac:dyDescent="0.25">
      <c r="N58">
        <v>-6.4458299999999999</v>
      </c>
      <c r="O58">
        <v>2.1000000000000001E-4</v>
      </c>
      <c r="P58">
        <v>1.2700000000000001E-3</v>
      </c>
      <c r="Q58">
        <v>2.0000000000000002E-5</v>
      </c>
      <c r="R58">
        <v>1.4999999999999999E-4</v>
      </c>
      <c r="S58">
        <v>3.8400000000000001E-3</v>
      </c>
      <c r="T58">
        <v>2.3060000000000001E-2</v>
      </c>
      <c r="U58">
        <v>6.0200000000000002E-3</v>
      </c>
      <c r="V58">
        <v>2.3800000000000002E-2</v>
      </c>
    </row>
    <row r="59" spans="14:22" x14ac:dyDescent="0.25">
      <c r="N59">
        <v>-6.3958300000000001</v>
      </c>
      <c r="O59">
        <v>2.2000000000000001E-4</v>
      </c>
      <c r="P59">
        <v>1.2800000000000001E-3</v>
      </c>
      <c r="Q59">
        <v>2.0000000000000002E-5</v>
      </c>
      <c r="R59">
        <v>1.4999999999999999E-4</v>
      </c>
      <c r="S59">
        <v>3.8899999999999998E-3</v>
      </c>
      <c r="T59">
        <v>2.325E-2</v>
      </c>
      <c r="U59">
        <v>6.1399999999999996E-3</v>
      </c>
      <c r="V59">
        <v>2.41E-2</v>
      </c>
    </row>
    <row r="60" spans="14:22" x14ac:dyDescent="0.25">
      <c r="N60">
        <v>-6.3458300000000003</v>
      </c>
      <c r="O60">
        <v>2.2000000000000001E-4</v>
      </c>
      <c r="P60">
        <v>1.2899999999999999E-3</v>
      </c>
      <c r="Q60">
        <v>2.0000000000000002E-5</v>
      </c>
      <c r="R60">
        <v>1.4999999999999999E-4</v>
      </c>
      <c r="S60">
        <v>3.9300000000000003E-3</v>
      </c>
      <c r="T60">
        <v>2.3439999999999999E-2</v>
      </c>
      <c r="U60">
        <v>6.2500000000000003E-3</v>
      </c>
      <c r="V60">
        <v>2.4410000000000001E-2</v>
      </c>
    </row>
    <row r="61" spans="14:22" x14ac:dyDescent="0.25">
      <c r="N61">
        <v>-6.2958299999999996</v>
      </c>
      <c r="O61">
        <v>2.2000000000000001E-4</v>
      </c>
      <c r="P61">
        <v>1.2999999999999999E-3</v>
      </c>
      <c r="Q61">
        <v>2.0000000000000002E-5</v>
      </c>
      <c r="R61">
        <v>1.4999999999999999E-4</v>
      </c>
      <c r="S61">
        <v>3.98E-3</v>
      </c>
      <c r="T61">
        <v>2.3640000000000001E-2</v>
      </c>
      <c r="U61">
        <v>6.3699999999999998E-3</v>
      </c>
      <c r="V61">
        <v>2.4729999999999999E-2</v>
      </c>
    </row>
    <row r="62" spans="14:22" x14ac:dyDescent="0.25">
      <c r="N62">
        <v>-6.2458299999999998</v>
      </c>
      <c r="O62">
        <v>2.2000000000000001E-4</v>
      </c>
      <c r="P62">
        <v>1.31E-3</v>
      </c>
      <c r="Q62">
        <v>2.0000000000000002E-5</v>
      </c>
      <c r="R62">
        <v>1.4999999999999999E-4</v>
      </c>
      <c r="S62">
        <v>4.0299999999999997E-3</v>
      </c>
      <c r="T62">
        <v>2.384E-2</v>
      </c>
      <c r="U62">
        <v>6.4999999999999997E-3</v>
      </c>
      <c r="V62">
        <v>2.5049999999999999E-2</v>
      </c>
    </row>
    <row r="63" spans="14:22" x14ac:dyDescent="0.25">
      <c r="N63">
        <v>-6.1958299999999999</v>
      </c>
      <c r="O63">
        <v>2.3000000000000001E-4</v>
      </c>
      <c r="P63">
        <v>1.32E-3</v>
      </c>
      <c r="Q63">
        <v>2.0000000000000002E-5</v>
      </c>
      <c r="R63">
        <v>1.6000000000000001E-4</v>
      </c>
      <c r="S63">
        <v>4.0800000000000003E-3</v>
      </c>
      <c r="T63">
        <v>2.4049999999999998E-2</v>
      </c>
      <c r="U63">
        <v>6.62E-3</v>
      </c>
      <c r="V63">
        <v>2.538E-2</v>
      </c>
    </row>
    <row r="64" spans="14:22" x14ac:dyDescent="0.25">
      <c r="N64">
        <v>-6.1458300000000001</v>
      </c>
      <c r="O64">
        <v>2.3000000000000001E-4</v>
      </c>
      <c r="P64">
        <v>1.33E-3</v>
      </c>
      <c r="Q64">
        <v>2.0000000000000002E-5</v>
      </c>
      <c r="R64">
        <v>1.6000000000000001E-4</v>
      </c>
      <c r="S64">
        <v>4.13E-3</v>
      </c>
      <c r="T64">
        <v>2.4250000000000001E-2</v>
      </c>
      <c r="U64">
        <v>6.7499999999999999E-3</v>
      </c>
      <c r="V64">
        <v>2.571E-2</v>
      </c>
    </row>
    <row r="65" spans="14:22" x14ac:dyDescent="0.25">
      <c r="N65">
        <v>-6.0958300000000003</v>
      </c>
      <c r="O65">
        <v>2.3000000000000001E-4</v>
      </c>
      <c r="P65">
        <v>1.3500000000000001E-3</v>
      </c>
      <c r="Q65">
        <v>2.0000000000000002E-5</v>
      </c>
      <c r="R65">
        <v>1.6000000000000001E-4</v>
      </c>
      <c r="S65">
        <v>4.1900000000000001E-3</v>
      </c>
      <c r="T65">
        <v>2.4459999999999999E-2</v>
      </c>
      <c r="U65">
        <v>6.8799999999999998E-3</v>
      </c>
      <c r="V65">
        <v>2.605E-2</v>
      </c>
    </row>
    <row r="66" spans="14:22" x14ac:dyDescent="0.25">
      <c r="N66">
        <v>-6.0458299999999996</v>
      </c>
      <c r="O66">
        <v>2.4000000000000001E-4</v>
      </c>
      <c r="P66">
        <v>1.3600000000000001E-3</v>
      </c>
      <c r="Q66">
        <v>2.0000000000000002E-5</v>
      </c>
      <c r="R66">
        <v>1.6000000000000001E-4</v>
      </c>
      <c r="S66">
        <v>4.2399999999999998E-3</v>
      </c>
      <c r="T66">
        <v>2.4670000000000001E-2</v>
      </c>
      <c r="U66">
        <v>7.0200000000000002E-3</v>
      </c>
      <c r="V66">
        <v>2.64E-2</v>
      </c>
    </row>
    <row r="67" spans="14:22" x14ac:dyDescent="0.25">
      <c r="N67">
        <v>-5.9958299999999998</v>
      </c>
      <c r="O67">
        <v>2.4000000000000001E-4</v>
      </c>
      <c r="P67">
        <v>1.3699999999999999E-3</v>
      </c>
      <c r="Q67">
        <v>3.0000000000000001E-5</v>
      </c>
      <c r="R67">
        <v>1.6000000000000001E-4</v>
      </c>
      <c r="S67">
        <v>4.2900000000000004E-3</v>
      </c>
      <c r="T67">
        <v>2.4879999999999999E-2</v>
      </c>
      <c r="U67">
        <v>7.1599999999999997E-3</v>
      </c>
      <c r="V67">
        <v>2.6749999999999999E-2</v>
      </c>
    </row>
    <row r="68" spans="14:22" x14ac:dyDescent="0.25">
      <c r="N68">
        <v>-5.9458299999999999</v>
      </c>
      <c r="O68">
        <v>2.4000000000000001E-4</v>
      </c>
      <c r="P68">
        <v>1.3799999999999999E-3</v>
      </c>
      <c r="Q68">
        <v>3.0000000000000001E-5</v>
      </c>
      <c r="R68">
        <v>1.6000000000000001E-4</v>
      </c>
      <c r="S68">
        <v>4.3499999999999997E-3</v>
      </c>
      <c r="T68">
        <v>2.5100000000000001E-2</v>
      </c>
      <c r="U68">
        <v>7.3000000000000001E-3</v>
      </c>
      <c r="V68">
        <v>2.7109999999999999E-2</v>
      </c>
    </row>
    <row r="69" spans="14:22" x14ac:dyDescent="0.25">
      <c r="N69">
        <v>-5.8958300000000001</v>
      </c>
      <c r="O69">
        <v>2.5000000000000001E-4</v>
      </c>
      <c r="P69">
        <v>1.39E-3</v>
      </c>
      <c r="Q69">
        <v>3.0000000000000001E-5</v>
      </c>
      <c r="R69">
        <v>1.6000000000000001E-4</v>
      </c>
      <c r="S69">
        <v>4.4000000000000003E-3</v>
      </c>
      <c r="T69">
        <v>2.5319999999999999E-2</v>
      </c>
      <c r="U69">
        <v>7.45E-3</v>
      </c>
      <c r="V69">
        <v>2.7480000000000001E-2</v>
      </c>
    </row>
    <row r="70" spans="14:22" x14ac:dyDescent="0.25">
      <c r="N70">
        <v>-5.8458300000000003</v>
      </c>
      <c r="O70">
        <v>2.5000000000000001E-4</v>
      </c>
      <c r="P70">
        <v>1.41E-3</v>
      </c>
      <c r="Q70">
        <v>3.0000000000000001E-5</v>
      </c>
      <c r="R70">
        <v>1.6000000000000001E-4</v>
      </c>
      <c r="S70">
        <v>4.4600000000000004E-3</v>
      </c>
      <c r="T70">
        <v>2.554E-2</v>
      </c>
      <c r="U70">
        <v>7.6E-3</v>
      </c>
      <c r="V70">
        <v>2.7859999999999999E-2</v>
      </c>
    </row>
    <row r="71" spans="14:22" x14ac:dyDescent="0.25">
      <c r="N71">
        <v>-5.7958299999999996</v>
      </c>
      <c r="O71">
        <v>2.5000000000000001E-4</v>
      </c>
      <c r="P71">
        <v>1.42E-3</v>
      </c>
      <c r="Q71">
        <v>3.0000000000000001E-5</v>
      </c>
      <c r="R71">
        <v>1.7000000000000001E-4</v>
      </c>
      <c r="S71">
        <v>4.5199999999999997E-3</v>
      </c>
      <c r="T71">
        <v>2.5760000000000002E-2</v>
      </c>
      <c r="U71">
        <v>7.7499999999999999E-3</v>
      </c>
      <c r="V71">
        <v>2.8240000000000001E-2</v>
      </c>
    </row>
    <row r="72" spans="14:22" x14ac:dyDescent="0.25">
      <c r="N72">
        <v>-5.7458299999999998</v>
      </c>
      <c r="O72">
        <v>2.5999999999999998E-4</v>
      </c>
      <c r="P72">
        <v>1.4300000000000001E-3</v>
      </c>
      <c r="Q72">
        <v>3.0000000000000001E-5</v>
      </c>
      <c r="R72">
        <v>1.7000000000000001E-4</v>
      </c>
      <c r="S72">
        <v>4.5799999999999999E-3</v>
      </c>
      <c r="T72">
        <v>2.5989999999999999E-2</v>
      </c>
      <c r="U72">
        <v>7.9100000000000004E-3</v>
      </c>
      <c r="V72">
        <v>2.8629999999999999E-2</v>
      </c>
    </row>
    <row r="73" spans="14:22" x14ac:dyDescent="0.25">
      <c r="N73">
        <v>-5.6958299999999999</v>
      </c>
      <c r="O73">
        <v>2.5999999999999998E-4</v>
      </c>
      <c r="P73">
        <v>1.4400000000000001E-3</v>
      </c>
      <c r="Q73">
        <v>3.0000000000000001E-5</v>
      </c>
      <c r="R73">
        <v>1.7000000000000001E-4</v>
      </c>
      <c r="S73">
        <v>4.64E-3</v>
      </c>
      <c r="T73">
        <v>2.622E-2</v>
      </c>
      <c r="U73">
        <v>8.0700000000000008E-3</v>
      </c>
      <c r="V73">
        <v>2.903E-2</v>
      </c>
    </row>
    <row r="74" spans="14:22" x14ac:dyDescent="0.25">
      <c r="N74">
        <v>-5.6458300000000001</v>
      </c>
      <c r="O74">
        <v>2.5999999999999998E-4</v>
      </c>
      <c r="P74">
        <v>1.4599999999999999E-3</v>
      </c>
      <c r="Q74">
        <v>3.0000000000000001E-5</v>
      </c>
      <c r="R74">
        <v>1.7000000000000001E-4</v>
      </c>
      <c r="S74">
        <v>4.7000000000000002E-3</v>
      </c>
      <c r="T74">
        <v>2.6450000000000001E-2</v>
      </c>
      <c r="U74">
        <v>8.2400000000000008E-3</v>
      </c>
      <c r="V74">
        <v>2.9440000000000001E-2</v>
      </c>
    </row>
    <row r="75" spans="14:22" x14ac:dyDescent="0.25">
      <c r="N75">
        <v>-5.5958300000000003</v>
      </c>
      <c r="O75">
        <v>2.7E-4</v>
      </c>
      <c r="P75">
        <v>1.47E-3</v>
      </c>
      <c r="Q75">
        <v>3.0000000000000001E-5</v>
      </c>
      <c r="R75">
        <v>1.7000000000000001E-4</v>
      </c>
      <c r="S75">
        <v>4.7600000000000003E-3</v>
      </c>
      <c r="T75">
        <v>2.6689999999999998E-2</v>
      </c>
      <c r="U75">
        <v>8.4100000000000008E-3</v>
      </c>
      <c r="V75">
        <v>2.9860000000000001E-2</v>
      </c>
    </row>
    <row r="76" spans="14:22" x14ac:dyDescent="0.25">
      <c r="N76">
        <v>-5.5458299999999996</v>
      </c>
      <c r="O76">
        <v>2.7E-4</v>
      </c>
      <c r="P76">
        <v>1.48E-3</v>
      </c>
      <c r="Q76">
        <v>3.0000000000000001E-5</v>
      </c>
      <c r="R76">
        <v>1.7000000000000001E-4</v>
      </c>
      <c r="S76">
        <v>4.8199999999999996E-3</v>
      </c>
      <c r="T76">
        <v>2.6929999999999999E-2</v>
      </c>
      <c r="U76">
        <v>8.5900000000000004E-3</v>
      </c>
      <c r="V76">
        <v>3.0280000000000001E-2</v>
      </c>
    </row>
    <row r="77" spans="14:22" x14ac:dyDescent="0.25">
      <c r="N77">
        <v>-5.4958299999999998</v>
      </c>
      <c r="O77">
        <v>2.7E-4</v>
      </c>
      <c r="P77">
        <v>1.5E-3</v>
      </c>
      <c r="Q77">
        <v>3.0000000000000001E-5</v>
      </c>
      <c r="R77">
        <v>1.7000000000000001E-4</v>
      </c>
      <c r="S77">
        <v>4.8799999999999998E-3</v>
      </c>
      <c r="T77">
        <v>2.717E-2</v>
      </c>
      <c r="U77">
        <v>8.77E-3</v>
      </c>
      <c r="V77">
        <v>3.0720000000000001E-2</v>
      </c>
    </row>
    <row r="78" spans="14:22" x14ac:dyDescent="0.25">
      <c r="N78">
        <v>-5.4458299999999999</v>
      </c>
      <c r="O78">
        <v>2.7999999999999998E-4</v>
      </c>
      <c r="P78">
        <v>1.5100000000000001E-3</v>
      </c>
      <c r="Q78">
        <v>3.0000000000000001E-5</v>
      </c>
      <c r="R78">
        <v>1.8000000000000001E-4</v>
      </c>
      <c r="S78">
        <v>4.9500000000000004E-3</v>
      </c>
      <c r="T78">
        <v>2.742E-2</v>
      </c>
      <c r="U78">
        <v>8.9599999999999992E-3</v>
      </c>
      <c r="V78">
        <v>3.116E-2</v>
      </c>
    </row>
    <row r="79" spans="14:22" x14ac:dyDescent="0.25">
      <c r="N79">
        <v>-5.3958300000000001</v>
      </c>
      <c r="O79">
        <v>2.7999999999999998E-4</v>
      </c>
      <c r="P79">
        <v>1.5299999999999999E-3</v>
      </c>
      <c r="Q79">
        <v>3.0000000000000001E-5</v>
      </c>
      <c r="R79">
        <v>1.8000000000000001E-4</v>
      </c>
      <c r="S79">
        <v>5.0099999999999997E-3</v>
      </c>
      <c r="T79">
        <v>2.767E-2</v>
      </c>
      <c r="U79">
        <v>9.1500000000000001E-3</v>
      </c>
      <c r="V79">
        <v>3.1609999999999999E-2</v>
      </c>
    </row>
    <row r="80" spans="14:22" x14ac:dyDescent="0.25">
      <c r="N80">
        <v>-5.3458300000000003</v>
      </c>
      <c r="O80">
        <v>2.9E-4</v>
      </c>
      <c r="P80">
        <v>1.5399999999999999E-3</v>
      </c>
      <c r="Q80">
        <v>3.0000000000000001E-5</v>
      </c>
      <c r="R80">
        <v>1.8000000000000001E-4</v>
      </c>
      <c r="S80">
        <v>5.0800000000000003E-3</v>
      </c>
      <c r="T80">
        <v>2.792E-2</v>
      </c>
      <c r="U80">
        <v>9.3500000000000007E-3</v>
      </c>
      <c r="V80">
        <v>3.2079999999999997E-2</v>
      </c>
    </row>
    <row r="81" spans="14:22" x14ac:dyDescent="0.25">
      <c r="N81">
        <v>-5.2958299999999996</v>
      </c>
      <c r="O81">
        <v>2.9E-4</v>
      </c>
      <c r="P81">
        <v>1.5499999999999999E-3</v>
      </c>
      <c r="Q81">
        <v>3.0000000000000001E-5</v>
      </c>
      <c r="R81">
        <v>1.8000000000000001E-4</v>
      </c>
      <c r="S81">
        <v>5.1500000000000001E-3</v>
      </c>
      <c r="T81">
        <v>2.818E-2</v>
      </c>
      <c r="U81">
        <v>9.5499999999999995E-3</v>
      </c>
      <c r="V81">
        <v>3.2550000000000003E-2</v>
      </c>
    </row>
    <row r="82" spans="14:22" x14ac:dyDescent="0.25">
      <c r="N82">
        <v>-5.2458299999999998</v>
      </c>
      <c r="O82">
        <v>2.9E-4</v>
      </c>
      <c r="P82">
        <v>1.57E-3</v>
      </c>
      <c r="Q82">
        <v>3.0000000000000001E-5</v>
      </c>
      <c r="R82">
        <v>1.8000000000000001E-4</v>
      </c>
      <c r="S82">
        <v>5.2199999999999998E-3</v>
      </c>
      <c r="T82">
        <v>2.844E-2</v>
      </c>
      <c r="U82">
        <v>9.7599999999999996E-3</v>
      </c>
      <c r="V82">
        <v>3.3029999999999997E-2</v>
      </c>
    </row>
    <row r="83" spans="14:22" x14ac:dyDescent="0.25">
      <c r="N83">
        <v>-5.1958299999999999</v>
      </c>
      <c r="O83">
        <v>2.9999999999999997E-4</v>
      </c>
      <c r="P83">
        <v>1.58E-3</v>
      </c>
      <c r="Q83">
        <v>3.0000000000000001E-5</v>
      </c>
      <c r="R83">
        <v>1.8000000000000001E-4</v>
      </c>
      <c r="S83">
        <v>5.2900000000000004E-3</v>
      </c>
      <c r="T83">
        <v>2.87E-2</v>
      </c>
      <c r="U83">
        <v>9.9699999999999997E-3</v>
      </c>
      <c r="V83">
        <v>3.3520000000000001E-2</v>
      </c>
    </row>
    <row r="84" spans="14:22" x14ac:dyDescent="0.25">
      <c r="N84">
        <v>-5.1458300000000001</v>
      </c>
      <c r="O84">
        <v>2.9999999999999997E-4</v>
      </c>
      <c r="P84">
        <v>1.6000000000000001E-3</v>
      </c>
      <c r="Q84">
        <v>3.0000000000000001E-5</v>
      </c>
      <c r="R84">
        <v>1.8000000000000001E-4</v>
      </c>
      <c r="S84">
        <v>5.3600000000000002E-3</v>
      </c>
      <c r="T84">
        <v>2.896E-2</v>
      </c>
      <c r="U84">
        <v>1.0189999999999999E-2</v>
      </c>
      <c r="V84">
        <v>3.4029999999999998E-2</v>
      </c>
    </row>
    <row r="85" spans="14:22" x14ac:dyDescent="0.25">
      <c r="N85">
        <v>-5.0958300000000003</v>
      </c>
      <c r="O85">
        <v>3.1E-4</v>
      </c>
      <c r="P85">
        <v>1.6100000000000001E-3</v>
      </c>
      <c r="Q85">
        <v>3.0000000000000001E-5</v>
      </c>
      <c r="R85">
        <v>1.9000000000000001E-4</v>
      </c>
      <c r="S85">
        <v>5.4400000000000004E-3</v>
      </c>
      <c r="T85">
        <v>2.9229999999999999E-2</v>
      </c>
      <c r="U85">
        <v>1.042E-2</v>
      </c>
      <c r="V85">
        <v>3.4540000000000001E-2</v>
      </c>
    </row>
    <row r="86" spans="14:22" x14ac:dyDescent="0.25">
      <c r="N86">
        <v>-5.0458299999999996</v>
      </c>
      <c r="O86">
        <v>3.1E-4</v>
      </c>
      <c r="P86">
        <v>1.6299999999999999E-3</v>
      </c>
      <c r="Q86">
        <v>3.0000000000000001E-5</v>
      </c>
      <c r="R86">
        <v>1.9000000000000001E-4</v>
      </c>
      <c r="S86">
        <v>5.5100000000000001E-3</v>
      </c>
      <c r="T86">
        <v>2.9510000000000002E-2</v>
      </c>
      <c r="U86">
        <v>1.065E-2</v>
      </c>
      <c r="V86">
        <v>3.5069999999999997E-2</v>
      </c>
    </row>
    <row r="87" spans="14:22" x14ac:dyDescent="0.25">
      <c r="N87">
        <v>-4.9958299999999998</v>
      </c>
      <c r="O87">
        <v>3.1E-4</v>
      </c>
      <c r="P87">
        <v>1.64E-3</v>
      </c>
      <c r="Q87">
        <v>3.0000000000000001E-5</v>
      </c>
      <c r="R87">
        <v>1.9000000000000001E-4</v>
      </c>
      <c r="S87">
        <v>5.5900000000000004E-3</v>
      </c>
      <c r="T87">
        <v>2.9790000000000001E-2</v>
      </c>
      <c r="U87">
        <v>1.089E-2</v>
      </c>
      <c r="V87">
        <v>3.5610000000000003E-2</v>
      </c>
    </row>
    <row r="88" spans="14:22" x14ac:dyDescent="0.25">
      <c r="N88">
        <v>-4.9458299999999999</v>
      </c>
      <c r="O88">
        <v>3.2000000000000003E-4</v>
      </c>
      <c r="P88">
        <v>1.66E-3</v>
      </c>
      <c r="Q88">
        <v>3.0000000000000001E-5</v>
      </c>
      <c r="R88">
        <v>1.9000000000000001E-4</v>
      </c>
      <c r="S88">
        <v>5.6600000000000001E-3</v>
      </c>
      <c r="T88">
        <v>3.007E-2</v>
      </c>
      <c r="U88">
        <v>1.1140000000000001E-2</v>
      </c>
      <c r="V88">
        <v>3.6159999999999998E-2</v>
      </c>
    </row>
    <row r="89" spans="14:22" x14ac:dyDescent="0.25">
      <c r="N89">
        <v>-4.8958300000000001</v>
      </c>
      <c r="O89">
        <v>3.2000000000000003E-4</v>
      </c>
      <c r="P89">
        <v>1.6800000000000001E-3</v>
      </c>
      <c r="Q89">
        <v>3.0000000000000001E-5</v>
      </c>
      <c r="R89">
        <v>1.9000000000000001E-4</v>
      </c>
      <c r="S89">
        <v>5.7400000000000003E-3</v>
      </c>
      <c r="T89">
        <v>3.0349999999999999E-2</v>
      </c>
      <c r="U89">
        <v>1.14E-2</v>
      </c>
      <c r="V89">
        <v>3.6720000000000003E-2</v>
      </c>
    </row>
    <row r="90" spans="14:22" x14ac:dyDescent="0.25">
      <c r="N90">
        <v>-4.8458300000000003</v>
      </c>
      <c r="O90">
        <v>3.3E-4</v>
      </c>
      <c r="P90">
        <v>1.6900000000000001E-3</v>
      </c>
      <c r="Q90">
        <v>3.0000000000000001E-5</v>
      </c>
      <c r="R90">
        <v>1.9000000000000001E-4</v>
      </c>
      <c r="S90">
        <v>5.8199999999999997E-3</v>
      </c>
      <c r="T90">
        <v>3.0640000000000001E-2</v>
      </c>
      <c r="U90">
        <v>1.166E-2</v>
      </c>
      <c r="V90">
        <v>3.73E-2</v>
      </c>
    </row>
    <row r="91" spans="14:22" x14ac:dyDescent="0.25">
      <c r="N91">
        <v>-4.7958299999999996</v>
      </c>
      <c r="O91">
        <v>3.3E-4</v>
      </c>
      <c r="P91">
        <v>1.7099999999999999E-3</v>
      </c>
      <c r="Q91">
        <v>3.0000000000000001E-5</v>
      </c>
      <c r="R91">
        <v>2.0000000000000001E-4</v>
      </c>
      <c r="S91">
        <v>5.8999999999999999E-3</v>
      </c>
      <c r="T91">
        <v>3.0929999999999999E-2</v>
      </c>
      <c r="U91">
        <v>1.193E-2</v>
      </c>
      <c r="V91">
        <v>3.789E-2</v>
      </c>
    </row>
    <row r="92" spans="14:22" x14ac:dyDescent="0.25">
      <c r="N92">
        <v>-4.7458299999999998</v>
      </c>
      <c r="O92">
        <v>3.4000000000000002E-4</v>
      </c>
      <c r="P92">
        <v>1.73E-3</v>
      </c>
      <c r="Q92">
        <v>3.0000000000000001E-5</v>
      </c>
      <c r="R92">
        <v>2.0000000000000001E-4</v>
      </c>
      <c r="S92">
        <v>5.9899999999999997E-3</v>
      </c>
      <c r="T92">
        <v>3.1230000000000001E-2</v>
      </c>
      <c r="U92">
        <v>1.221E-2</v>
      </c>
      <c r="V92">
        <v>3.8490000000000003E-2</v>
      </c>
    </row>
    <row r="93" spans="14:22" x14ac:dyDescent="0.25">
      <c r="N93">
        <v>-4.6958299999999999</v>
      </c>
      <c r="O93">
        <v>3.4000000000000002E-4</v>
      </c>
      <c r="P93">
        <v>1.74E-3</v>
      </c>
      <c r="Q93">
        <v>3.0000000000000001E-5</v>
      </c>
      <c r="R93">
        <v>2.0000000000000001E-4</v>
      </c>
      <c r="S93">
        <v>6.0699999999999999E-3</v>
      </c>
      <c r="T93">
        <v>3.1530000000000002E-2</v>
      </c>
      <c r="U93">
        <v>1.2489999999999999E-2</v>
      </c>
      <c r="V93">
        <v>3.9109999999999999E-2</v>
      </c>
    </row>
    <row r="94" spans="14:22" x14ac:dyDescent="0.25">
      <c r="N94">
        <v>-4.6458300000000001</v>
      </c>
      <c r="O94">
        <v>3.5E-4</v>
      </c>
      <c r="P94">
        <v>1.7600000000000001E-3</v>
      </c>
      <c r="Q94">
        <v>4.0000000000000003E-5</v>
      </c>
      <c r="R94">
        <v>2.0000000000000001E-4</v>
      </c>
      <c r="S94">
        <v>6.1599999999999997E-3</v>
      </c>
      <c r="T94">
        <v>3.184E-2</v>
      </c>
      <c r="U94">
        <v>1.2789999999999999E-2</v>
      </c>
      <c r="V94">
        <v>3.9739999999999998E-2</v>
      </c>
    </row>
    <row r="95" spans="14:22" x14ac:dyDescent="0.25">
      <c r="N95">
        <v>-4.5958300000000003</v>
      </c>
      <c r="O95">
        <v>3.5E-4</v>
      </c>
      <c r="P95">
        <v>1.7799999999999999E-3</v>
      </c>
      <c r="Q95">
        <v>4.0000000000000003E-5</v>
      </c>
      <c r="R95">
        <v>2.0000000000000001E-4</v>
      </c>
      <c r="S95">
        <v>6.2399999999999999E-3</v>
      </c>
      <c r="T95">
        <v>3.2149999999999998E-2</v>
      </c>
      <c r="U95">
        <v>1.3089999999999999E-2</v>
      </c>
      <c r="V95">
        <v>4.0390000000000002E-2</v>
      </c>
    </row>
    <row r="96" spans="14:22" x14ac:dyDescent="0.25">
      <c r="N96">
        <v>-4.5458299999999996</v>
      </c>
      <c r="O96">
        <v>3.6000000000000002E-4</v>
      </c>
      <c r="P96">
        <v>1.8E-3</v>
      </c>
      <c r="Q96">
        <v>4.0000000000000003E-5</v>
      </c>
      <c r="R96">
        <v>2.0000000000000001E-4</v>
      </c>
      <c r="S96">
        <v>6.3299999999999997E-3</v>
      </c>
      <c r="T96">
        <v>3.2460000000000003E-2</v>
      </c>
      <c r="U96">
        <v>1.341E-2</v>
      </c>
      <c r="V96">
        <v>4.1050000000000003E-2</v>
      </c>
    </row>
    <row r="97" spans="14:22" x14ac:dyDescent="0.25">
      <c r="N97">
        <v>-4.4958299999999998</v>
      </c>
      <c r="O97">
        <v>3.6000000000000002E-4</v>
      </c>
      <c r="P97">
        <v>1.81E-3</v>
      </c>
      <c r="Q97">
        <v>4.0000000000000003E-5</v>
      </c>
      <c r="R97">
        <v>2.1000000000000001E-4</v>
      </c>
      <c r="S97">
        <v>6.4200000000000004E-3</v>
      </c>
      <c r="T97">
        <v>3.2779999999999997E-2</v>
      </c>
      <c r="U97">
        <v>1.3729999999999999E-2</v>
      </c>
      <c r="V97">
        <v>4.1730000000000003E-2</v>
      </c>
    </row>
    <row r="98" spans="14:22" x14ac:dyDescent="0.25">
      <c r="N98">
        <v>-4.4458299999999999</v>
      </c>
      <c r="O98">
        <v>3.6999999999999999E-4</v>
      </c>
      <c r="P98">
        <v>1.83E-3</v>
      </c>
      <c r="Q98">
        <v>4.0000000000000003E-5</v>
      </c>
      <c r="R98">
        <v>2.1000000000000001E-4</v>
      </c>
      <c r="S98">
        <v>6.5199999999999998E-3</v>
      </c>
      <c r="T98">
        <v>3.3099999999999997E-2</v>
      </c>
      <c r="U98">
        <v>1.4069999999999999E-2</v>
      </c>
      <c r="V98">
        <v>4.2419999999999999E-2</v>
      </c>
    </row>
    <row r="99" spans="14:22" x14ac:dyDescent="0.25">
      <c r="N99">
        <v>-4.3958300000000001</v>
      </c>
      <c r="O99">
        <v>3.8000000000000002E-4</v>
      </c>
      <c r="P99">
        <v>1.8500000000000001E-3</v>
      </c>
      <c r="Q99">
        <v>4.0000000000000003E-5</v>
      </c>
      <c r="R99">
        <v>2.1000000000000001E-4</v>
      </c>
      <c r="S99">
        <v>6.6100000000000004E-3</v>
      </c>
      <c r="T99">
        <v>3.3430000000000001E-2</v>
      </c>
      <c r="U99">
        <v>1.4409999999999999E-2</v>
      </c>
      <c r="V99">
        <v>4.3139999999999998E-2</v>
      </c>
    </row>
    <row r="100" spans="14:22" x14ac:dyDescent="0.25">
      <c r="N100">
        <v>-4.3458300000000003</v>
      </c>
      <c r="O100">
        <v>3.8000000000000002E-4</v>
      </c>
      <c r="P100">
        <v>1.8699999999999999E-3</v>
      </c>
      <c r="Q100">
        <v>4.0000000000000003E-5</v>
      </c>
      <c r="R100">
        <v>2.1000000000000001E-4</v>
      </c>
      <c r="S100">
        <v>6.7099999999999998E-3</v>
      </c>
      <c r="T100">
        <v>3.3770000000000001E-2</v>
      </c>
      <c r="U100">
        <v>1.477E-2</v>
      </c>
      <c r="V100">
        <v>4.3869999999999999E-2</v>
      </c>
    </row>
    <row r="101" spans="14:22" x14ac:dyDescent="0.25">
      <c r="N101">
        <v>-4.2958299999999996</v>
      </c>
      <c r="O101">
        <v>3.8999999999999999E-4</v>
      </c>
      <c r="P101">
        <v>1.89E-3</v>
      </c>
      <c r="Q101">
        <v>4.0000000000000003E-5</v>
      </c>
      <c r="R101">
        <v>2.1000000000000001E-4</v>
      </c>
      <c r="S101">
        <v>6.7999999999999996E-3</v>
      </c>
      <c r="T101">
        <v>3.4099999999999998E-2</v>
      </c>
      <c r="U101">
        <v>1.5140000000000001E-2</v>
      </c>
      <c r="V101">
        <v>4.4609999999999997E-2</v>
      </c>
    </row>
    <row r="102" spans="14:22" x14ac:dyDescent="0.25">
      <c r="N102">
        <v>-4.2458299999999998</v>
      </c>
      <c r="O102">
        <v>3.8999999999999999E-4</v>
      </c>
      <c r="P102">
        <v>1.91E-3</v>
      </c>
      <c r="Q102">
        <v>4.0000000000000003E-5</v>
      </c>
      <c r="R102">
        <v>2.2000000000000001E-4</v>
      </c>
      <c r="S102">
        <v>6.8999999999999999E-3</v>
      </c>
      <c r="T102">
        <v>3.4450000000000001E-2</v>
      </c>
      <c r="U102">
        <v>1.5509999999999999E-2</v>
      </c>
      <c r="V102">
        <v>4.5379999999999997E-2</v>
      </c>
    </row>
    <row r="103" spans="14:22" x14ac:dyDescent="0.25">
      <c r="N103">
        <v>-4.1958299999999999</v>
      </c>
      <c r="O103">
        <v>4.0000000000000002E-4</v>
      </c>
      <c r="P103">
        <v>1.9300000000000001E-3</v>
      </c>
      <c r="Q103">
        <v>4.0000000000000003E-5</v>
      </c>
      <c r="R103">
        <v>2.2000000000000001E-4</v>
      </c>
      <c r="S103">
        <v>7.0099999999999997E-3</v>
      </c>
      <c r="T103">
        <v>3.4790000000000001E-2</v>
      </c>
      <c r="U103">
        <v>1.5910000000000001E-2</v>
      </c>
      <c r="V103">
        <v>4.6170000000000003E-2</v>
      </c>
    </row>
    <row r="104" spans="14:22" x14ac:dyDescent="0.25">
      <c r="N104">
        <v>-4.1458300000000001</v>
      </c>
      <c r="O104">
        <v>4.0999999999999999E-4</v>
      </c>
      <c r="P104">
        <v>1.9499999999999999E-3</v>
      </c>
      <c r="Q104">
        <v>4.0000000000000003E-5</v>
      </c>
      <c r="R104">
        <v>2.2000000000000001E-4</v>
      </c>
      <c r="S104">
        <v>7.11E-3</v>
      </c>
      <c r="T104">
        <v>3.5150000000000001E-2</v>
      </c>
      <c r="U104">
        <v>1.6310000000000002E-2</v>
      </c>
      <c r="V104">
        <v>4.6969999999999998E-2</v>
      </c>
    </row>
    <row r="105" spans="14:22" x14ac:dyDescent="0.25">
      <c r="N105">
        <v>-4.0958300000000003</v>
      </c>
      <c r="O105">
        <v>4.0999999999999999E-4</v>
      </c>
      <c r="P105">
        <v>1.97E-3</v>
      </c>
      <c r="Q105">
        <v>4.0000000000000003E-5</v>
      </c>
      <c r="R105">
        <v>2.2000000000000001E-4</v>
      </c>
      <c r="S105">
        <v>7.2100000000000003E-3</v>
      </c>
      <c r="T105">
        <v>3.551E-2</v>
      </c>
      <c r="U105">
        <v>1.6729999999999998E-2</v>
      </c>
      <c r="V105">
        <v>4.7800000000000002E-2</v>
      </c>
    </row>
    <row r="106" spans="14:22" x14ac:dyDescent="0.25">
      <c r="N106">
        <v>-4.0458299999999996</v>
      </c>
      <c r="O106">
        <v>4.2000000000000002E-4</v>
      </c>
      <c r="P106">
        <v>1.99E-3</v>
      </c>
      <c r="Q106">
        <v>4.0000000000000003E-5</v>
      </c>
      <c r="R106">
        <v>2.2000000000000001E-4</v>
      </c>
      <c r="S106">
        <v>7.3200000000000001E-3</v>
      </c>
      <c r="T106">
        <v>3.5869999999999999E-2</v>
      </c>
      <c r="U106">
        <v>1.7160000000000002E-2</v>
      </c>
      <c r="V106">
        <v>4.8640000000000003E-2</v>
      </c>
    </row>
    <row r="107" spans="14:22" x14ac:dyDescent="0.25">
      <c r="N107">
        <v>-3.9958300000000002</v>
      </c>
      <c r="O107">
        <v>4.2999999999999999E-4</v>
      </c>
      <c r="P107">
        <v>2.0100000000000001E-3</v>
      </c>
      <c r="Q107">
        <v>4.0000000000000003E-5</v>
      </c>
      <c r="R107">
        <v>2.3000000000000001E-4</v>
      </c>
      <c r="S107">
        <v>7.43E-3</v>
      </c>
      <c r="T107">
        <v>3.6240000000000001E-2</v>
      </c>
      <c r="U107">
        <v>1.7610000000000001E-2</v>
      </c>
      <c r="V107">
        <v>4.9509999999999998E-2</v>
      </c>
    </row>
    <row r="108" spans="14:22" x14ac:dyDescent="0.25">
      <c r="N108">
        <v>-3.9458299999999999</v>
      </c>
      <c r="O108">
        <v>4.2999999999999999E-4</v>
      </c>
      <c r="P108">
        <v>2.0300000000000001E-3</v>
      </c>
      <c r="Q108">
        <v>4.0000000000000003E-5</v>
      </c>
      <c r="R108">
        <v>2.3000000000000001E-4</v>
      </c>
      <c r="S108">
        <v>7.5399999999999998E-3</v>
      </c>
      <c r="T108">
        <v>3.6609999999999997E-2</v>
      </c>
      <c r="U108">
        <v>1.8069999999999999E-2</v>
      </c>
      <c r="V108">
        <v>5.04E-2</v>
      </c>
    </row>
    <row r="109" spans="14:22" x14ac:dyDescent="0.25">
      <c r="N109">
        <v>-3.8958300000000001</v>
      </c>
      <c r="O109">
        <v>4.4000000000000002E-4</v>
      </c>
      <c r="P109">
        <v>2.0500000000000002E-3</v>
      </c>
      <c r="Q109">
        <v>4.0000000000000003E-5</v>
      </c>
      <c r="R109">
        <v>2.3000000000000001E-4</v>
      </c>
      <c r="S109">
        <v>7.6600000000000001E-3</v>
      </c>
      <c r="T109">
        <v>3.6990000000000002E-2</v>
      </c>
      <c r="U109">
        <v>1.8540000000000001E-2</v>
      </c>
      <c r="V109">
        <v>5.1319999999999998E-2</v>
      </c>
    </row>
    <row r="110" spans="14:22" x14ac:dyDescent="0.25">
      <c r="N110">
        <v>-3.8458299999999999</v>
      </c>
      <c r="O110">
        <v>4.4999999999999999E-4</v>
      </c>
      <c r="P110">
        <v>2.0799999999999998E-3</v>
      </c>
      <c r="Q110">
        <v>4.0000000000000003E-5</v>
      </c>
      <c r="R110">
        <v>2.3000000000000001E-4</v>
      </c>
      <c r="S110">
        <v>7.77E-3</v>
      </c>
      <c r="T110">
        <v>3.7379999999999997E-2</v>
      </c>
      <c r="U110">
        <v>1.9040000000000001E-2</v>
      </c>
      <c r="V110">
        <v>5.2260000000000001E-2</v>
      </c>
    </row>
    <row r="111" spans="14:22" x14ac:dyDescent="0.25">
      <c r="N111">
        <v>-3.79583</v>
      </c>
      <c r="O111">
        <v>4.4999999999999999E-4</v>
      </c>
      <c r="P111">
        <v>2.0999999999999999E-3</v>
      </c>
      <c r="Q111">
        <v>4.0000000000000003E-5</v>
      </c>
      <c r="R111">
        <v>2.3000000000000001E-4</v>
      </c>
      <c r="S111">
        <v>7.8899999999999994E-3</v>
      </c>
      <c r="T111">
        <v>3.7769999999999998E-2</v>
      </c>
      <c r="U111">
        <v>1.9550000000000001E-2</v>
      </c>
      <c r="V111">
        <v>5.3220000000000003E-2</v>
      </c>
    </row>
    <row r="112" spans="14:22" x14ac:dyDescent="0.25">
      <c r="N112">
        <v>-3.7458300000000002</v>
      </c>
      <c r="O112">
        <v>4.6000000000000001E-4</v>
      </c>
      <c r="P112">
        <v>2.1199999999999999E-3</v>
      </c>
      <c r="Q112">
        <v>5.0000000000000002E-5</v>
      </c>
      <c r="R112">
        <v>2.4000000000000001E-4</v>
      </c>
      <c r="S112">
        <v>8.0099999999999998E-3</v>
      </c>
      <c r="T112">
        <v>3.8170000000000003E-2</v>
      </c>
      <c r="U112">
        <v>2.0070000000000001E-2</v>
      </c>
      <c r="V112">
        <v>5.4210000000000001E-2</v>
      </c>
    </row>
    <row r="113" spans="14:22" x14ac:dyDescent="0.25">
      <c r="N113">
        <v>-3.6958299999999999</v>
      </c>
      <c r="O113">
        <v>4.6999999999999999E-4</v>
      </c>
      <c r="P113">
        <v>2.14E-3</v>
      </c>
      <c r="Q113">
        <v>5.0000000000000002E-5</v>
      </c>
      <c r="R113">
        <v>2.4000000000000001E-4</v>
      </c>
      <c r="S113">
        <v>8.1399999999999997E-3</v>
      </c>
      <c r="T113">
        <v>3.857E-2</v>
      </c>
      <c r="U113">
        <v>2.0619999999999999E-2</v>
      </c>
      <c r="V113">
        <v>5.5230000000000001E-2</v>
      </c>
    </row>
    <row r="114" spans="14:22" x14ac:dyDescent="0.25">
      <c r="N114">
        <v>-3.6458300000000001</v>
      </c>
      <c r="O114">
        <v>4.8000000000000001E-4</v>
      </c>
      <c r="P114">
        <v>2.1700000000000001E-3</v>
      </c>
      <c r="Q114">
        <v>5.0000000000000002E-5</v>
      </c>
      <c r="R114">
        <v>2.4000000000000001E-4</v>
      </c>
      <c r="S114">
        <v>8.26E-3</v>
      </c>
      <c r="T114">
        <v>3.8980000000000001E-2</v>
      </c>
      <c r="U114">
        <v>2.1180000000000001E-2</v>
      </c>
      <c r="V114">
        <v>5.6279999999999997E-2</v>
      </c>
    </row>
    <row r="115" spans="14:22" x14ac:dyDescent="0.25">
      <c r="N115">
        <v>-3.5958299999999999</v>
      </c>
      <c r="O115">
        <v>4.8000000000000001E-4</v>
      </c>
      <c r="P115">
        <v>2.1900000000000001E-3</v>
      </c>
      <c r="Q115">
        <v>5.0000000000000002E-5</v>
      </c>
      <c r="R115">
        <v>2.4000000000000001E-4</v>
      </c>
      <c r="S115">
        <v>8.3899999999999999E-3</v>
      </c>
      <c r="T115">
        <v>3.9399999999999998E-2</v>
      </c>
      <c r="U115">
        <v>2.1770000000000001E-2</v>
      </c>
      <c r="V115">
        <v>5.7349999999999998E-2</v>
      </c>
    </row>
    <row r="116" spans="14:22" x14ac:dyDescent="0.25">
      <c r="N116">
        <v>-3.54583</v>
      </c>
      <c r="O116">
        <v>4.8999999999999998E-4</v>
      </c>
      <c r="P116">
        <v>2.2200000000000002E-3</v>
      </c>
      <c r="Q116">
        <v>5.0000000000000002E-5</v>
      </c>
      <c r="R116">
        <v>2.5000000000000001E-4</v>
      </c>
      <c r="S116">
        <v>8.5199999999999998E-3</v>
      </c>
      <c r="T116">
        <v>3.9820000000000001E-2</v>
      </c>
      <c r="U116">
        <v>2.2370000000000001E-2</v>
      </c>
      <c r="V116">
        <v>5.8450000000000002E-2</v>
      </c>
    </row>
    <row r="117" spans="14:22" x14ac:dyDescent="0.25">
      <c r="N117">
        <v>-3.4958300000000002</v>
      </c>
      <c r="O117">
        <v>5.0000000000000001E-4</v>
      </c>
      <c r="P117">
        <v>2.2399999999999998E-3</v>
      </c>
      <c r="Q117">
        <v>5.0000000000000002E-5</v>
      </c>
      <c r="R117">
        <v>2.5000000000000001E-4</v>
      </c>
      <c r="S117">
        <v>8.6499999999999997E-3</v>
      </c>
      <c r="T117">
        <v>4.0250000000000001E-2</v>
      </c>
      <c r="U117">
        <v>2.3E-2</v>
      </c>
      <c r="V117">
        <v>5.9589999999999997E-2</v>
      </c>
    </row>
    <row r="118" spans="14:22" x14ac:dyDescent="0.25">
      <c r="N118">
        <v>-3.4458299999999999</v>
      </c>
      <c r="O118">
        <v>5.1000000000000004E-4</v>
      </c>
      <c r="P118">
        <v>2.2699999999999999E-3</v>
      </c>
      <c r="Q118">
        <v>5.0000000000000002E-5</v>
      </c>
      <c r="R118">
        <v>2.5000000000000001E-4</v>
      </c>
      <c r="S118">
        <v>8.7899999999999992E-3</v>
      </c>
      <c r="T118">
        <v>4.0689999999999997E-2</v>
      </c>
      <c r="U118">
        <v>2.3650000000000001E-2</v>
      </c>
      <c r="V118">
        <v>6.0749999999999998E-2</v>
      </c>
    </row>
    <row r="119" spans="14:22" x14ac:dyDescent="0.25">
      <c r="N119">
        <v>-3.3958300000000001</v>
      </c>
      <c r="O119">
        <v>5.1999999999999995E-4</v>
      </c>
      <c r="P119">
        <v>2.2899999999999999E-3</v>
      </c>
      <c r="Q119">
        <v>5.0000000000000002E-5</v>
      </c>
      <c r="R119">
        <v>2.5000000000000001E-4</v>
      </c>
      <c r="S119">
        <v>8.9300000000000004E-3</v>
      </c>
      <c r="T119">
        <v>4.113E-2</v>
      </c>
      <c r="U119">
        <v>2.4320000000000001E-2</v>
      </c>
      <c r="V119">
        <v>6.1949999999999998E-2</v>
      </c>
    </row>
    <row r="120" spans="14:22" x14ac:dyDescent="0.25">
      <c r="N120">
        <v>-3.3458299999999999</v>
      </c>
      <c r="O120">
        <v>5.2999999999999998E-4</v>
      </c>
      <c r="P120">
        <v>2.32E-3</v>
      </c>
      <c r="Q120">
        <v>5.0000000000000002E-5</v>
      </c>
      <c r="R120">
        <v>2.5999999999999998E-4</v>
      </c>
      <c r="S120">
        <v>9.0699999999999999E-3</v>
      </c>
      <c r="T120">
        <v>4.1579999999999999E-2</v>
      </c>
      <c r="U120">
        <v>2.5020000000000001E-2</v>
      </c>
      <c r="V120">
        <v>6.3189999999999996E-2</v>
      </c>
    </row>
    <row r="121" spans="14:22" x14ac:dyDescent="0.25">
      <c r="N121">
        <v>-3.29583</v>
      </c>
      <c r="O121">
        <v>5.2999999999999998E-4</v>
      </c>
      <c r="P121">
        <v>2.3400000000000001E-3</v>
      </c>
      <c r="Q121">
        <v>5.0000000000000002E-5</v>
      </c>
      <c r="R121">
        <v>2.5999999999999998E-4</v>
      </c>
      <c r="S121">
        <v>9.2099999999999994E-3</v>
      </c>
      <c r="T121">
        <v>4.2040000000000001E-2</v>
      </c>
      <c r="U121">
        <v>2.5739999999999999E-2</v>
      </c>
      <c r="V121">
        <v>6.4460000000000003E-2</v>
      </c>
    </row>
    <row r="122" spans="14:22" x14ac:dyDescent="0.25">
      <c r="N122">
        <v>-3.2458300000000002</v>
      </c>
      <c r="O122">
        <v>5.4000000000000001E-4</v>
      </c>
      <c r="P122">
        <v>2.3700000000000001E-3</v>
      </c>
      <c r="Q122">
        <v>5.0000000000000002E-5</v>
      </c>
      <c r="R122">
        <v>2.5999999999999998E-4</v>
      </c>
      <c r="S122">
        <v>9.3600000000000003E-3</v>
      </c>
      <c r="T122">
        <v>4.2500000000000003E-2</v>
      </c>
      <c r="U122">
        <v>2.649E-2</v>
      </c>
      <c r="V122">
        <v>6.5759999999999999E-2</v>
      </c>
    </row>
    <row r="123" spans="14:22" x14ac:dyDescent="0.25">
      <c r="N123">
        <v>-3.1958299999999999</v>
      </c>
      <c r="O123">
        <v>5.5000000000000003E-4</v>
      </c>
      <c r="P123">
        <v>2.3999999999999998E-3</v>
      </c>
      <c r="Q123">
        <v>5.0000000000000002E-5</v>
      </c>
      <c r="R123">
        <v>2.5999999999999998E-4</v>
      </c>
      <c r="S123">
        <v>9.5099999999999994E-3</v>
      </c>
      <c r="T123">
        <v>4.2970000000000001E-2</v>
      </c>
      <c r="U123">
        <v>2.7269999999999999E-2</v>
      </c>
      <c r="V123">
        <v>6.7110000000000003E-2</v>
      </c>
    </row>
    <row r="124" spans="14:22" x14ac:dyDescent="0.25">
      <c r="N124">
        <v>-3.1458300000000001</v>
      </c>
      <c r="O124">
        <v>5.5999999999999995E-4</v>
      </c>
      <c r="P124">
        <v>2.4299999999999999E-3</v>
      </c>
      <c r="Q124">
        <v>5.0000000000000002E-5</v>
      </c>
      <c r="R124">
        <v>2.7E-4</v>
      </c>
      <c r="S124">
        <v>9.6699999999999998E-3</v>
      </c>
      <c r="T124">
        <v>4.3450000000000003E-2</v>
      </c>
      <c r="U124">
        <v>2.8080000000000001E-2</v>
      </c>
      <c r="V124">
        <v>6.8489999999999995E-2</v>
      </c>
    </row>
    <row r="125" spans="14:22" x14ac:dyDescent="0.25">
      <c r="N125">
        <v>-3.0958299999999999</v>
      </c>
      <c r="O125">
        <v>5.6999999999999998E-4</v>
      </c>
      <c r="P125">
        <v>2.4599999999999999E-3</v>
      </c>
      <c r="Q125">
        <v>5.0000000000000002E-5</v>
      </c>
      <c r="R125">
        <v>2.7E-4</v>
      </c>
      <c r="S125">
        <v>9.8200000000000006E-3</v>
      </c>
      <c r="T125">
        <v>4.394E-2</v>
      </c>
      <c r="U125">
        <v>2.8920000000000001E-2</v>
      </c>
      <c r="V125">
        <v>6.991E-2</v>
      </c>
    </row>
    <row r="126" spans="14:22" x14ac:dyDescent="0.25">
      <c r="N126">
        <v>-3.04583</v>
      </c>
      <c r="O126">
        <v>5.8E-4</v>
      </c>
      <c r="P126">
        <v>2.48E-3</v>
      </c>
      <c r="Q126">
        <v>6.0000000000000002E-5</v>
      </c>
      <c r="R126">
        <v>2.7E-4</v>
      </c>
      <c r="S126">
        <v>9.9799999999999993E-3</v>
      </c>
      <c r="T126">
        <v>4.4429999999999997E-2</v>
      </c>
      <c r="U126">
        <v>2.9790000000000001E-2</v>
      </c>
      <c r="V126">
        <v>7.1379999999999999E-2</v>
      </c>
    </row>
    <row r="127" spans="14:22" x14ac:dyDescent="0.25">
      <c r="N127">
        <v>-2.9958300000000002</v>
      </c>
      <c r="O127">
        <v>5.9000000000000003E-4</v>
      </c>
      <c r="P127">
        <v>2.5100000000000001E-3</v>
      </c>
      <c r="Q127">
        <v>6.0000000000000002E-5</v>
      </c>
      <c r="R127">
        <v>2.7E-4</v>
      </c>
      <c r="S127">
        <v>1.014E-2</v>
      </c>
      <c r="T127">
        <v>4.4940000000000001E-2</v>
      </c>
      <c r="U127">
        <v>3.0689999999999999E-2</v>
      </c>
      <c r="V127">
        <v>7.2889999999999996E-2</v>
      </c>
    </row>
    <row r="128" spans="14:22" x14ac:dyDescent="0.25">
      <c r="N128">
        <v>-2.9458299999999999</v>
      </c>
      <c r="O128">
        <v>5.9999999999999995E-4</v>
      </c>
      <c r="P128">
        <v>2.5400000000000002E-3</v>
      </c>
      <c r="Q128">
        <v>6.0000000000000002E-5</v>
      </c>
      <c r="R128">
        <v>2.7999999999999998E-4</v>
      </c>
      <c r="S128">
        <v>1.031E-2</v>
      </c>
      <c r="T128">
        <v>4.5449999999999997E-2</v>
      </c>
      <c r="U128">
        <v>3.1620000000000002E-2</v>
      </c>
      <c r="V128">
        <v>7.4450000000000002E-2</v>
      </c>
    </row>
    <row r="129" spans="14:22" x14ac:dyDescent="0.25">
      <c r="N129">
        <v>-2.8958300000000001</v>
      </c>
      <c r="O129">
        <v>6.0999999999999997E-4</v>
      </c>
      <c r="P129">
        <v>2.5699999999999998E-3</v>
      </c>
      <c r="Q129">
        <v>6.0000000000000002E-5</v>
      </c>
      <c r="R129">
        <v>2.7999999999999998E-4</v>
      </c>
      <c r="S129">
        <v>1.048E-2</v>
      </c>
      <c r="T129">
        <v>4.5969999999999997E-2</v>
      </c>
      <c r="U129">
        <v>3.2599999999999997E-2</v>
      </c>
      <c r="V129">
        <v>7.6060000000000003E-2</v>
      </c>
    </row>
    <row r="130" spans="14:22" x14ac:dyDescent="0.25">
      <c r="N130">
        <v>-2.8458299999999999</v>
      </c>
      <c r="O130">
        <v>6.3000000000000003E-4</v>
      </c>
      <c r="P130">
        <v>2.6099999999999999E-3</v>
      </c>
      <c r="Q130">
        <v>6.0000000000000002E-5</v>
      </c>
      <c r="R130">
        <v>2.7999999999999998E-4</v>
      </c>
      <c r="S130">
        <v>1.0659999999999999E-2</v>
      </c>
      <c r="T130">
        <v>4.65E-2</v>
      </c>
      <c r="U130">
        <v>3.3610000000000001E-2</v>
      </c>
      <c r="V130">
        <v>7.7710000000000001E-2</v>
      </c>
    </row>
    <row r="131" spans="14:22" x14ac:dyDescent="0.25">
      <c r="N131">
        <v>-2.79583</v>
      </c>
      <c r="O131">
        <v>6.4000000000000005E-4</v>
      </c>
      <c r="P131">
        <v>2.64E-3</v>
      </c>
      <c r="Q131">
        <v>6.0000000000000002E-5</v>
      </c>
      <c r="R131">
        <v>2.9E-4</v>
      </c>
      <c r="S131">
        <v>1.0829999999999999E-2</v>
      </c>
      <c r="T131">
        <v>4.7030000000000002E-2</v>
      </c>
      <c r="U131">
        <v>3.4660000000000003E-2</v>
      </c>
      <c r="V131">
        <v>7.9420000000000004E-2</v>
      </c>
    </row>
    <row r="132" spans="14:22" x14ac:dyDescent="0.25">
      <c r="N132">
        <v>-2.7458300000000002</v>
      </c>
      <c r="O132">
        <v>6.4999999999999997E-4</v>
      </c>
      <c r="P132">
        <v>2.6700000000000001E-3</v>
      </c>
      <c r="Q132">
        <v>6.0000000000000002E-5</v>
      </c>
      <c r="R132">
        <v>2.9E-4</v>
      </c>
      <c r="S132">
        <v>1.1010000000000001E-2</v>
      </c>
      <c r="T132">
        <v>4.7579999999999997E-2</v>
      </c>
      <c r="U132">
        <v>3.5749999999999997E-2</v>
      </c>
      <c r="V132">
        <v>8.1180000000000002E-2</v>
      </c>
    </row>
    <row r="133" spans="14:22" x14ac:dyDescent="0.25">
      <c r="N133">
        <v>-2.6958299999999999</v>
      </c>
      <c r="O133">
        <v>6.6E-4</v>
      </c>
      <c r="P133">
        <v>2.7000000000000001E-3</v>
      </c>
      <c r="Q133">
        <v>6.0000000000000002E-5</v>
      </c>
      <c r="R133">
        <v>2.9E-4</v>
      </c>
      <c r="S133">
        <v>1.12E-2</v>
      </c>
      <c r="T133">
        <v>4.8129999999999999E-2</v>
      </c>
      <c r="U133">
        <v>3.6880000000000003E-2</v>
      </c>
      <c r="V133">
        <v>8.2989999999999994E-2</v>
      </c>
    </row>
    <row r="134" spans="14:22" x14ac:dyDescent="0.25">
      <c r="N134">
        <v>-2.6458300000000001</v>
      </c>
      <c r="O134">
        <v>6.7000000000000002E-4</v>
      </c>
      <c r="P134">
        <v>2.7399999999999998E-3</v>
      </c>
      <c r="Q134">
        <v>6.0000000000000002E-5</v>
      </c>
      <c r="R134">
        <v>2.9999999999999997E-4</v>
      </c>
      <c r="S134">
        <v>1.1390000000000001E-2</v>
      </c>
      <c r="T134">
        <v>4.87E-2</v>
      </c>
      <c r="U134">
        <v>3.8059999999999997E-2</v>
      </c>
      <c r="V134">
        <v>8.4870000000000001E-2</v>
      </c>
    </row>
    <row r="135" spans="14:22" x14ac:dyDescent="0.25">
      <c r="N135">
        <v>-2.5958299999999999</v>
      </c>
      <c r="O135">
        <v>6.8999999999999997E-4</v>
      </c>
      <c r="P135">
        <v>2.7699999999999999E-3</v>
      </c>
      <c r="Q135">
        <v>6.0000000000000002E-5</v>
      </c>
      <c r="R135">
        <v>2.9999999999999997E-4</v>
      </c>
      <c r="S135">
        <v>1.158E-2</v>
      </c>
      <c r="T135">
        <v>4.9270000000000001E-2</v>
      </c>
      <c r="U135">
        <v>3.9289999999999999E-2</v>
      </c>
      <c r="V135">
        <v>8.6800000000000002E-2</v>
      </c>
    </row>
    <row r="136" spans="14:22" x14ac:dyDescent="0.25">
      <c r="N136">
        <v>-2.54583</v>
      </c>
      <c r="O136">
        <v>6.9999999999999999E-4</v>
      </c>
      <c r="P136">
        <v>2.8E-3</v>
      </c>
      <c r="Q136">
        <v>6.9999999999999994E-5</v>
      </c>
      <c r="R136">
        <v>2.9999999999999997E-4</v>
      </c>
      <c r="S136">
        <v>1.1780000000000001E-2</v>
      </c>
      <c r="T136">
        <v>4.9860000000000002E-2</v>
      </c>
      <c r="U136">
        <v>4.0570000000000002E-2</v>
      </c>
      <c r="V136">
        <v>8.8800000000000004E-2</v>
      </c>
    </row>
    <row r="137" spans="14:22" x14ac:dyDescent="0.25">
      <c r="N137">
        <v>-2.4958300000000002</v>
      </c>
      <c r="O137">
        <v>7.1000000000000002E-4</v>
      </c>
      <c r="P137">
        <v>2.8400000000000001E-3</v>
      </c>
      <c r="Q137">
        <v>6.9999999999999994E-5</v>
      </c>
      <c r="R137">
        <v>3.1E-4</v>
      </c>
      <c r="S137">
        <v>1.1979999999999999E-2</v>
      </c>
      <c r="T137">
        <v>5.0450000000000002E-2</v>
      </c>
      <c r="U137">
        <v>4.1889999999999997E-2</v>
      </c>
      <c r="V137">
        <v>9.0859999999999996E-2</v>
      </c>
    </row>
    <row r="138" spans="14:22" x14ac:dyDescent="0.25">
      <c r="N138">
        <v>-2.4458299999999999</v>
      </c>
      <c r="O138">
        <v>7.2999999999999996E-4</v>
      </c>
      <c r="P138">
        <v>2.8700000000000002E-3</v>
      </c>
      <c r="Q138">
        <v>6.9999999999999994E-5</v>
      </c>
      <c r="R138">
        <v>3.1E-4</v>
      </c>
      <c r="S138">
        <v>1.2189999999999999E-2</v>
      </c>
      <c r="T138">
        <v>5.1060000000000001E-2</v>
      </c>
      <c r="U138">
        <v>4.3279999999999999E-2</v>
      </c>
      <c r="V138">
        <v>9.2990000000000003E-2</v>
      </c>
    </row>
    <row r="139" spans="14:22" x14ac:dyDescent="0.25">
      <c r="N139">
        <v>-2.3958300000000001</v>
      </c>
      <c r="O139">
        <v>7.3999999999999999E-4</v>
      </c>
      <c r="P139">
        <v>2.9099999999999998E-3</v>
      </c>
      <c r="Q139">
        <v>6.9999999999999994E-5</v>
      </c>
      <c r="R139">
        <v>3.1E-4</v>
      </c>
      <c r="S139">
        <v>1.24E-2</v>
      </c>
      <c r="T139">
        <v>5.1670000000000001E-2</v>
      </c>
      <c r="U139">
        <v>4.4720000000000003E-2</v>
      </c>
      <c r="V139">
        <v>9.5189999999999997E-2</v>
      </c>
    </row>
    <row r="140" spans="14:22" x14ac:dyDescent="0.25">
      <c r="N140">
        <v>-2.3458299999999999</v>
      </c>
      <c r="O140">
        <v>7.5000000000000002E-4</v>
      </c>
      <c r="P140">
        <v>2.9499999999999999E-3</v>
      </c>
      <c r="Q140">
        <v>6.9999999999999994E-5</v>
      </c>
      <c r="R140">
        <v>3.2000000000000003E-4</v>
      </c>
      <c r="S140">
        <v>1.261E-2</v>
      </c>
      <c r="T140">
        <v>5.2290000000000003E-2</v>
      </c>
      <c r="U140">
        <v>4.6210000000000001E-2</v>
      </c>
      <c r="V140">
        <v>9.7460000000000005E-2</v>
      </c>
    </row>
    <row r="141" spans="14:22" x14ac:dyDescent="0.25">
      <c r="N141">
        <v>-2.29583</v>
      </c>
      <c r="O141">
        <v>7.6999999999999996E-4</v>
      </c>
      <c r="P141">
        <v>2.99E-3</v>
      </c>
      <c r="Q141">
        <v>6.9999999999999994E-5</v>
      </c>
      <c r="R141">
        <v>3.2000000000000003E-4</v>
      </c>
      <c r="S141">
        <v>1.2829999999999999E-2</v>
      </c>
      <c r="T141">
        <v>5.2929999999999998E-2</v>
      </c>
      <c r="U141">
        <v>4.777E-2</v>
      </c>
      <c r="V141">
        <v>9.9809999999999996E-2</v>
      </c>
    </row>
    <row r="142" spans="14:22" x14ac:dyDescent="0.25">
      <c r="N142">
        <v>-2.2458300000000002</v>
      </c>
      <c r="O142">
        <v>7.7999999999999999E-4</v>
      </c>
      <c r="P142">
        <v>3.0300000000000001E-3</v>
      </c>
      <c r="Q142">
        <v>6.9999999999999994E-5</v>
      </c>
      <c r="R142">
        <v>3.2000000000000003E-4</v>
      </c>
      <c r="S142">
        <v>1.306E-2</v>
      </c>
      <c r="T142">
        <v>5.3580000000000003E-2</v>
      </c>
      <c r="U142">
        <v>4.9399999999999999E-2</v>
      </c>
      <c r="V142">
        <v>0.10224</v>
      </c>
    </row>
    <row r="143" spans="14:22" x14ac:dyDescent="0.25">
      <c r="N143">
        <v>-2.1958299999999999</v>
      </c>
      <c r="O143">
        <v>8.0000000000000004E-4</v>
      </c>
      <c r="P143">
        <v>3.0699999999999998E-3</v>
      </c>
      <c r="Q143">
        <v>6.9999999999999994E-5</v>
      </c>
      <c r="R143">
        <v>3.3E-4</v>
      </c>
      <c r="S143">
        <v>1.329E-2</v>
      </c>
      <c r="T143">
        <v>5.4239999999999997E-2</v>
      </c>
      <c r="U143">
        <v>5.1090000000000003E-2</v>
      </c>
      <c r="V143">
        <v>0.10475</v>
      </c>
    </row>
    <row r="144" spans="14:22" x14ac:dyDescent="0.25">
      <c r="N144">
        <v>-2.1458300000000001</v>
      </c>
      <c r="O144">
        <v>8.0999999999999996E-4</v>
      </c>
      <c r="P144">
        <v>3.1099999999999999E-3</v>
      </c>
      <c r="Q144">
        <v>6.9999999999999994E-5</v>
      </c>
      <c r="R144">
        <v>3.3E-4</v>
      </c>
      <c r="S144">
        <v>1.3520000000000001E-2</v>
      </c>
      <c r="T144">
        <v>5.491E-2</v>
      </c>
      <c r="U144">
        <v>5.2859999999999997E-2</v>
      </c>
      <c r="V144">
        <v>0.10735</v>
      </c>
    </row>
    <row r="145" spans="14:22" x14ac:dyDescent="0.25">
      <c r="N145">
        <v>-2.0958299999999999</v>
      </c>
      <c r="O145">
        <v>8.3000000000000001E-4</v>
      </c>
      <c r="P145">
        <v>3.15E-3</v>
      </c>
      <c r="Q145">
        <v>8.0000000000000007E-5</v>
      </c>
      <c r="R145">
        <v>3.3E-4</v>
      </c>
      <c r="S145">
        <v>1.376E-2</v>
      </c>
      <c r="T145">
        <v>5.5590000000000001E-2</v>
      </c>
      <c r="U145">
        <v>5.4690000000000003E-2</v>
      </c>
      <c r="V145">
        <v>0.11004</v>
      </c>
    </row>
    <row r="146" spans="14:22" x14ac:dyDescent="0.25">
      <c r="N146">
        <v>-2.04583</v>
      </c>
      <c r="O146">
        <v>8.4999999999999995E-4</v>
      </c>
      <c r="P146">
        <v>3.1900000000000001E-3</v>
      </c>
      <c r="Q146">
        <v>8.0000000000000007E-5</v>
      </c>
      <c r="R146">
        <v>3.4000000000000002E-4</v>
      </c>
      <c r="S146">
        <v>1.401E-2</v>
      </c>
      <c r="T146">
        <v>5.6279999999999997E-2</v>
      </c>
      <c r="U146">
        <v>5.6610000000000001E-2</v>
      </c>
      <c r="V146">
        <v>0.11282</v>
      </c>
    </row>
    <row r="147" spans="14:22" x14ac:dyDescent="0.25">
      <c r="N147">
        <v>-1.99583</v>
      </c>
      <c r="O147">
        <v>8.5999999999999998E-4</v>
      </c>
      <c r="P147">
        <v>3.2299999999999998E-3</v>
      </c>
      <c r="Q147">
        <v>8.0000000000000007E-5</v>
      </c>
      <c r="R147">
        <v>3.4000000000000002E-4</v>
      </c>
      <c r="S147">
        <v>1.426E-2</v>
      </c>
      <c r="T147">
        <v>5.6989999999999999E-2</v>
      </c>
      <c r="U147">
        <v>5.8610000000000002E-2</v>
      </c>
      <c r="V147">
        <v>0.1157</v>
      </c>
    </row>
    <row r="148" spans="14:22" x14ac:dyDescent="0.25">
      <c r="N148">
        <v>-1.9458299999999999</v>
      </c>
      <c r="O148">
        <v>8.8000000000000003E-4</v>
      </c>
      <c r="P148">
        <v>3.2699999999999999E-3</v>
      </c>
      <c r="Q148">
        <v>8.0000000000000007E-5</v>
      </c>
      <c r="R148">
        <v>3.5E-4</v>
      </c>
      <c r="S148">
        <v>1.451E-2</v>
      </c>
      <c r="T148">
        <v>5.7709999999999997E-2</v>
      </c>
      <c r="U148">
        <v>6.0690000000000001E-2</v>
      </c>
      <c r="V148">
        <v>0.11867999999999999</v>
      </c>
    </row>
    <row r="149" spans="14:22" x14ac:dyDescent="0.25">
      <c r="N149">
        <v>-1.8958299999999999</v>
      </c>
      <c r="O149">
        <v>8.9999999999999998E-4</v>
      </c>
      <c r="P149">
        <v>3.32E-3</v>
      </c>
      <c r="Q149">
        <v>8.0000000000000007E-5</v>
      </c>
      <c r="R149">
        <v>3.5E-4</v>
      </c>
      <c r="S149">
        <v>1.478E-2</v>
      </c>
      <c r="T149">
        <v>5.8439999999999999E-2</v>
      </c>
      <c r="U149">
        <v>6.2859999999999999E-2</v>
      </c>
      <c r="V149">
        <v>0.12177</v>
      </c>
    </row>
    <row r="150" spans="14:22" x14ac:dyDescent="0.25">
      <c r="N150">
        <v>-1.8458300000000001</v>
      </c>
      <c r="O150">
        <v>9.2000000000000003E-4</v>
      </c>
      <c r="P150">
        <v>3.3600000000000001E-3</v>
      </c>
      <c r="Q150">
        <v>8.0000000000000007E-5</v>
      </c>
      <c r="R150">
        <v>3.5E-4</v>
      </c>
      <c r="S150">
        <v>1.504E-2</v>
      </c>
      <c r="T150">
        <v>5.919E-2</v>
      </c>
      <c r="U150">
        <v>6.5119999999999997E-2</v>
      </c>
      <c r="V150">
        <v>0.12497</v>
      </c>
    </row>
    <row r="151" spans="14:22" x14ac:dyDescent="0.25">
      <c r="N151">
        <v>-1.79583</v>
      </c>
      <c r="O151">
        <v>9.3999999999999997E-4</v>
      </c>
      <c r="P151">
        <v>3.4099999999999998E-3</v>
      </c>
      <c r="Q151">
        <v>8.0000000000000007E-5</v>
      </c>
      <c r="R151">
        <v>3.6000000000000002E-4</v>
      </c>
      <c r="S151">
        <v>1.532E-2</v>
      </c>
      <c r="T151">
        <v>5.9950000000000003E-2</v>
      </c>
      <c r="U151">
        <v>6.7489999999999994E-2</v>
      </c>
      <c r="V151">
        <v>0.12828000000000001</v>
      </c>
    </row>
    <row r="152" spans="14:22" x14ac:dyDescent="0.25">
      <c r="N152">
        <v>-1.74583</v>
      </c>
      <c r="O152">
        <v>9.5E-4</v>
      </c>
      <c r="P152">
        <v>3.46E-3</v>
      </c>
      <c r="Q152">
        <v>9.0000000000000006E-5</v>
      </c>
      <c r="R152">
        <v>3.6000000000000002E-4</v>
      </c>
      <c r="S152">
        <v>1.5599999999999999E-2</v>
      </c>
      <c r="T152">
        <v>6.0720000000000003E-2</v>
      </c>
      <c r="U152">
        <v>6.9949999999999998E-2</v>
      </c>
      <c r="V152">
        <v>0.13172</v>
      </c>
    </row>
    <row r="153" spans="14:22" x14ac:dyDescent="0.25">
      <c r="N153">
        <v>-1.6958299999999999</v>
      </c>
      <c r="O153">
        <v>9.7000000000000005E-4</v>
      </c>
      <c r="P153">
        <v>3.5100000000000001E-3</v>
      </c>
      <c r="Q153">
        <v>9.0000000000000006E-5</v>
      </c>
      <c r="R153">
        <v>3.6999999999999999E-4</v>
      </c>
      <c r="S153">
        <v>1.5890000000000001E-2</v>
      </c>
      <c r="T153">
        <v>6.1510000000000002E-2</v>
      </c>
      <c r="U153">
        <v>7.2520000000000001E-2</v>
      </c>
      <c r="V153">
        <v>0.13528000000000001</v>
      </c>
    </row>
    <row r="154" spans="14:22" x14ac:dyDescent="0.25">
      <c r="N154">
        <v>-1.6458299999999999</v>
      </c>
      <c r="O154">
        <v>9.8999999999999999E-4</v>
      </c>
      <c r="P154">
        <v>3.5599999999999998E-3</v>
      </c>
      <c r="Q154">
        <v>9.0000000000000006E-5</v>
      </c>
      <c r="R154">
        <v>3.6999999999999999E-4</v>
      </c>
      <c r="S154">
        <v>1.618E-2</v>
      </c>
      <c r="T154">
        <v>6.2309999999999997E-2</v>
      </c>
      <c r="U154">
        <v>7.5200000000000003E-2</v>
      </c>
      <c r="V154">
        <v>0.13897000000000001</v>
      </c>
    </row>
    <row r="155" spans="14:22" x14ac:dyDescent="0.25">
      <c r="N155">
        <v>-1.5958300000000001</v>
      </c>
      <c r="O155">
        <v>1.0200000000000001E-3</v>
      </c>
      <c r="P155">
        <v>3.6099999999999999E-3</v>
      </c>
      <c r="Q155">
        <v>9.0000000000000006E-5</v>
      </c>
      <c r="R155">
        <v>3.6999999999999999E-4</v>
      </c>
      <c r="S155">
        <v>1.6480000000000002E-2</v>
      </c>
      <c r="T155">
        <v>6.3119999999999996E-2</v>
      </c>
      <c r="U155">
        <v>7.8E-2</v>
      </c>
      <c r="V155">
        <v>0.14280000000000001</v>
      </c>
    </row>
    <row r="156" spans="14:22" x14ac:dyDescent="0.25">
      <c r="N156">
        <v>-1.54583</v>
      </c>
      <c r="O156">
        <v>1.0399999999999999E-3</v>
      </c>
      <c r="P156">
        <v>3.6600000000000001E-3</v>
      </c>
      <c r="Q156">
        <v>9.0000000000000006E-5</v>
      </c>
      <c r="R156">
        <v>3.8000000000000002E-4</v>
      </c>
      <c r="S156">
        <v>1.6789999999999999E-2</v>
      </c>
      <c r="T156">
        <v>6.3960000000000003E-2</v>
      </c>
      <c r="U156">
        <v>8.0920000000000006E-2</v>
      </c>
      <c r="V156">
        <v>0.14677000000000001</v>
      </c>
    </row>
    <row r="157" spans="14:22" x14ac:dyDescent="0.25">
      <c r="N157">
        <v>-1.49583</v>
      </c>
      <c r="O157">
        <v>1.06E-3</v>
      </c>
      <c r="P157">
        <v>3.7100000000000002E-3</v>
      </c>
      <c r="Q157">
        <v>9.0000000000000006E-5</v>
      </c>
      <c r="R157">
        <v>3.8000000000000002E-4</v>
      </c>
      <c r="S157">
        <v>1.7100000000000001E-2</v>
      </c>
      <c r="T157">
        <v>6.4799999999999996E-2</v>
      </c>
      <c r="U157">
        <v>8.3960000000000007E-2</v>
      </c>
      <c r="V157">
        <v>0.15090000000000001</v>
      </c>
    </row>
    <row r="158" spans="14:22" x14ac:dyDescent="0.25">
      <c r="N158">
        <v>-1.4458299999999999</v>
      </c>
      <c r="O158">
        <v>1.08E-3</v>
      </c>
      <c r="P158">
        <v>3.7599999999999999E-3</v>
      </c>
      <c r="Q158">
        <v>9.0000000000000006E-5</v>
      </c>
      <c r="R158">
        <v>3.8999999999999999E-4</v>
      </c>
      <c r="S158">
        <v>1.7430000000000001E-2</v>
      </c>
      <c r="T158">
        <v>6.5670000000000006E-2</v>
      </c>
      <c r="U158">
        <v>8.7139999999999995E-2</v>
      </c>
      <c r="V158">
        <v>0.15517</v>
      </c>
    </row>
    <row r="159" spans="14:22" x14ac:dyDescent="0.25">
      <c r="N159">
        <v>-1.3958299999999999</v>
      </c>
      <c r="O159">
        <v>1.1100000000000001E-3</v>
      </c>
      <c r="P159">
        <v>3.82E-3</v>
      </c>
      <c r="Q159">
        <v>1E-4</v>
      </c>
      <c r="R159">
        <v>3.8999999999999999E-4</v>
      </c>
      <c r="S159">
        <v>1.7760000000000001E-2</v>
      </c>
      <c r="T159">
        <v>6.6549999999999998E-2</v>
      </c>
      <c r="U159">
        <v>9.0450000000000003E-2</v>
      </c>
      <c r="V159">
        <v>0.15961</v>
      </c>
    </row>
    <row r="160" spans="14:22" x14ac:dyDescent="0.25">
      <c r="N160">
        <v>-1.3458300000000001</v>
      </c>
      <c r="O160">
        <v>1.1299999999999999E-3</v>
      </c>
      <c r="P160">
        <v>3.8700000000000002E-3</v>
      </c>
      <c r="Q160">
        <v>1E-4</v>
      </c>
      <c r="R160">
        <v>4.0000000000000002E-4</v>
      </c>
      <c r="S160">
        <v>1.8100000000000002E-2</v>
      </c>
      <c r="T160">
        <v>6.744E-2</v>
      </c>
      <c r="U160">
        <v>9.3899999999999997E-2</v>
      </c>
      <c r="V160">
        <v>0.16422</v>
      </c>
    </row>
    <row r="161" spans="14:22" x14ac:dyDescent="0.25">
      <c r="N161">
        <v>-1.29583</v>
      </c>
      <c r="O161">
        <v>1.16E-3</v>
      </c>
      <c r="P161">
        <v>3.9300000000000003E-3</v>
      </c>
      <c r="Q161">
        <v>1E-4</v>
      </c>
      <c r="R161">
        <v>4.0000000000000002E-4</v>
      </c>
      <c r="S161">
        <v>1.8440000000000002E-2</v>
      </c>
      <c r="T161">
        <v>6.8360000000000004E-2</v>
      </c>
      <c r="U161">
        <v>9.7509999999999999E-2</v>
      </c>
      <c r="V161">
        <v>0.16900000000000001</v>
      </c>
    </row>
    <row r="162" spans="14:22" x14ac:dyDescent="0.25">
      <c r="N162">
        <v>-1.24583</v>
      </c>
      <c r="O162">
        <v>1.1800000000000001E-3</v>
      </c>
      <c r="P162">
        <v>3.9899999999999996E-3</v>
      </c>
      <c r="Q162">
        <v>1E-4</v>
      </c>
      <c r="R162">
        <v>4.0999999999999999E-4</v>
      </c>
      <c r="S162">
        <v>1.8800000000000001E-2</v>
      </c>
      <c r="T162">
        <v>6.9290000000000004E-2</v>
      </c>
      <c r="U162">
        <v>0.10126</v>
      </c>
      <c r="V162">
        <v>0.17397000000000001</v>
      </c>
    </row>
    <row r="163" spans="14:22" x14ac:dyDescent="0.25">
      <c r="N163">
        <v>-1.1958299999999999</v>
      </c>
      <c r="O163">
        <v>1.2099999999999999E-3</v>
      </c>
      <c r="P163">
        <v>4.0499999999999998E-3</v>
      </c>
      <c r="Q163">
        <v>1E-4</v>
      </c>
      <c r="R163">
        <v>4.0999999999999999E-4</v>
      </c>
      <c r="S163">
        <v>1.916E-2</v>
      </c>
      <c r="T163">
        <v>7.0239999999999997E-2</v>
      </c>
      <c r="U163">
        <v>0.10518</v>
      </c>
      <c r="V163">
        <v>0.17913000000000001</v>
      </c>
    </row>
    <row r="164" spans="14:22" x14ac:dyDescent="0.25">
      <c r="N164">
        <v>-1.1458299999999999</v>
      </c>
      <c r="O164">
        <v>1.23E-3</v>
      </c>
      <c r="P164">
        <v>4.1099999999999999E-3</v>
      </c>
      <c r="Q164">
        <v>1.1E-4</v>
      </c>
      <c r="R164">
        <v>4.2000000000000002E-4</v>
      </c>
      <c r="S164">
        <v>1.9529999999999999E-2</v>
      </c>
      <c r="T164">
        <v>7.1199999999999999E-2</v>
      </c>
      <c r="U164">
        <v>0.10926</v>
      </c>
      <c r="V164">
        <v>0.18448999999999999</v>
      </c>
    </row>
    <row r="165" spans="14:22" x14ac:dyDescent="0.25">
      <c r="N165">
        <v>-1.0958300000000001</v>
      </c>
      <c r="O165">
        <v>1.2600000000000001E-3</v>
      </c>
      <c r="P165">
        <v>4.1700000000000001E-3</v>
      </c>
      <c r="Q165">
        <v>1.1E-4</v>
      </c>
      <c r="R165">
        <v>4.2000000000000002E-4</v>
      </c>
      <c r="S165">
        <v>1.9910000000000001E-2</v>
      </c>
      <c r="T165">
        <v>7.2190000000000004E-2</v>
      </c>
      <c r="U165">
        <v>0.11352</v>
      </c>
      <c r="V165">
        <v>0.19006000000000001</v>
      </c>
    </row>
    <row r="166" spans="14:22" x14ac:dyDescent="0.25">
      <c r="N166">
        <v>-1.04583</v>
      </c>
      <c r="O166">
        <v>1.2899999999999999E-3</v>
      </c>
      <c r="P166">
        <v>4.2399999999999998E-3</v>
      </c>
      <c r="Q166">
        <v>1.1E-4</v>
      </c>
      <c r="R166">
        <v>4.2999999999999999E-4</v>
      </c>
      <c r="S166">
        <v>2.0299999999999999E-2</v>
      </c>
      <c r="T166">
        <v>7.3190000000000005E-2</v>
      </c>
      <c r="U166">
        <v>0.11795</v>
      </c>
      <c r="V166">
        <v>0.19585</v>
      </c>
    </row>
    <row r="167" spans="14:22" x14ac:dyDescent="0.25">
      <c r="N167">
        <v>-0.99582999999999999</v>
      </c>
      <c r="O167">
        <v>1.32E-3</v>
      </c>
      <c r="P167">
        <v>4.3E-3</v>
      </c>
      <c r="Q167">
        <v>1.1E-4</v>
      </c>
      <c r="R167">
        <v>4.4000000000000002E-4</v>
      </c>
      <c r="S167">
        <v>2.07E-2</v>
      </c>
      <c r="T167">
        <v>7.4219999999999994E-2</v>
      </c>
      <c r="U167">
        <v>0.12256</v>
      </c>
      <c r="V167">
        <v>0.20186000000000001</v>
      </c>
    </row>
    <row r="168" spans="14:22" x14ac:dyDescent="0.25">
      <c r="N168">
        <v>-0.94582999999999995</v>
      </c>
      <c r="O168">
        <v>1.3500000000000001E-3</v>
      </c>
      <c r="P168">
        <v>4.3699999999999998E-3</v>
      </c>
      <c r="Q168">
        <v>1.1E-4</v>
      </c>
      <c r="R168">
        <v>4.4000000000000002E-4</v>
      </c>
      <c r="S168">
        <v>2.111E-2</v>
      </c>
      <c r="T168">
        <v>7.5259999999999994E-2</v>
      </c>
      <c r="U168">
        <v>0.12737000000000001</v>
      </c>
      <c r="V168">
        <v>0.20810999999999999</v>
      </c>
    </row>
    <row r="169" spans="14:22" x14ac:dyDescent="0.25">
      <c r="N169">
        <v>-0.89583000000000002</v>
      </c>
      <c r="O169">
        <v>1.3799999999999999E-3</v>
      </c>
      <c r="P169">
        <v>4.4400000000000004E-3</v>
      </c>
      <c r="Q169">
        <v>1.2E-4</v>
      </c>
      <c r="R169">
        <v>4.4999999999999999E-4</v>
      </c>
      <c r="S169">
        <v>2.1520000000000001E-2</v>
      </c>
      <c r="T169">
        <v>7.6329999999999995E-2</v>
      </c>
      <c r="U169">
        <v>0.13236000000000001</v>
      </c>
      <c r="V169">
        <v>0.21460000000000001</v>
      </c>
    </row>
    <row r="170" spans="14:22" x14ac:dyDescent="0.25">
      <c r="N170">
        <v>-0.84582999999999997</v>
      </c>
      <c r="O170">
        <v>1.42E-3</v>
      </c>
      <c r="P170">
        <v>4.5100000000000001E-3</v>
      </c>
      <c r="Q170">
        <v>1.2E-4</v>
      </c>
      <c r="R170">
        <v>4.4999999999999999E-4</v>
      </c>
      <c r="S170">
        <v>2.1950000000000001E-2</v>
      </c>
      <c r="T170">
        <v>7.7420000000000003E-2</v>
      </c>
      <c r="U170">
        <v>0.13755000000000001</v>
      </c>
      <c r="V170">
        <v>0.22134999999999999</v>
      </c>
    </row>
    <row r="171" spans="14:22" x14ac:dyDescent="0.25">
      <c r="N171">
        <v>-0.79583000000000004</v>
      </c>
      <c r="O171">
        <v>1.4499999999999999E-3</v>
      </c>
      <c r="P171">
        <v>4.5799999999999999E-3</v>
      </c>
      <c r="Q171">
        <v>1.2E-4</v>
      </c>
      <c r="R171">
        <v>4.6000000000000001E-4</v>
      </c>
      <c r="S171">
        <v>2.239E-2</v>
      </c>
      <c r="T171">
        <v>7.8520000000000006E-2</v>
      </c>
      <c r="U171">
        <v>0.14294999999999999</v>
      </c>
      <c r="V171">
        <v>0.22836000000000001</v>
      </c>
    </row>
    <row r="172" spans="14:22" x14ac:dyDescent="0.25">
      <c r="N172">
        <v>-0.74582999999999999</v>
      </c>
      <c r="O172">
        <v>1.48E-3</v>
      </c>
      <c r="P172">
        <v>4.6499999999999996E-3</v>
      </c>
      <c r="Q172">
        <v>1.2E-4</v>
      </c>
      <c r="R172">
        <v>4.6000000000000001E-4</v>
      </c>
      <c r="S172">
        <v>2.2839999999999999E-2</v>
      </c>
      <c r="T172">
        <v>7.9659999999999995E-2</v>
      </c>
      <c r="U172">
        <v>0.14854999999999999</v>
      </c>
      <c r="V172">
        <v>0.23565</v>
      </c>
    </row>
    <row r="173" spans="14:22" x14ac:dyDescent="0.25">
      <c r="N173">
        <v>-0.69582999999999995</v>
      </c>
      <c r="O173">
        <v>1.5200000000000001E-3</v>
      </c>
      <c r="P173">
        <v>4.7299999999999998E-3</v>
      </c>
      <c r="Q173">
        <v>1.2999999999999999E-4</v>
      </c>
      <c r="R173">
        <v>4.6999999999999999E-4</v>
      </c>
      <c r="S173">
        <v>2.3300000000000001E-2</v>
      </c>
      <c r="T173">
        <v>8.0810000000000007E-2</v>
      </c>
      <c r="U173">
        <v>0.15436</v>
      </c>
      <c r="V173">
        <v>0.24321999999999999</v>
      </c>
    </row>
    <row r="174" spans="14:22" x14ac:dyDescent="0.25">
      <c r="N174">
        <v>-0.64583000000000002</v>
      </c>
      <c r="O174">
        <v>1.56E-3</v>
      </c>
      <c r="P174">
        <v>4.7999999999999996E-3</v>
      </c>
      <c r="Q174">
        <v>1.2999999999999999E-4</v>
      </c>
      <c r="R174">
        <v>4.8000000000000001E-4</v>
      </c>
      <c r="S174">
        <v>2.3769999999999999E-2</v>
      </c>
      <c r="T174">
        <v>8.1989999999999993E-2</v>
      </c>
      <c r="U174">
        <v>0.16037999999999999</v>
      </c>
      <c r="V174">
        <v>0.25108999999999998</v>
      </c>
    </row>
    <row r="175" spans="14:22" x14ac:dyDescent="0.25">
      <c r="N175">
        <v>-0.59582999999999997</v>
      </c>
      <c r="O175">
        <v>1.5900000000000001E-3</v>
      </c>
      <c r="P175">
        <v>4.8799999999999998E-3</v>
      </c>
      <c r="Q175">
        <v>1.2999999999999999E-4</v>
      </c>
      <c r="R175">
        <v>4.8000000000000001E-4</v>
      </c>
      <c r="S175">
        <v>2.426E-2</v>
      </c>
      <c r="T175">
        <v>8.319E-2</v>
      </c>
      <c r="U175">
        <v>0.16661000000000001</v>
      </c>
      <c r="V175">
        <v>0.25925999999999999</v>
      </c>
    </row>
    <row r="176" spans="14:22" x14ac:dyDescent="0.25">
      <c r="N176">
        <v>-0.54583000000000004</v>
      </c>
      <c r="O176">
        <v>1.6299999999999999E-3</v>
      </c>
      <c r="P176">
        <v>4.96E-3</v>
      </c>
      <c r="Q176">
        <v>1.2999999999999999E-4</v>
      </c>
      <c r="R176">
        <v>4.8999999999999998E-4</v>
      </c>
      <c r="S176">
        <v>2.4750000000000001E-2</v>
      </c>
      <c r="T176">
        <v>8.4409999999999999E-2</v>
      </c>
      <c r="U176">
        <v>0.17305999999999999</v>
      </c>
      <c r="V176">
        <v>0.26774999999999999</v>
      </c>
    </row>
    <row r="177" spans="14:22" x14ac:dyDescent="0.25">
      <c r="N177">
        <v>-0.49582999999999999</v>
      </c>
      <c r="O177">
        <v>1.67E-3</v>
      </c>
      <c r="P177">
        <v>5.0499999999999998E-3</v>
      </c>
      <c r="Q177">
        <v>1.3999999999999999E-4</v>
      </c>
      <c r="R177">
        <v>5.0000000000000001E-4</v>
      </c>
      <c r="S177">
        <v>2.5260000000000001E-2</v>
      </c>
      <c r="T177">
        <v>8.566E-2</v>
      </c>
      <c r="U177">
        <v>0.17971000000000001</v>
      </c>
      <c r="V177">
        <v>0.27656999999999998</v>
      </c>
    </row>
    <row r="178" spans="14:22" x14ac:dyDescent="0.25">
      <c r="N178">
        <v>-0.44583</v>
      </c>
      <c r="O178">
        <v>1.72E-3</v>
      </c>
      <c r="P178">
        <v>5.13E-3</v>
      </c>
      <c r="Q178">
        <v>1.3999999999999999E-4</v>
      </c>
      <c r="R178">
        <v>5.0000000000000001E-4</v>
      </c>
      <c r="S178">
        <v>2.5780000000000001E-2</v>
      </c>
      <c r="T178">
        <v>8.6940000000000003E-2</v>
      </c>
      <c r="U178">
        <v>0.18658</v>
      </c>
      <c r="V178">
        <v>0.28571999999999997</v>
      </c>
    </row>
    <row r="179" spans="14:22" x14ac:dyDescent="0.25">
      <c r="N179">
        <v>-0.39583000000000002</v>
      </c>
      <c r="O179">
        <v>1.7600000000000001E-3</v>
      </c>
      <c r="P179">
        <v>5.2199999999999998E-3</v>
      </c>
      <c r="Q179">
        <v>1.3999999999999999E-4</v>
      </c>
      <c r="R179">
        <v>5.1000000000000004E-4</v>
      </c>
      <c r="S179">
        <v>2.632E-2</v>
      </c>
      <c r="T179">
        <v>8.8239999999999999E-2</v>
      </c>
      <c r="U179">
        <v>0.19364999999999999</v>
      </c>
      <c r="V179">
        <v>0.29522999999999999</v>
      </c>
    </row>
    <row r="180" spans="14:22" x14ac:dyDescent="0.25">
      <c r="N180">
        <v>-0.34583000000000003</v>
      </c>
      <c r="O180">
        <v>1.8E-3</v>
      </c>
      <c r="P180">
        <v>5.3099999999999996E-3</v>
      </c>
      <c r="Q180">
        <v>1.4999999999999999E-4</v>
      </c>
      <c r="R180">
        <v>5.1999999999999995E-4</v>
      </c>
      <c r="S180">
        <v>2.6870000000000002E-2</v>
      </c>
      <c r="T180">
        <v>8.9569999999999997E-2</v>
      </c>
      <c r="U180">
        <v>0.20093</v>
      </c>
      <c r="V180">
        <v>0.30508999999999997</v>
      </c>
    </row>
    <row r="181" spans="14:22" x14ac:dyDescent="0.25">
      <c r="N181">
        <v>-0.29582999999999998</v>
      </c>
      <c r="O181">
        <v>1.8500000000000001E-3</v>
      </c>
      <c r="P181">
        <v>5.4000000000000003E-3</v>
      </c>
      <c r="Q181">
        <v>1.4999999999999999E-4</v>
      </c>
      <c r="R181">
        <v>5.2999999999999998E-4</v>
      </c>
      <c r="S181">
        <v>2.743E-2</v>
      </c>
      <c r="T181">
        <v>9.0929999999999997E-2</v>
      </c>
      <c r="U181">
        <v>0.20838999999999999</v>
      </c>
      <c r="V181">
        <v>0.31533</v>
      </c>
    </row>
    <row r="182" spans="14:22" x14ac:dyDescent="0.25">
      <c r="N182">
        <v>-0.24582999999999999</v>
      </c>
      <c r="O182">
        <v>1.9E-3</v>
      </c>
      <c r="P182">
        <v>5.4900000000000001E-3</v>
      </c>
      <c r="Q182">
        <v>1.4999999999999999E-4</v>
      </c>
      <c r="R182">
        <v>5.2999999999999998E-4</v>
      </c>
      <c r="S182">
        <v>2.8000000000000001E-2</v>
      </c>
      <c r="T182">
        <v>9.2310000000000003E-2</v>
      </c>
      <c r="U182">
        <v>0.21604000000000001</v>
      </c>
      <c r="V182">
        <v>0.32594000000000001</v>
      </c>
    </row>
    <row r="183" spans="14:22" x14ac:dyDescent="0.25">
      <c r="N183">
        <v>-0.19583</v>
      </c>
      <c r="O183">
        <v>1.9499999999999999E-3</v>
      </c>
      <c r="P183">
        <v>5.5900000000000004E-3</v>
      </c>
      <c r="Q183">
        <v>1.6000000000000001E-4</v>
      </c>
      <c r="R183">
        <v>5.4000000000000001E-4</v>
      </c>
      <c r="S183">
        <v>2.8590000000000001E-2</v>
      </c>
      <c r="T183">
        <v>9.3729999999999994E-2</v>
      </c>
      <c r="U183">
        <v>0.22384999999999999</v>
      </c>
      <c r="V183">
        <v>0.33693000000000001</v>
      </c>
    </row>
    <row r="184" spans="14:22" x14ac:dyDescent="0.25">
      <c r="N184">
        <v>-0.14582999999999999</v>
      </c>
      <c r="O184">
        <v>2E-3</v>
      </c>
      <c r="P184">
        <v>5.6899999999999997E-3</v>
      </c>
      <c r="Q184">
        <v>1.6000000000000001E-4</v>
      </c>
      <c r="R184">
        <v>5.5000000000000003E-4</v>
      </c>
      <c r="S184">
        <v>2.92E-2</v>
      </c>
      <c r="T184">
        <v>9.5170000000000005E-2</v>
      </c>
      <c r="U184">
        <v>0.23183000000000001</v>
      </c>
      <c r="V184">
        <v>0.34832000000000002</v>
      </c>
    </row>
    <row r="185" spans="14:22" x14ac:dyDescent="0.25">
      <c r="N185">
        <v>-9.5829999999999999E-2</v>
      </c>
      <c r="O185">
        <v>2.0500000000000002E-3</v>
      </c>
      <c r="P185">
        <v>5.79E-3</v>
      </c>
      <c r="Q185">
        <v>1.6000000000000001E-4</v>
      </c>
      <c r="R185">
        <v>5.5999999999999995E-4</v>
      </c>
      <c r="S185">
        <v>2.9819999999999999E-2</v>
      </c>
      <c r="T185">
        <v>9.665E-2</v>
      </c>
      <c r="U185">
        <v>0.23993</v>
      </c>
      <c r="V185">
        <v>0.36012</v>
      </c>
    </row>
    <row r="186" spans="14:22" x14ac:dyDescent="0.25">
      <c r="N186">
        <v>-4.5830000000000003E-2</v>
      </c>
      <c r="O186">
        <v>2.1099999999999999E-3</v>
      </c>
      <c r="P186">
        <v>5.8900000000000003E-3</v>
      </c>
      <c r="Q186">
        <v>1.7000000000000001E-4</v>
      </c>
      <c r="R186">
        <v>5.6999999999999998E-4</v>
      </c>
      <c r="S186">
        <v>3.0450000000000001E-2</v>
      </c>
      <c r="T186">
        <v>9.8150000000000001E-2</v>
      </c>
      <c r="U186">
        <v>0.24815999999999999</v>
      </c>
      <c r="V186">
        <v>0.37231999999999998</v>
      </c>
    </row>
    <row r="187" spans="14:22" x14ac:dyDescent="0.25">
      <c r="N187">
        <v>4.1700000000000001E-3</v>
      </c>
      <c r="O187">
        <v>2.16E-3</v>
      </c>
      <c r="P187">
        <v>6.0000000000000001E-3</v>
      </c>
      <c r="Q187">
        <v>1.7000000000000001E-4</v>
      </c>
      <c r="R187">
        <v>5.6999999999999998E-4</v>
      </c>
      <c r="S187">
        <v>3.1099999999999999E-2</v>
      </c>
      <c r="T187">
        <v>9.9690000000000001E-2</v>
      </c>
      <c r="U187">
        <v>0.25646999999999998</v>
      </c>
      <c r="V187">
        <v>0.38492999999999999</v>
      </c>
    </row>
    <row r="188" spans="14:22" x14ac:dyDescent="0.25">
      <c r="N188">
        <v>5.4170000000000003E-2</v>
      </c>
      <c r="O188">
        <v>2.2200000000000002E-3</v>
      </c>
      <c r="P188">
        <v>6.11E-3</v>
      </c>
      <c r="Q188">
        <v>1.7000000000000001E-4</v>
      </c>
      <c r="R188">
        <v>5.8E-4</v>
      </c>
      <c r="S188">
        <v>3.177E-2</v>
      </c>
      <c r="T188">
        <v>0.10126</v>
      </c>
      <c r="U188">
        <v>0.26485999999999998</v>
      </c>
      <c r="V188">
        <v>0.39796999999999999</v>
      </c>
    </row>
    <row r="189" spans="14:22" x14ac:dyDescent="0.25">
      <c r="N189">
        <v>0.10417</v>
      </c>
      <c r="O189">
        <v>2.2799999999999999E-3</v>
      </c>
      <c r="P189">
        <v>6.2199999999999998E-3</v>
      </c>
      <c r="Q189">
        <v>1.8000000000000001E-4</v>
      </c>
      <c r="R189">
        <v>5.9000000000000003E-4</v>
      </c>
      <c r="S189">
        <v>3.2460000000000003E-2</v>
      </c>
      <c r="T189">
        <v>0.10287</v>
      </c>
      <c r="U189">
        <v>0.27327000000000001</v>
      </c>
      <c r="V189">
        <v>0.41142000000000001</v>
      </c>
    </row>
    <row r="190" spans="14:22" x14ac:dyDescent="0.25">
      <c r="N190">
        <v>0.15417</v>
      </c>
      <c r="O190">
        <v>2.3500000000000001E-3</v>
      </c>
      <c r="P190">
        <v>6.3400000000000001E-3</v>
      </c>
      <c r="Q190">
        <v>1.8000000000000001E-4</v>
      </c>
      <c r="R190">
        <v>5.9999999999999995E-4</v>
      </c>
      <c r="S190">
        <v>3.3160000000000002E-2</v>
      </c>
      <c r="T190">
        <v>0.10451000000000001</v>
      </c>
      <c r="U190">
        <v>0.28169</v>
      </c>
      <c r="V190">
        <v>0.42529</v>
      </c>
    </row>
    <row r="191" spans="14:22" x14ac:dyDescent="0.25">
      <c r="N191">
        <v>0.20416999999999999</v>
      </c>
      <c r="O191">
        <v>2.4099999999999998E-3</v>
      </c>
      <c r="P191">
        <v>6.45E-3</v>
      </c>
      <c r="Q191">
        <v>1.9000000000000001E-4</v>
      </c>
      <c r="R191">
        <v>6.0999999999999997E-4</v>
      </c>
      <c r="S191">
        <v>3.388E-2</v>
      </c>
      <c r="T191">
        <v>0.10619000000000001</v>
      </c>
      <c r="U191">
        <v>0.29006999999999999</v>
      </c>
      <c r="V191">
        <v>0.43958999999999998</v>
      </c>
    </row>
    <row r="192" spans="14:22" x14ac:dyDescent="0.25">
      <c r="N192">
        <v>0.25417000000000001</v>
      </c>
      <c r="O192">
        <v>2.48E-3</v>
      </c>
      <c r="P192">
        <v>6.5799999999999999E-3</v>
      </c>
      <c r="Q192">
        <v>1.9000000000000001E-4</v>
      </c>
      <c r="R192">
        <v>6.2E-4</v>
      </c>
      <c r="S192">
        <v>3.4619999999999998E-2</v>
      </c>
      <c r="T192">
        <v>0.1079</v>
      </c>
      <c r="U192">
        <v>0.29837999999999998</v>
      </c>
      <c r="V192">
        <v>0.45429999999999998</v>
      </c>
    </row>
    <row r="193" spans="14:22" x14ac:dyDescent="0.25">
      <c r="N193">
        <v>0.30417</v>
      </c>
      <c r="O193">
        <v>2.5500000000000002E-3</v>
      </c>
      <c r="P193">
        <v>6.7000000000000002E-3</v>
      </c>
      <c r="Q193">
        <v>1.9000000000000001E-4</v>
      </c>
      <c r="R193">
        <v>6.3000000000000003E-4</v>
      </c>
      <c r="S193">
        <v>3.5380000000000002E-2</v>
      </c>
      <c r="T193">
        <v>0.10965</v>
      </c>
      <c r="U193">
        <v>0.30656</v>
      </c>
      <c r="V193">
        <v>0.46942</v>
      </c>
    </row>
    <row r="194" spans="14:22" x14ac:dyDescent="0.25">
      <c r="N194">
        <v>0.35416999999999998</v>
      </c>
      <c r="O194">
        <v>2.6199999999999999E-3</v>
      </c>
      <c r="P194">
        <v>6.8300000000000001E-3</v>
      </c>
      <c r="Q194">
        <v>2.0000000000000001E-4</v>
      </c>
      <c r="R194">
        <v>6.4000000000000005E-4</v>
      </c>
      <c r="S194">
        <v>3.6150000000000002E-2</v>
      </c>
      <c r="T194">
        <v>0.11144</v>
      </c>
      <c r="U194">
        <v>0.31458000000000003</v>
      </c>
      <c r="V194">
        <v>0.48494999999999999</v>
      </c>
    </row>
    <row r="195" spans="14:22" x14ac:dyDescent="0.25">
      <c r="N195">
        <v>0.40416999999999997</v>
      </c>
      <c r="O195">
        <v>2.7000000000000001E-3</v>
      </c>
      <c r="P195">
        <v>6.96E-3</v>
      </c>
      <c r="Q195">
        <v>2.0000000000000001E-4</v>
      </c>
      <c r="R195">
        <v>6.4999999999999997E-4</v>
      </c>
      <c r="S195">
        <v>3.6949999999999997E-2</v>
      </c>
      <c r="T195">
        <v>0.11326</v>
      </c>
      <c r="U195">
        <v>0.32239000000000001</v>
      </c>
      <c r="V195">
        <v>0.50087999999999999</v>
      </c>
    </row>
    <row r="196" spans="14:22" x14ac:dyDescent="0.25">
      <c r="N196">
        <v>0.45417000000000002</v>
      </c>
      <c r="O196">
        <v>2.7799999999999999E-3</v>
      </c>
      <c r="P196">
        <v>7.1000000000000004E-3</v>
      </c>
      <c r="Q196">
        <v>2.1000000000000001E-4</v>
      </c>
      <c r="R196">
        <v>6.6E-4</v>
      </c>
      <c r="S196">
        <v>3.7769999999999998E-2</v>
      </c>
      <c r="T196">
        <v>0.11513</v>
      </c>
      <c r="U196">
        <v>0.32994000000000001</v>
      </c>
      <c r="V196">
        <v>0.51719000000000004</v>
      </c>
    </row>
    <row r="197" spans="14:22" x14ac:dyDescent="0.25">
      <c r="N197">
        <v>0.50417000000000001</v>
      </c>
      <c r="O197">
        <v>2.8600000000000001E-3</v>
      </c>
      <c r="P197">
        <v>7.2399999999999999E-3</v>
      </c>
      <c r="Q197">
        <v>2.1000000000000001E-4</v>
      </c>
      <c r="R197">
        <v>6.7000000000000002E-4</v>
      </c>
      <c r="S197">
        <v>3.8609999999999998E-2</v>
      </c>
      <c r="T197">
        <v>0.11704000000000001</v>
      </c>
      <c r="U197">
        <v>0.33717000000000003</v>
      </c>
      <c r="V197">
        <v>0.53386999999999996</v>
      </c>
    </row>
    <row r="198" spans="14:22" x14ac:dyDescent="0.25">
      <c r="N198">
        <v>0.55417000000000005</v>
      </c>
      <c r="O198">
        <v>2.9399999999999999E-3</v>
      </c>
      <c r="P198">
        <v>7.3899999999999999E-3</v>
      </c>
      <c r="Q198">
        <v>2.2000000000000001E-4</v>
      </c>
      <c r="R198">
        <v>6.8000000000000005E-4</v>
      </c>
      <c r="S198">
        <v>3.9469999999999998E-2</v>
      </c>
      <c r="T198">
        <v>0.11899</v>
      </c>
      <c r="U198">
        <v>0.34404000000000001</v>
      </c>
      <c r="V198">
        <v>0.55089999999999995</v>
      </c>
    </row>
    <row r="199" spans="14:22" x14ac:dyDescent="0.25">
      <c r="N199">
        <v>0.60416999999999998</v>
      </c>
      <c r="O199">
        <v>3.0300000000000001E-3</v>
      </c>
      <c r="P199">
        <v>7.5399999999999998E-3</v>
      </c>
      <c r="Q199">
        <v>2.2000000000000001E-4</v>
      </c>
      <c r="R199">
        <v>6.8999999999999997E-4</v>
      </c>
      <c r="S199">
        <v>4.0349999999999997E-2</v>
      </c>
      <c r="T199">
        <v>0.12099</v>
      </c>
      <c r="U199">
        <v>0.35049000000000002</v>
      </c>
      <c r="V199">
        <v>0.56827000000000005</v>
      </c>
    </row>
    <row r="200" spans="14:22" x14ac:dyDescent="0.25">
      <c r="N200">
        <v>0.65417000000000003</v>
      </c>
      <c r="O200">
        <v>3.1199999999999999E-3</v>
      </c>
      <c r="P200">
        <v>7.6899999999999998E-3</v>
      </c>
      <c r="Q200">
        <v>2.3000000000000001E-4</v>
      </c>
      <c r="R200">
        <v>6.9999999999999999E-4</v>
      </c>
      <c r="S200">
        <v>4.1250000000000002E-2</v>
      </c>
      <c r="T200">
        <v>0.12303</v>
      </c>
      <c r="U200">
        <v>0.35646</v>
      </c>
      <c r="V200">
        <v>0.58594000000000002</v>
      </c>
    </row>
    <row r="201" spans="14:22" x14ac:dyDescent="0.25">
      <c r="N201">
        <v>0.70416999999999996</v>
      </c>
      <c r="O201">
        <v>3.2200000000000002E-3</v>
      </c>
      <c r="P201">
        <v>7.8499999999999993E-3</v>
      </c>
      <c r="Q201">
        <v>2.4000000000000001E-4</v>
      </c>
      <c r="R201">
        <v>7.1000000000000002E-4</v>
      </c>
      <c r="S201">
        <v>4.2180000000000002E-2</v>
      </c>
      <c r="T201">
        <v>0.12511</v>
      </c>
      <c r="U201">
        <v>0.36192999999999997</v>
      </c>
      <c r="V201">
        <v>0.60389999999999999</v>
      </c>
    </row>
    <row r="202" spans="14:22" x14ac:dyDescent="0.25">
      <c r="N202">
        <v>0.75417000000000001</v>
      </c>
      <c r="O202">
        <v>3.32E-3</v>
      </c>
      <c r="P202">
        <v>8.0099999999999998E-3</v>
      </c>
      <c r="Q202">
        <v>2.4000000000000001E-4</v>
      </c>
      <c r="R202">
        <v>7.2999999999999996E-4</v>
      </c>
      <c r="S202">
        <v>4.3130000000000002E-2</v>
      </c>
      <c r="T202">
        <v>0.12725</v>
      </c>
      <c r="U202">
        <v>0.36681999999999998</v>
      </c>
      <c r="V202">
        <v>0.62212000000000001</v>
      </c>
    </row>
    <row r="203" spans="14:22" x14ac:dyDescent="0.25">
      <c r="N203">
        <v>0.80417000000000005</v>
      </c>
      <c r="O203">
        <v>3.4199999999999999E-3</v>
      </c>
      <c r="P203">
        <v>8.1799999999999998E-3</v>
      </c>
      <c r="Q203">
        <v>2.5000000000000001E-4</v>
      </c>
      <c r="R203">
        <v>7.3999999999999999E-4</v>
      </c>
      <c r="S203">
        <v>4.41E-2</v>
      </c>
      <c r="T203">
        <v>0.12942999999999999</v>
      </c>
      <c r="U203">
        <v>0.37111</v>
      </c>
      <c r="V203">
        <v>0.64058000000000004</v>
      </c>
    </row>
    <row r="204" spans="14:22" x14ac:dyDescent="0.25">
      <c r="N204">
        <v>0.85416999999999998</v>
      </c>
      <c r="O204">
        <v>3.5300000000000002E-3</v>
      </c>
      <c r="P204">
        <v>8.3499999999999998E-3</v>
      </c>
      <c r="Q204">
        <v>2.5000000000000001E-4</v>
      </c>
      <c r="R204">
        <v>7.5000000000000002E-4</v>
      </c>
      <c r="S204">
        <v>4.5100000000000001E-2</v>
      </c>
      <c r="T204">
        <v>0.13166</v>
      </c>
      <c r="U204">
        <v>0.37475000000000003</v>
      </c>
      <c r="V204">
        <v>0.65922000000000003</v>
      </c>
    </row>
    <row r="205" spans="14:22" x14ac:dyDescent="0.25">
      <c r="N205">
        <v>0.90417000000000003</v>
      </c>
      <c r="O205">
        <v>3.64E-3</v>
      </c>
      <c r="P205">
        <v>8.5299999999999994E-3</v>
      </c>
      <c r="Q205">
        <v>2.5999999999999998E-4</v>
      </c>
      <c r="R205">
        <v>7.6000000000000004E-4</v>
      </c>
      <c r="S205">
        <v>4.6129999999999997E-2</v>
      </c>
      <c r="T205">
        <v>0.13394</v>
      </c>
      <c r="U205">
        <v>0.37770999999999999</v>
      </c>
      <c r="V205">
        <v>0.67803999999999998</v>
      </c>
    </row>
    <row r="206" spans="14:22" x14ac:dyDescent="0.25">
      <c r="N206">
        <v>0.95416999999999996</v>
      </c>
      <c r="O206">
        <v>3.7599999999999999E-3</v>
      </c>
      <c r="P206">
        <v>8.7200000000000003E-3</v>
      </c>
      <c r="Q206">
        <v>2.7E-4</v>
      </c>
      <c r="R206">
        <v>7.7999999999999999E-4</v>
      </c>
      <c r="S206">
        <v>4.718E-2</v>
      </c>
      <c r="T206">
        <v>0.13627</v>
      </c>
      <c r="U206">
        <v>0.37996000000000002</v>
      </c>
      <c r="V206">
        <v>0.69698000000000004</v>
      </c>
    </row>
    <row r="207" spans="14:22" x14ac:dyDescent="0.25">
      <c r="N207">
        <v>1.00417</v>
      </c>
      <c r="O207">
        <v>3.8800000000000002E-3</v>
      </c>
      <c r="P207">
        <v>8.9099999999999995E-3</v>
      </c>
      <c r="Q207">
        <v>2.7E-4</v>
      </c>
      <c r="R207">
        <v>7.9000000000000001E-4</v>
      </c>
      <c r="S207">
        <v>4.8250000000000001E-2</v>
      </c>
      <c r="T207">
        <v>0.13866000000000001</v>
      </c>
      <c r="U207">
        <v>0.38149</v>
      </c>
      <c r="V207">
        <v>0.71601999999999999</v>
      </c>
    </row>
    <row r="208" spans="14:22" x14ac:dyDescent="0.25">
      <c r="N208">
        <v>1.0541700000000001</v>
      </c>
      <c r="O208">
        <v>4.0000000000000001E-3</v>
      </c>
      <c r="P208">
        <v>9.11E-3</v>
      </c>
      <c r="Q208">
        <v>2.7999999999999998E-4</v>
      </c>
      <c r="R208">
        <v>8.0000000000000004E-4</v>
      </c>
      <c r="S208">
        <v>4.9360000000000001E-2</v>
      </c>
      <c r="T208">
        <v>0.1411</v>
      </c>
      <c r="U208">
        <v>0.38225999999999999</v>
      </c>
      <c r="V208">
        <v>0.73512</v>
      </c>
    </row>
    <row r="209" spans="14:22" x14ac:dyDescent="0.25">
      <c r="N209">
        <v>1.1041700000000001</v>
      </c>
      <c r="O209">
        <v>4.1399999999999996E-3</v>
      </c>
      <c r="P209">
        <v>9.3100000000000006E-3</v>
      </c>
      <c r="Q209">
        <v>2.9E-4</v>
      </c>
      <c r="R209">
        <v>8.1999999999999998E-4</v>
      </c>
      <c r="S209">
        <v>5.049E-2</v>
      </c>
      <c r="T209">
        <v>0.14359</v>
      </c>
      <c r="U209">
        <v>0.38164999999999999</v>
      </c>
      <c r="V209">
        <v>0.75422999999999996</v>
      </c>
    </row>
    <row r="210" spans="14:22" x14ac:dyDescent="0.25">
      <c r="N210">
        <v>1.1541699999999999</v>
      </c>
      <c r="O210">
        <v>4.2700000000000004E-3</v>
      </c>
      <c r="P210">
        <v>9.5200000000000007E-3</v>
      </c>
      <c r="Q210">
        <v>2.9999999999999997E-4</v>
      </c>
      <c r="R210">
        <v>8.3000000000000001E-4</v>
      </c>
      <c r="S210">
        <v>5.1650000000000001E-2</v>
      </c>
      <c r="T210">
        <v>0.14615</v>
      </c>
      <c r="U210">
        <v>0.37547999999999998</v>
      </c>
      <c r="V210">
        <v>0.77319000000000004</v>
      </c>
    </row>
    <row r="211" spans="14:22" x14ac:dyDescent="0.25">
      <c r="N211">
        <v>1.20417</v>
      </c>
      <c r="O211">
        <v>4.4200000000000003E-3</v>
      </c>
      <c r="P211">
        <v>9.7400000000000004E-3</v>
      </c>
      <c r="Q211">
        <v>3.1E-4</v>
      </c>
      <c r="R211">
        <v>8.4999999999999995E-4</v>
      </c>
      <c r="S211">
        <v>5.2839999999999998E-2</v>
      </c>
      <c r="T211">
        <v>0.14876</v>
      </c>
      <c r="U211">
        <v>0.36346000000000001</v>
      </c>
      <c r="V211">
        <v>0.79168000000000005</v>
      </c>
    </row>
    <row r="212" spans="14:22" x14ac:dyDescent="0.25">
      <c r="N212">
        <v>1.25417</v>
      </c>
      <c r="O212">
        <v>4.5700000000000003E-3</v>
      </c>
      <c r="P212">
        <v>9.9600000000000001E-3</v>
      </c>
      <c r="Q212">
        <v>3.1E-4</v>
      </c>
      <c r="R212">
        <v>8.5999999999999998E-4</v>
      </c>
      <c r="S212">
        <v>5.4050000000000001E-2</v>
      </c>
      <c r="T212">
        <v>0.15143000000000001</v>
      </c>
      <c r="U212">
        <v>0.34650999999999998</v>
      </c>
      <c r="V212">
        <v>0.80945</v>
      </c>
    </row>
    <row r="213" spans="14:22" x14ac:dyDescent="0.25">
      <c r="N213">
        <v>1.3041700000000001</v>
      </c>
      <c r="O213">
        <v>4.7299999999999998E-3</v>
      </c>
      <c r="P213">
        <v>1.0189999999999999E-2</v>
      </c>
      <c r="Q213">
        <v>3.2000000000000003E-4</v>
      </c>
      <c r="R213">
        <v>8.8000000000000003E-4</v>
      </c>
      <c r="S213">
        <v>5.5300000000000002E-2</v>
      </c>
      <c r="T213">
        <v>0.15415999999999999</v>
      </c>
      <c r="U213">
        <v>0.32582</v>
      </c>
      <c r="V213">
        <v>0.82626999999999995</v>
      </c>
    </row>
    <row r="214" spans="14:22" x14ac:dyDescent="0.25">
      <c r="N214">
        <v>1.3541700000000001</v>
      </c>
      <c r="O214">
        <v>4.8900000000000002E-3</v>
      </c>
      <c r="P214">
        <v>1.043E-2</v>
      </c>
      <c r="Q214">
        <v>3.3E-4</v>
      </c>
      <c r="R214">
        <v>8.9999999999999998E-4</v>
      </c>
      <c r="S214">
        <v>5.6579999999999998E-2</v>
      </c>
      <c r="T214">
        <v>0.15695999999999999</v>
      </c>
      <c r="U214">
        <v>0.30269000000000001</v>
      </c>
      <c r="V214">
        <v>0.84199000000000002</v>
      </c>
    </row>
    <row r="215" spans="14:22" x14ac:dyDescent="0.25">
      <c r="N215">
        <v>1.4041699999999999</v>
      </c>
      <c r="O215">
        <v>5.0600000000000003E-3</v>
      </c>
      <c r="P215">
        <v>1.068E-2</v>
      </c>
      <c r="Q215">
        <v>3.4000000000000002E-4</v>
      </c>
      <c r="R215">
        <v>9.1E-4</v>
      </c>
      <c r="S215">
        <v>5.7880000000000001E-2</v>
      </c>
      <c r="T215">
        <v>0.15981999999999999</v>
      </c>
      <c r="U215">
        <v>0.27832000000000001</v>
      </c>
      <c r="V215">
        <v>0.85651999999999995</v>
      </c>
    </row>
    <row r="216" spans="14:22" x14ac:dyDescent="0.25">
      <c r="N216">
        <v>1.45417</v>
      </c>
      <c r="O216">
        <v>5.2399999999999999E-3</v>
      </c>
      <c r="P216">
        <v>1.094E-2</v>
      </c>
      <c r="Q216">
        <v>3.5E-4</v>
      </c>
      <c r="R216">
        <v>9.3000000000000005E-4</v>
      </c>
      <c r="S216">
        <v>5.9220000000000002E-2</v>
      </c>
      <c r="T216">
        <v>0.16275000000000001</v>
      </c>
      <c r="U216">
        <v>0.25375999999999999</v>
      </c>
      <c r="V216">
        <v>0.86982000000000004</v>
      </c>
    </row>
    <row r="217" spans="14:22" x14ac:dyDescent="0.25">
      <c r="N217">
        <v>1.50417</v>
      </c>
      <c r="O217">
        <v>5.4299999999999999E-3</v>
      </c>
      <c r="P217">
        <v>1.1209999999999999E-2</v>
      </c>
      <c r="Q217">
        <v>3.6000000000000002E-4</v>
      </c>
      <c r="R217">
        <v>9.5E-4</v>
      </c>
      <c r="S217">
        <v>6.0589999999999998E-2</v>
      </c>
      <c r="T217">
        <v>0.16574</v>
      </c>
      <c r="U217">
        <v>0.22982</v>
      </c>
      <c r="V217">
        <v>0.88190999999999997</v>
      </c>
    </row>
    <row r="218" spans="14:22" x14ac:dyDescent="0.25">
      <c r="N218">
        <v>1.5541700000000001</v>
      </c>
      <c r="O218">
        <v>5.6299999999999996E-3</v>
      </c>
      <c r="P218">
        <v>1.1480000000000001E-2</v>
      </c>
      <c r="Q218">
        <v>3.6999999999999999E-4</v>
      </c>
      <c r="R218">
        <v>9.7000000000000005E-4</v>
      </c>
      <c r="S218">
        <v>6.2E-2</v>
      </c>
      <c r="T218">
        <v>0.16880999999999999</v>
      </c>
      <c r="U218">
        <v>0.20707</v>
      </c>
      <c r="V218">
        <v>0.89281999999999995</v>
      </c>
    </row>
    <row r="219" spans="14:22" x14ac:dyDescent="0.25">
      <c r="N219">
        <v>1.6041700000000001</v>
      </c>
      <c r="O219">
        <v>5.8300000000000001E-3</v>
      </c>
      <c r="P219">
        <v>1.1769999999999999E-2</v>
      </c>
      <c r="Q219">
        <v>3.8000000000000002E-4</v>
      </c>
      <c r="R219">
        <v>9.7999999999999997E-4</v>
      </c>
      <c r="S219">
        <v>6.343E-2</v>
      </c>
      <c r="T219">
        <v>0.17194000000000001</v>
      </c>
      <c r="U219">
        <v>0.18587999999999999</v>
      </c>
      <c r="V219">
        <v>0.90264</v>
      </c>
    </row>
    <row r="220" spans="14:22" x14ac:dyDescent="0.25">
      <c r="N220">
        <v>1.6541699999999999</v>
      </c>
      <c r="O220">
        <v>6.0499999999999998E-3</v>
      </c>
      <c r="P220">
        <v>1.2070000000000001E-2</v>
      </c>
      <c r="Q220">
        <v>3.8999999999999999E-4</v>
      </c>
      <c r="R220">
        <v>1E-3</v>
      </c>
      <c r="S220">
        <v>6.4899999999999999E-2</v>
      </c>
      <c r="T220">
        <v>0.17515</v>
      </c>
      <c r="U220">
        <v>0.16644999999999999</v>
      </c>
      <c r="V220">
        <v>0.91144000000000003</v>
      </c>
    </row>
    <row r="221" spans="14:22" x14ac:dyDescent="0.25">
      <c r="N221">
        <v>1.70417</v>
      </c>
      <c r="O221">
        <v>6.28E-3</v>
      </c>
      <c r="P221">
        <v>1.238E-2</v>
      </c>
      <c r="Q221">
        <v>4.0000000000000002E-4</v>
      </c>
      <c r="R221">
        <v>1.0200000000000001E-3</v>
      </c>
      <c r="S221">
        <v>6.6400000000000001E-2</v>
      </c>
      <c r="T221">
        <v>0.17843999999999999</v>
      </c>
      <c r="U221">
        <v>0.14882999999999999</v>
      </c>
      <c r="V221">
        <v>0.91930999999999996</v>
      </c>
    </row>
    <row r="222" spans="14:22" x14ac:dyDescent="0.25">
      <c r="N222">
        <v>1.75417</v>
      </c>
      <c r="O222">
        <v>6.5100000000000002E-3</v>
      </c>
      <c r="P222">
        <v>1.2699999999999999E-2</v>
      </c>
      <c r="Q222">
        <v>4.2000000000000002E-4</v>
      </c>
      <c r="R222">
        <v>1.0399999999999999E-3</v>
      </c>
      <c r="S222">
        <v>6.794E-2</v>
      </c>
      <c r="T222">
        <v>0.18179000000000001</v>
      </c>
      <c r="U222">
        <v>0.13300000000000001</v>
      </c>
      <c r="V222">
        <v>0.92635000000000001</v>
      </c>
    </row>
    <row r="223" spans="14:22" x14ac:dyDescent="0.25">
      <c r="N223">
        <v>1.8041700000000001</v>
      </c>
      <c r="O223">
        <v>6.7600000000000004E-3</v>
      </c>
      <c r="P223">
        <v>1.303E-2</v>
      </c>
      <c r="Q223">
        <v>4.2999999999999999E-4</v>
      </c>
      <c r="R223">
        <v>1.07E-3</v>
      </c>
      <c r="S223">
        <v>6.9510000000000002E-2</v>
      </c>
      <c r="T223">
        <v>0.18523000000000001</v>
      </c>
      <c r="U223">
        <v>0.11885999999999999</v>
      </c>
      <c r="V223">
        <v>0.93264000000000002</v>
      </c>
    </row>
    <row r="224" spans="14:22" x14ac:dyDescent="0.25">
      <c r="N224">
        <v>1.8541700000000001</v>
      </c>
      <c r="O224">
        <v>7.0299999999999998E-3</v>
      </c>
      <c r="P224">
        <v>1.337E-2</v>
      </c>
      <c r="Q224">
        <v>4.4000000000000002E-4</v>
      </c>
      <c r="R224">
        <v>1.09E-3</v>
      </c>
      <c r="S224">
        <v>7.1120000000000003E-2</v>
      </c>
      <c r="T224">
        <v>0.18875</v>
      </c>
      <c r="U224">
        <v>0.10628</v>
      </c>
      <c r="V224">
        <v>0.93825999999999998</v>
      </c>
    </row>
    <row r="225" spans="14:22" x14ac:dyDescent="0.25">
      <c r="N225">
        <v>1.9041699999999999</v>
      </c>
      <c r="O225">
        <v>7.3000000000000001E-3</v>
      </c>
      <c r="P225">
        <v>1.3729999999999999E-2</v>
      </c>
      <c r="Q225">
        <v>4.6000000000000001E-4</v>
      </c>
      <c r="R225">
        <v>1.1100000000000001E-3</v>
      </c>
      <c r="S225">
        <v>7.2749999999999995E-2</v>
      </c>
      <c r="T225">
        <v>0.19234000000000001</v>
      </c>
      <c r="U225">
        <v>9.5140000000000002E-2</v>
      </c>
      <c r="V225">
        <v>0.94328999999999996</v>
      </c>
    </row>
    <row r="226" spans="14:22" x14ac:dyDescent="0.25">
      <c r="N226">
        <v>1.95417</v>
      </c>
      <c r="O226">
        <v>7.5900000000000004E-3</v>
      </c>
      <c r="P226">
        <v>1.41E-2</v>
      </c>
      <c r="Q226">
        <v>4.6999999999999999E-4</v>
      </c>
      <c r="R226">
        <v>1.1299999999999999E-3</v>
      </c>
      <c r="S226">
        <v>7.4429999999999996E-2</v>
      </c>
      <c r="T226">
        <v>0.19602</v>
      </c>
      <c r="U226">
        <v>8.5290000000000005E-2</v>
      </c>
      <c r="V226">
        <v>0.94779999999999998</v>
      </c>
    </row>
    <row r="227" spans="14:22" x14ac:dyDescent="0.25">
      <c r="N227">
        <v>2.0041699999999998</v>
      </c>
      <c r="O227">
        <v>7.9000000000000008E-3</v>
      </c>
      <c r="P227">
        <v>1.4489999999999999E-2</v>
      </c>
      <c r="Q227">
        <v>4.8999999999999998E-4</v>
      </c>
      <c r="R227">
        <v>1.16E-3</v>
      </c>
      <c r="S227">
        <v>7.6139999999999999E-2</v>
      </c>
      <c r="T227">
        <v>0.19979</v>
      </c>
      <c r="U227">
        <v>7.6579999999999995E-2</v>
      </c>
      <c r="V227">
        <v>0.95184000000000002</v>
      </c>
    </row>
    <row r="228" spans="14:22" x14ac:dyDescent="0.25">
      <c r="N228">
        <v>2.0541700000000001</v>
      </c>
      <c r="O228">
        <v>8.2199999999999999E-3</v>
      </c>
      <c r="P228">
        <v>1.489E-2</v>
      </c>
      <c r="Q228">
        <v>5.0000000000000001E-4</v>
      </c>
      <c r="R228">
        <v>1.1800000000000001E-3</v>
      </c>
      <c r="S228">
        <v>7.7890000000000001E-2</v>
      </c>
      <c r="T228">
        <v>0.20363999999999999</v>
      </c>
      <c r="U228">
        <v>6.8890000000000007E-2</v>
      </c>
      <c r="V228">
        <v>0.95547000000000004</v>
      </c>
    </row>
    <row r="229" spans="14:22" x14ac:dyDescent="0.25">
      <c r="N229">
        <v>2.1041699999999999</v>
      </c>
      <c r="O229">
        <v>8.5500000000000003E-3</v>
      </c>
      <c r="P229">
        <v>1.5310000000000001E-2</v>
      </c>
      <c r="Q229">
        <v>5.1999999999999995E-4</v>
      </c>
      <c r="R229">
        <v>1.2099999999999999E-3</v>
      </c>
      <c r="S229">
        <v>7.9670000000000005E-2</v>
      </c>
      <c r="T229">
        <v>0.20757</v>
      </c>
      <c r="U229">
        <v>6.2089999999999999E-2</v>
      </c>
      <c r="V229">
        <v>0.95874999999999999</v>
      </c>
    </row>
    <row r="230" spans="14:22" x14ac:dyDescent="0.25">
      <c r="N230">
        <v>2.1541700000000001</v>
      </c>
      <c r="O230">
        <v>8.9099999999999995E-3</v>
      </c>
      <c r="P230">
        <v>1.575E-2</v>
      </c>
      <c r="Q230">
        <v>5.2999999999999998E-4</v>
      </c>
      <c r="R230">
        <v>1.23E-3</v>
      </c>
      <c r="S230">
        <v>8.1479999999999997E-2</v>
      </c>
      <c r="T230">
        <v>0.21160000000000001</v>
      </c>
      <c r="U230">
        <v>5.6070000000000002E-2</v>
      </c>
      <c r="V230">
        <v>0.9617</v>
      </c>
    </row>
    <row r="231" spans="14:22" x14ac:dyDescent="0.25">
      <c r="N231">
        <v>2.20417</v>
      </c>
      <c r="O231">
        <v>9.2800000000000001E-3</v>
      </c>
      <c r="P231">
        <v>1.6199999999999999E-2</v>
      </c>
      <c r="Q231">
        <v>5.5000000000000003E-4</v>
      </c>
      <c r="R231">
        <v>1.2600000000000001E-3</v>
      </c>
      <c r="S231">
        <v>8.3330000000000001E-2</v>
      </c>
      <c r="T231">
        <v>0.21572</v>
      </c>
      <c r="U231">
        <v>5.0750000000000003E-2</v>
      </c>
      <c r="V231">
        <v>0.96435999999999999</v>
      </c>
    </row>
    <row r="232" spans="14:22" x14ac:dyDescent="0.25">
      <c r="N232">
        <v>2.2541699999999998</v>
      </c>
      <c r="O232">
        <v>9.6799999999999994E-3</v>
      </c>
      <c r="P232">
        <v>1.668E-2</v>
      </c>
      <c r="Q232">
        <v>5.6999999999999998E-4</v>
      </c>
      <c r="R232">
        <v>1.2899999999999999E-3</v>
      </c>
      <c r="S232">
        <v>8.5220000000000004E-2</v>
      </c>
      <c r="T232">
        <v>0.21994</v>
      </c>
      <c r="U232">
        <v>4.6019999999999998E-2</v>
      </c>
      <c r="V232">
        <v>0.96677999999999997</v>
      </c>
    </row>
    <row r="233" spans="14:22" x14ac:dyDescent="0.25">
      <c r="N233">
        <v>2.3041700000000001</v>
      </c>
      <c r="O233">
        <v>1.009E-2</v>
      </c>
      <c r="P233">
        <v>1.7170000000000001E-2</v>
      </c>
      <c r="Q233">
        <v>5.9000000000000003E-4</v>
      </c>
      <c r="R233">
        <v>1.32E-3</v>
      </c>
      <c r="S233">
        <v>8.7139999999999995E-2</v>
      </c>
      <c r="T233">
        <v>0.22425</v>
      </c>
      <c r="U233">
        <v>4.1829999999999999E-2</v>
      </c>
      <c r="V233">
        <v>0.96897</v>
      </c>
    </row>
    <row r="234" spans="14:22" x14ac:dyDescent="0.25">
      <c r="N234">
        <v>2.3541699999999999</v>
      </c>
      <c r="O234">
        <v>1.0529999999999999E-2</v>
      </c>
      <c r="P234">
        <v>1.7690000000000001E-2</v>
      </c>
      <c r="Q234">
        <v>6.0999999999999997E-4</v>
      </c>
      <c r="R234">
        <v>1.3500000000000001E-3</v>
      </c>
      <c r="S234">
        <v>8.9090000000000003E-2</v>
      </c>
      <c r="T234">
        <v>0.22864999999999999</v>
      </c>
      <c r="U234">
        <v>3.8089999999999999E-2</v>
      </c>
      <c r="V234">
        <v>0.97097</v>
      </c>
    </row>
    <row r="235" spans="14:22" x14ac:dyDescent="0.25">
      <c r="N235">
        <v>2.4041700000000001</v>
      </c>
      <c r="O235">
        <v>1.0999999999999999E-2</v>
      </c>
      <c r="P235">
        <v>1.822E-2</v>
      </c>
      <c r="Q235">
        <v>6.3000000000000003E-4</v>
      </c>
      <c r="R235">
        <v>1.3799999999999999E-3</v>
      </c>
      <c r="S235">
        <v>9.1079999999999994E-2</v>
      </c>
      <c r="T235">
        <v>0.23315</v>
      </c>
      <c r="U235">
        <v>3.4759999999999999E-2</v>
      </c>
      <c r="V235">
        <v>0.97279000000000004</v>
      </c>
    </row>
    <row r="236" spans="14:22" x14ac:dyDescent="0.25">
      <c r="N236">
        <v>2.45417</v>
      </c>
      <c r="O236">
        <v>1.149E-2</v>
      </c>
      <c r="P236">
        <v>1.8790000000000001E-2</v>
      </c>
      <c r="Q236">
        <v>6.4999999999999997E-4</v>
      </c>
      <c r="R236">
        <v>1.41E-3</v>
      </c>
      <c r="S236">
        <v>9.3090000000000006E-2</v>
      </c>
      <c r="T236">
        <v>0.23776</v>
      </c>
      <c r="U236">
        <v>3.1789999999999999E-2</v>
      </c>
      <c r="V236">
        <v>0.97445000000000004</v>
      </c>
    </row>
    <row r="237" spans="14:22" x14ac:dyDescent="0.25">
      <c r="N237">
        <v>2.5041699999999998</v>
      </c>
      <c r="O237">
        <v>1.201E-2</v>
      </c>
      <c r="P237">
        <v>1.9369999999999998E-2</v>
      </c>
      <c r="Q237">
        <v>6.8000000000000005E-4</v>
      </c>
      <c r="R237">
        <v>1.4400000000000001E-3</v>
      </c>
      <c r="S237">
        <v>9.5149999999999998E-2</v>
      </c>
      <c r="T237">
        <v>0.24246000000000001</v>
      </c>
      <c r="U237">
        <v>2.913E-2</v>
      </c>
      <c r="V237">
        <v>0.97597</v>
      </c>
    </row>
    <row r="238" spans="14:22" x14ac:dyDescent="0.25">
      <c r="N238">
        <v>2.5541700000000001</v>
      </c>
      <c r="O238">
        <v>1.256E-2</v>
      </c>
      <c r="P238">
        <v>1.9990000000000001E-2</v>
      </c>
      <c r="Q238">
        <v>6.9999999999999999E-4</v>
      </c>
      <c r="R238">
        <v>1.48E-3</v>
      </c>
      <c r="S238">
        <v>9.7229999999999997E-2</v>
      </c>
      <c r="T238">
        <v>0.24726999999999999</v>
      </c>
      <c r="U238">
        <v>2.674E-2</v>
      </c>
      <c r="V238">
        <v>0.97736999999999996</v>
      </c>
    </row>
    <row r="239" spans="14:22" x14ac:dyDescent="0.25">
      <c r="N239">
        <v>2.6041699999999999</v>
      </c>
      <c r="O239">
        <v>1.3140000000000001E-2</v>
      </c>
      <c r="P239">
        <v>2.0629999999999999E-2</v>
      </c>
      <c r="Q239">
        <v>7.2999999999999996E-4</v>
      </c>
      <c r="R239">
        <v>1.5100000000000001E-3</v>
      </c>
      <c r="S239">
        <v>9.9339999999999998E-2</v>
      </c>
      <c r="T239">
        <v>0.25219000000000003</v>
      </c>
      <c r="U239">
        <v>2.46E-2</v>
      </c>
      <c r="V239">
        <v>0.97865000000000002</v>
      </c>
    </row>
    <row r="240" spans="14:22" x14ac:dyDescent="0.25">
      <c r="N240">
        <v>2.6541700000000001</v>
      </c>
      <c r="O240">
        <v>1.375E-2</v>
      </c>
      <c r="P240">
        <v>2.1299999999999999E-2</v>
      </c>
      <c r="Q240">
        <v>7.5000000000000002E-4</v>
      </c>
      <c r="R240">
        <v>1.5499999999999999E-3</v>
      </c>
      <c r="S240">
        <v>0.10148</v>
      </c>
      <c r="T240">
        <v>0.25720999999999999</v>
      </c>
      <c r="U240">
        <v>2.2669999999999999E-2</v>
      </c>
      <c r="V240">
        <v>0.97982999999999998</v>
      </c>
    </row>
    <row r="241" spans="14:22" x14ac:dyDescent="0.25">
      <c r="N241">
        <v>2.70417</v>
      </c>
      <c r="O241">
        <v>1.4409999999999999E-2</v>
      </c>
      <c r="P241">
        <v>2.2009999999999998E-2</v>
      </c>
      <c r="Q241">
        <v>7.7999999999999999E-4</v>
      </c>
      <c r="R241">
        <v>1.5900000000000001E-3</v>
      </c>
      <c r="S241">
        <v>0.10365000000000001</v>
      </c>
      <c r="T241">
        <v>0.26234000000000002</v>
      </c>
      <c r="U241">
        <v>2.0930000000000001E-2</v>
      </c>
      <c r="V241">
        <v>0.98092000000000001</v>
      </c>
    </row>
    <row r="242" spans="14:22" x14ac:dyDescent="0.25">
      <c r="N242">
        <v>2.7541699999999998</v>
      </c>
      <c r="O242">
        <v>1.5100000000000001E-2</v>
      </c>
      <c r="P242">
        <v>2.274E-2</v>
      </c>
      <c r="Q242">
        <v>8.0999999999999996E-4</v>
      </c>
      <c r="R242">
        <v>1.6299999999999999E-3</v>
      </c>
      <c r="S242">
        <v>0.10585</v>
      </c>
      <c r="T242">
        <v>0.26756999999999997</v>
      </c>
      <c r="U242">
        <v>1.9349999999999999E-2</v>
      </c>
      <c r="V242">
        <v>0.98192999999999997</v>
      </c>
    </row>
    <row r="243" spans="14:22" x14ac:dyDescent="0.25">
      <c r="N243">
        <v>2.8041700000000001</v>
      </c>
      <c r="O243">
        <v>1.583E-2</v>
      </c>
      <c r="P243">
        <v>2.3519999999999999E-2</v>
      </c>
      <c r="Q243">
        <v>8.4000000000000003E-4</v>
      </c>
      <c r="R243">
        <v>1.67E-3</v>
      </c>
      <c r="S243">
        <v>0.10807</v>
      </c>
      <c r="T243">
        <v>0.27292</v>
      </c>
      <c r="U243">
        <v>1.7930000000000001E-2</v>
      </c>
      <c r="V243">
        <v>0.98285999999999996</v>
      </c>
    </row>
    <row r="244" spans="14:22" x14ac:dyDescent="0.25">
      <c r="N244">
        <v>2.8541699999999999</v>
      </c>
      <c r="O244">
        <v>1.661E-2</v>
      </c>
      <c r="P244">
        <v>2.4330000000000001E-2</v>
      </c>
      <c r="Q244">
        <v>8.7000000000000001E-4</v>
      </c>
      <c r="R244">
        <v>1.7099999999999999E-3</v>
      </c>
      <c r="S244">
        <v>0.11031000000000001</v>
      </c>
      <c r="T244">
        <v>0.27838000000000002</v>
      </c>
      <c r="U244">
        <v>1.6629999999999999E-2</v>
      </c>
      <c r="V244">
        <v>0.98372000000000004</v>
      </c>
    </row>
    <row r="245" spans="14:22" x14ac:dyDescent="0.25">
      <c r="N245">
        <v>2.9041700000000001</v>
      </c>
      <c r="O245">
        <v>1.7440000000000001E-2</v>
      </c>
      <c r="P245">
        <v>2.5180000000000001E-2</v>
      </c>
      <c r="Q245">
        <v>9.1E-4</v>
      </c>
      <c r="R245">
        <v>1.7600000000000001E-3</v>
      </c>
      <c r="S245">
        <v>0.11257</v>
      </c>
      <c r="T245">
        <v>0.28394999999999998</v>
      </c>
      <c r="U245">
        <v>1.546E-2</v>
      </c>
      <c r="V245">
        <v>0.98453000000000002</v>
      </c>
    </row>
    <row r="246" spans="14:22" x14ac:dyDescent="0.25">
      <c r="N246">
        <v>2.95417</v>
      </c>
      <c r="O246">
        <v>1.8319999999999999E-2</v>
      </c>
      <c r="P246">
        <v>2.6069999999999999E-2</v>
      </c>
      <c r="Q246">
        <v>9.3999999999999997E-4</v>
      </c>
      <c r="R246">
        <v>1.8E-3</v>
      </c>
      <c r="S246">
        <v>0.11486</v>
      </c>
      <c r="T246">
        <v>0.28964000000000001</v>
      </c>
      <c r="U246">
        <v>1.439E-2</v>
      </c>
      <c r="V246">
        <v>0.98526999999999998</v>
      </c>
    </row>
    <row r="247" spans="14:22" x14ac:dyDescent="0.25">
      <c r="N247">
        <v>3.0041699999999998</v>
      </c>
      <c r="O247">
        <v>1.9259999999999999E-2</v>
      </c>
      <c r="P247">
        <v>2.7009999999999999E-2</v>
      </c>
      <c r="Q247">
        <v>9.7999999999999997E-4</v>
      </c>
      <c r="R247">
        <v>1.8500000000000001E-3</v>
      </c>
      <c r="S247">
        <v>0.11715</v>
      </c>
      <c r="T247">
        <v>0.29543999999999998</v>
      </c>
      <c r="U247">
        <v>1.341E-2</v>
      </c>
      <c r="V247">
        <v>0.98597000000000001</v>
      </c>
    </row>
    <row r="248" spans="14:22" x14ac:dyDescent="0.25">
      <c r="N248">
        <v>3.0541700000000001</v>
      </c>
      <c r="O248">
        <v>2.0250000000000001E-2</v>
      </c>
      <c r="P248">
        <v>2.8000000000000001E-2</v>
      </c>
      <c r="Q248">
        <v>1.0200000000000001E-3</v>
      </c>
      <c r="R248">
        <v>1.9E-3</v>
      </c>
      <c r="S248">
        <v>0.11947000000000001</v>
      </c>
      <c r="T248">
        <v>0.30135000000000001</v>
      </c>
      <c r="U248">
        <v>1.251E-2</v>
      </c>
      <c r="V248">
        <v>0.98660999999999999</v>
      </c>
    </row>
    <row r="249" spans="14:22" x14ac:dyDescent="0.25">
      <c r="N249">
        <v>3.1041699999999999</v>
      </c>
      <c r="O249">
        <v>2.1319999999999999E-2</v>
      </c>
      <c r="P249">
        <v>2.904E-2</v>
      </c>
      <c r="Q249">
        <v>1.06E-3</v>
      </c>
      <c r="R249">
        <v>1.9499999999999999E-3</v>
      </c>
      <c r="S249">
        <v>0.12179</v>
      </c>
      <c r="T249">
        <v>0.30739</v>
      </c>
      <c r="U249">
        <v>1.17E-2</v>
      </c>
      <c r="V249">
        <v>0.98721999999999999</v>
      </c>
    </row>
    <row r="250" spans="14:22" x14ac:dyDescent="0.25">
      <c r="N250">
        <v>3.1541700000000001</v>
      </c>
      <c r="O250">
        <v>2.2450000000000001E-2</v>
      </c>
      <c r="P250">
        <v>3.0130000000000001E-2</v>
      </c>
      <c r="Q250">
        <v>1.1100000000000001E-3</v>
      </c>
      <c r="R250">
        <v>2.0100000000000001E-3</v>
      </c>
      <c r="S250">
        <v>0.12411999999999999</v>
      </c>
      <c r="T250">
        <v>0.31352999999999998</v>
      </c>
      <c r="U250">
        <v>1.095E-2</v>
      </c>
      <c r="V250">
        <v>0.98777999999999999</v>
      </c>
    </row>
    <row r="251" spans="14:22" x14ac:dyDescent="0.25">
      <c r="N251">
        <v>3.20417</v>
      </c>
      <c r="O251">
        <v>2.3650000000000001E-2</v>
      </c>
      <c r="P251">
        <v>3.1280000000000002E-2</v>
      </c>
      <c r="Q251">
        <v>1.15E-3</v>
      </c>
      <c r="R251">
        <v>2.0600000000000002E-3</v>
      </c>
      <c r="S251">
        <v>0.12645999999999999</v>
      </c>
      <c r="T251">
        <v>0.31979999999999997</v>
      </c>
      <c r="U251">
        <v>1.026E-2</v>
      </c>
      <c r="V251">
        <v>0.98831000000000002</v>
      </c>
    </row>
    <row r="252" spans="14:22" x14ac:dyDescent="0.25">
      <c r="N252">
        <v>3.2541699999999998</v>
      </c>
      <c r="O252">
        <v>2.4930000000000001E-2</v>
      </c>
      <c r="P252">
        <v>3.2500000000000001E-2</v>
      </c>
      <c r="Q252">
        <v>1.1999999999999999E-3</v>
      </c>
      <c r="R252">
        <v>2.1199999999999999E-3</v>
      </c>
      <c r="S252">
        <v>0.12878999999999999</v>
      </c>
      <c r="T252">
        <v>0.32618000000000003</v>
      </c>
      <c r="U252">
        <v>9.6299999999999997E-3</v>
      </c>
      <c r="V252">
        <v>0.98880999999999997</v>
      </c>
    </row>
    <row r="253" spans="14:22" x14ac:dyDescent="0.25">
      <c r="N253">
        <v>3.3041700000000001</v>
      </c>
      <c r="O253">
        <v>2.63E-2</v>
      </c>
      <c r="P253">
        <v>3.3779999999999998E-2</v>
      </c>
      <c r="Q253">
        <v>1.25E-3</v>
      </c>
      <c r="R253">
        <v>2.1800000000000001E-3</v>
      </c>
      <c r="S253">
        <v>0.13113</v>
      </c>
      <c r="T253">
        <v>0.33267999999999998</v>
      </c>
      <c r="U253">
        <v>9.0399999999999994E-3</v>
      </c>
      <c r="V253">
        <v>0.98928000000000005</v>
      </c>
    </row>
    <row r="254" spans="14:22" x14ac:dyDescent="0.25">
      <c r="N254">
        <v>3.3541699999999999</v>
      </c>
      <c r="O254">
        <v>2.777E-2</v>
      </c>
      <c r="P254">
        <v>3.5130000000000002E-2</v>
      </c>
      <c r="Q254">
        <v>1.31E-3</v>
      </c>
      <c r="R254">
        <v>2.2499999999999998E-3</v>
      </c>
      <c r="S254">
        <v>0.13346</v>
      </c>
      <c r="T254">
        <v>0.33928999999999998</v>
      </c>
      <c r="U254">
        <v>8.5100000000000002E-3</v>
      </c>
      <c r="V254">
        <v>0.98972000000000004</v>
      </c>
    </row>
    <row r="255" spans="14:22" x14ac:dyDescent="0.25">
      <c r="N255">
        <v>3.4041700000000001</v>
      </c>
      <c r="O255">
        <v>2.9329999999999998E-2</v>
      </c>
      <c r="P255">
        <v>3.6560000000000002E-2</v>
      </c>
      <c r="Q255">
        <v>1.3699999999999999E-3</v>
      </c>
      <c r="R255">
        <v>2.32E-3</v>
      </c>
      <c r="S255">
        <v>0.13578000000000001</v>
      </c>
      <c r="T255">
        <v>0.34601999999999999</v>
      </c>
      <c r="U255">
        <v>8.0099999999999998E-3</v>
      </c>
      <c r="V255">
        <v>0.99012999999999995</v>
      </c>
    </row>
    <row r="256" spans="14:22" x14ac:dyDescent="0.25">
      <c r="N256">
        <v>3.45417</v>
      </c>
      <c r="O256">
        <v>3.1E-2</v>
      </c>
      <c r="P256">
        <v>3.8059999999999997E-2</v>
      </c>
      <c r="Q256">
        <v>1.4300000000000001E-3</v>
      </c>
      <c r="R256">
        <v>2.3900000000000002E-3</v>
      </c>
      <c r="S256">
        <v>0.13808999999999999</v>
      </c>
      <c r="T256">
        <v>0.35287000000000002</v>
      </c>
      <c r="U256">
        <v>7.5500000000000003E-3</v>
      </c>
      <c r="V256">
        <v>0.99051999999999996</v>
      </c>
    </row>
    <row r="257" spans="14:22" x14ac:dyDescent="0.25">
      <c r="N257">
        <v>3.5041699999999998</v>
      </c>
      <c r="O257">
        <v>3.2779999999999997E-2</v>
      </c>
      <c r="P257">
        <v>3.9660000000000001E-2</v>
      </c>
      <c r="Q257">
        <v>1.5E-3</v>
      </c>
      <c r="R257">
        <v>2.4599999999999999E-3</v>
      </c>
      <c r="S257">
        <v>0.14038</v>
      </c>
      <c r="T257">
        <v>0.35982999999999998</v>
      </c>
      <c r="U257">
        <v>7.1199999999999996E-3</v>
      </c>
      <c r="V257">
        <v>0.99087999999999998</v>
      </c>
    </row>
    <row r="258" spans="14:22" x14ac:dyDescent="0.25">
      <c r="N258">
        <v>3.5541700000000001</v>
      </c>
      <c r="O258">
        <v>3.4680000000000002E-2</v>
      </c>
      <c r="P258">
        <v>4.1340000000000002E-2</v>
      </c>
      <c r="Q258">
        <v>1.57E-3</v>
      </c>
      <c r="R258">
        <v>2.5400000000000002E-3</v>
      </c>
      <c r="S258">
        <v>0.14265</v>
      </c>
      <c r="T258">
        <v>0.36691000000000001</v>
      </c>
      <c r="U258">
        <v>6.7299999999999999E-3</v>
      </c>
      <c r="V258">
        <v>0.99123000000000006</v>
      </c>
    </row>
    <row r="259" spans="14:22" x14ac:dyDescent="0.25">
      <c r="N259">
        <v>3.6041699999999999</v>
      </c>
      <c r="O259">
        <v>3.6720000000000003E-2</v>
      </c>
      <c r="P259">
        <v>4.3130000000000002E-2</v>
      </c>
      <c r="Q259">
        <v>1.64E-3</v>
      </c>
      <c r="R259">
        <v>2.6199999999999999E-3</v>
      </c>
      <c r="S259">
        <v>0.14488999999999999</v>
      </c>
      <c r="T259">
        <v>0.37409999999999999</v>
      </c>
      <c r="U259">
        <v>6.3600000000000002E-3</v>
      </c>
      <c r="V259">
        <v>0.99156</v>
      </c>
    </row>
    <row r="260" spans="14:22" x14ac:dyDescent="0.25">
      <c r="N260">
        <v>3.6541700000000001</v>
      </c>
      <c r="O260">
        <v>3.8890000000000001E-2</v>
      </c>
      <c r="P260">
        <v>4.5019999999999998E-2</v>
      </c>
      <c r="Q260">
        <v>1.72E-3</v>
      </c>
      <c r="R260">
        <v>2.7000000000000001E-3</v>
      </c>
      <c r="S260">
        <v>0.14710000000000001</v>
      </c>
      <c r="T260">
        <v>0.38140000000000002</v>
      </c>
      <c r="U260">
        <v>6.0200000000000002E-3</v>
      </c>
      <c r="V260">
        <v>0.99187000000000003</v>
      </c>
    </row>
    <row r="261" spans="14:22" x14ac:dyDescent="0.25">
      <c r="N261">
        <v>3.70417</v>
      </c>
      <c r="O261">
        <v>4.1209999999999997E-2</v>
      </c>
      <c r="P261">
        <v>4.7019999999999999E-2</v>
      </c>
      <c r="Q261">
        <v>1.8E-3</v>
      </c>
      <c r="R261">
        <v>2.7899999999999999E-3</v>
      </c>
      <c r="S261">
        <v>0.14928</v>
      </c>
      <c r="T261">
        <v>0.38880999999999999</v>
      </c>
      <c r="U261">
        <v>5.7000000000000002E-3</v>
      </c>
      <c r="V261">
        <v>0.99216000000000004</v>
      </c>
    </row>
    <row r="262" spans="14:22" x14ac:dyDescent="0.25">
      <c r="N262">
        <v>3.7541699999999998</v>
      </c>
      <c r="O262">
        <v>4.3700000000000003E-2</v>
      </c>
      <c r="P262">
        <v>4.9140000000000003E-2</v>
      </c>
      <c r="Q262">
        <v>1.89E-3</v>
      </c>
      <c r="R262">
        <v>2.8800000000000002E-3</v>
      </c>
      <c r="S262">
        <v>0.15140999999999999</v>
      </c>
      <c r="T262">
        <v>0.39632000000000001</v>
      </c>
      <c r="U262">
        <v>5.4099999999999999E-3</v>
      </c>
      <c r="V262">
        <v>0.99243999999999999</v>
      </c>
    </row>
    <row r="263" spans="14:22" x14ac:dyDescent="0.25">
      <c r="N263">
        <v>3.8041700000000001</v>
      </c>
      <c r="O263">
        <v>4.6350000000000002E-2</v>
      </c>
      <c r="P263">
        <v>5.1389999999999998E-2</v>
      </c>
      <c r="Q263">
        <v>1.99E-3</v>
      </c>
      <c r="R263">
        <v>2.98E-3</v>
      </c>
      <c r="S263">
        <v>0.1535</v>
      </c>
      <c r="T263">
        <v>0.40394999999999998</v>
      </c>
      <c r="U263">
        <v>5.13E-3</v>
      </c>
      <c r="V263">
        <v>0.99270000000000003</v>
      </c>
    </row>
    <row r="264" spans="14:22" x14ac:dyDescent="0.25">
      <c r="N264">
        <v>3.8541699999999999</v>
      </c>
      <c r="O264">
        <v>4.9189999999999998E-2</v>
      </c>
      <c r="P264">
        <v>5.3780000000000001E-2</v>
      </c>
      <c r="Q264">
        <v>2.0899999999999998E-3</v>
      </c>
      <c r="R264">
        <v>3.0799999999999998E-3</v>
      </c>
      <c r="S264">
        <v>0.15554000000000001</v>
      </c>
      <c r="T264">
        <v>0.41166999999999998</v>
      </c>
      <c r="U264">
        <v>4.8700000000000002E-3</v>
      </c>
      <c r="V264">
        <v>0.99295</v>
      </c>
    </row>
    <row r="265" spans="14:22" x14ac:dyDescent="0.25">
      <c r="N265">
        <v>3.9041700000000001</v>
      </c>
      <c r="O265">
        <v>5.2220000000000003E-2</v>
      </c>
      <c r="P265">
        <v>5.6309999999999999E-2</v>
      </c>
      <c r="Q265">
        <v>2.2000000000000001E-3</v>
      </c>
      <c r="R265">
        <v>3.1900000000000001E-3</v>
      </c>
      <c r="S265">
        <v>0.15751999999999999</v>
      </c>
      <c r="T265">
        <v>0.41949999999999998</v>
      </c>
      <c r="U265">
        <v>4.6299999999999996E-3</v>
      </c>
      <c r="V265">
        <v>0.99319000000000002</v>
      </c>
    </row>
    <row r="266" spans="14:22" x14ac:dyDescent="0.25">
      <c r="N266">
        <v>3.95417</v>
      </c>
      <c r="O266">
        <v>5.5449999999999999E-2</v>
      </c>
      <c r="P266">
        <v>5.901E-2</v>
      </c>
      <c r="Q266">
        <v>2.32E-3</v>
      </c>
      <c r="R266">
        <v>3.3E-3</v>
      </c>
      <c r="S266">
        <v>0.15944</v>
      </c>
      <c r="T266">
        <v>0.42742000000000002</v>
      </c>
      <c r="U266">
        <v>4.4099999999999999E-3</v>
      </c>
      <c r="V266">
        <v>0.99341999999999997</v>
      </c>
    </row>
    <row r="267" spans="14:22" x14ac:dyDescent="0.25">
      <c r="N267">
        <v>4.0041700000000002</v>
      </c>
      <c r="O267">
        <v>5.8889999999999998E-2</v>
      </c>
      <c r="P267">
        <v>6.1859999999999998E-2</v>
      </c>
      <c r="Q267">
        <v>2.4499999999999999E-3</v>
      </c>
      <c r="R267">
        <v>3.4199999999999999E-3</v>
      </c>
      <c r="S267">
        <v>0.16128999999999999</v>
      </c>
      <c r="T267">
        <v>0.43543999999999999</v>
      </c>
      <c r="U267">
        <v>4.1999999999999997E-3</v>
      </c>
      <c r="V267">
        <v>0.99363000000000001</v>
      </c>
    </row>
    <row r="268" spans="14:22" x14ac:dyDescent="0.25">
      <c r="N268">
        <v>4.0541700000000001</v>
      </c>
      <c r="O268">
        <v>6.2560000000000004E-2</v>
      </c>
      <c r="P268">
        <v>6.4899999999999999E-2</v>
      </c>
      <c r="Q268">
        <v>2.5799999999999998E-3</v>
      </c>
      <c r="R268">
        <v>3.5400000000000002E-3</v>
      </c>
      <c r="S268">
        <v>0.16308</v>
      </c>
      <c r="T268">
        <v>0.44355</v>
      </c>
      <c r="U268">
        <v>4.0000000000000001E-3</v>
      </c>
      <c r="V268">
        <v>0.99383999999999995</v>
      </c>
    </row>
    <row r="269" spans="14:22" x14ac:dyDescent="0.25">
      <c r="N269">
        <v>4.1041699999999999</v>
      </c>
      <c r="O269">
        <v>6.6460000000000005E-2</v>
      </c>
      <c r="P269">
        <v>6.812E-2</v>
      </c>
      <c r="Q269">
        <v>2.7299999999999998E-3</v>
      </c>
      <c r="R269">
        <v>3.6800000000000001E-3</v>
      </c>
      <c r="S269">
        <v>0.16478000000000001</v>
      </c>
      <c r="T269">
        <v>0.45174999999999998</v>
      </c>
      <c r="U269">
        <v>3.81E-3</v>
      </c>
      <c r="V269">
        <v>0.99402999999999997</v>
      </c>
    </row>
    <row r="270" spans="14:22" x14ac:dyDescent="0.25">
      <c r="N270">
        <v>4.1541699999999997</v>
      </c>
      <c r="O270">
        <v>7.0610000000000006E-2</v>
      </c>
      <c r="P270">
        <v>7.1550000000000002E-2</v>
      </c>
      <c r="Q270">
        <v>2.8800000000000002E-3</v>
      </c>
      <c r="R270">
        <v>3.82E-3</v>
      </c>
      <c r="S270">
        <v>0.16641</v>
      </c>
      <c r="T270">
        <v>0.46002999999999999</v>
      </c>
      <c r="U270">
        <v>3.64E-3</v>
      </c>
      <c r="V270">
        <v>0.99421999999999999</v>
      </c>
    </row>
    <row r="271" spans="14:22" x14ac:dyDescent="0.25">
      <c r="N271">
        <v>4.2041700000000004</v>
      </c>
      <c r="O271">
        <v>7.4999999999999997E-2</v>
      </c>
      <c r="P271">
        <v>7.5190000000000007E-2</v>
      </c>
      <c r="Q271">
        <v>3.0500000000000002E-3</v>
      </c>
      <c r="R271">
        <v>3.9699999999999996E-3</v>
      </c>
      <c r="S271">
        <v>0.16794999999999999</v>
      </c>
      <c r="T271">
        <v>0.46838999999999997</v>
      </c>
      <c r="U271">
        <v>3.47E-3</v>
      </c>
      <c r="V271">
        <v>0.99439</v>
      </c>
    </row>
    <row r="272" spans="14:22" x14ac:dyDescent="0.25">
      <c r="N272">
        <v>4.2541700000000002</v>
      </c>
      <c r="O272">
        <v>7.9649999999999999E-2</v>
      </c>
      <c r="P272">
        <v>7.9049999999999995E-2</v>
      </c>
      <c r="Q272">
        <v>3.2299999999999998E-3</v>
      </c>
      <c r="R272">
        <v>4.1200000000000004E-3</v>
      </c>
      <c r="S272">
        <v>0.1694</v>
      </c>
      <c r="T272">
        <v>0.47682000000000002</v>
      </c>
      <c r="U272">
        <v>3.32E-3</v>
      </c>
      <c r="V272">
        <v>0.99456</v>
      </c>
    </row>
    <row r="273" spans="14:22" x14ac:dyDescent="0.25">
      <c r="N273">
        <v>4.3041700000000001</v>
      </c>
      <c r="O273">
        <v>8.455E-2</v>
      </c>
      <c r="P273">
        <v>8.3159999999999998E-2</v>
      </c>
      <c r="Q273">
        <v>3.4199999999999999E-3</v>
      </c>
      <c r="R273">
        <v>4.2900000000000004E-3</v>
      </c>
      <c r="S273">
        <v>0.17075000000000001</v>
      </c>
      <c r="T273">
        <v>0.48532999999999998</v>
      </c>
      <c r="U273">
        <v>3.1700000000000001E-3</v>
      </c>
      <c r="V273">
        <v>0.99473</v>
      </c>
    </row>
    <row r="274" spans="14:22" x14ac:dyDescent="0.25">
      <c r="N274">
        <v>4.3541699999999999</v>
      </c>
      <c r="O274">
        <v>8.9709999999999998E-2</v>
      </c>
      <c r="P274">
        <v>8.7510000000000004E-2</v>
      </c>
      <c r="Q274">
        <v>3.64E-3</v>
      </c>
      <c r="R274">
        <v>4.4600000000000004E-3</v>
      </c>
      <c r="S274">
        <v>0.17201</v>
      </c>
      <c r="T274">
        <v>0.49389</v>
      </c>
      <c r="U274">
        <v>3.0300000000000001E-3</v>
      </c>
      <c r="V274">
        <v>0.99487999999999999</v>
      </c>
    </row>
    <row r="275" spans="14:22" x14ac:dyDescent="0.25">
      <c r="N275">
        <v>4.4041699999999997</v>
      </c>
      <c r="O275">
        <v>9.5119999999999996E-2</v>
      </c>
      <c r="P275">
        <v>9.2130000000000004E-2</v>
      </c>
      <c r="Q275">
        <v>3.8600000000000001E-3</v>
      </c>
      <c r="R275">
        <v>4.6499999999999996E-3</v>
      </c>
      <c r="S275">
        <v>0.17316000000000001</v>
      </c>
      <c r="T275">
        <v>0.50251999999999997</v>
      </c>
      <c r="U275">
        <v>2.8999999999999998E-3</v>
      </c>
      <c r="V275">
        <v>0.99502999999999997</v>
      </c>
    </row>
    <row r="276" spans="14:22" x14ac:dyDescent="0.25">
      <c r="N276">
        <v>4.4541700000000004</v>
      </c>
      <c r="O276">
        <v>0.10077</v>
      </c>
      <c r="P276">
        <v>9.7030000000000005E-2</v>
      </c>
      <c r="Q276">
        <v>4.1099999999999999E-3</v>
      </c>
      <c r="R276">
        <v>4.8500000000000001E-3</v>
      </c>
      <c r="S276">
        <v>0.17421</v>
      </c>
      <c r="T276">
        <v>0.51121000000000005</v>
      </c>
      <c r="U276">
        <v>2.7799999999999999E-3</v>
      </c>
      <c r="V276">
        <v>0.99517</v>
      </c>
    </row>
    <row r="277" spans="14:22" x14ac:dyDescent="0.25">
      <c r="N277">
        <v>4.5041700000000002</v>
      </c>
      <c r="O277">
        <v>0.10664</v>
      </c>
      <c r="P277">
        <v>0.10221</v>
      </c>
      <c r="Q277">
        <v>4.3800000000000002E-3</v>
      </c>
      <c r="R277">
        <v>5.0600000000000003E-3</v>
      </c>
      <c r="S277">
        <v>0.17513999999999999</v>
      </c>
      <c r="T277">
        <v>0.51993999999999996</v>
      </c>
      <c r="U277">
        <v>2.6700000000000001E-3</v>
      </c>
      <c r="V277">
        <v>0.99531000000000003</v>
      </c>
    </row>
    <row r="278" spans="14:22" x14ac:dyDescent="0.25">
      <c r="N278">
        <v>4.5541700000000001</v>
      </c>
      <c r="O278">
        <v>0.11271</v>
      </c>
      <c r="P278">
        <v>0.1077</v>
      </c>
      <c r="Q278">
        <v>4.6699999999999997E-3</v>
      </c>
      <c r="R278">
        <v>5.2900000000000004E-3</v>
      </c>
      <c r="S278">
        <v>0.17596000000000001</v>
      </c>
      <c r="T278">
        <v>0.52871999999999997</v>
      </c>
      <c r="U278">
        <v>2.5600000000000002E-3</v>
      </c>
      <c r="V278">
        <v>0.99543999999999999</v>
      </c>
    </row>
    <row r="279" spans="14:22" x14ac:dyDescent="0.25">
      <c r="N279">
        <v>4.6041699999999999</v>
      </c>
      <c r="O279">
        <v>0.11895</v>
      </c>
      <c r="P279">
        <v>0.11348999999999999</v>
      </c>
      <c r="Q279">
        <v>4.9899999999999996E-3</v>
      </c>
      <c r="R279">
        <v>5.5300000000000002E-3</v>
      </c>
      <c r="S279">
        <v>0.17666999999999999</v>
      </c>
      <c r="T279">
        <v>0.53754000000000002</v>
      </c>
      <c r="U279">
        <v>2.4499999999999999E-3</v>
      </c>
      <c r="V279">
        <v>0.99556</v>
      </c>
    </row>
    <row r="280" spans="14:22" x14ac:dyDescent="0.25">
      <c r="N280">
        <v>4.6541699999999997</v>
      </c>
      <c r="O280">
        <v>0.12531</v>
      </c>
      <c r="P280">
        <v>0.11959</v>
      </c>
      <c r="Q280">
        <v>5.3400000000000001E-3</v>
      </c>
      <c r="R280">
        <v>5.79E-3</v>
      </c>
      <c r="S280">
        <v>0.17724999999999999</v>
      </c>
      <c r="T280">
        <v>0.54639000000000004</v>
      </c>
      <c r="U280">
        <v>2.3500000000000001E-3</v>
      </c>
      <c r="V280">
        <v>0.99568000000000001</v>
      </c>
    </row>
    <row r="281" spans="14:22" x14ac:dyDescent="0.25">
      <c r="N281">
        <v>4.7041700000000004</v>
      </c>
      <c r="O281">
        <v>0.13175000000000001</v>
      </c>
      <c r="P281">
        <v>0.12601999999999999</v>
      </c>
      <c r="Q281">
        <v>5.7200000000000003E-3</v>
      </c>
      <c r="R281">
        <v>6.0699999999999999E-3</v>
      </c>
      <c r="S281">
        <v>0.17771999999999999</v>
      </c>
      <c r="T281">
        <v>0.55525999999999998</v>
      </c>
      <c r="U281">
        <v>2.2599999999999999E-3</v>
      </c>
      <c r="V281">
        <v>0.99580000000000002</v>
      </c>
    </row>
    <row r="282" spans="14:22" x14ac:dyDescent="0.25">
      <c r="N282">
        <v>4.7541700000000002</v>
      </c>
      <c r="O282">
        <v>0.13821</v>
      </c>
      <c r="P282">
        <v>0.13277</v>
      </c>
      <c r="Q282">
        <v>6.1399999999999996E-3</v>
      </c>
      <c r="R282">
        <v>6.3600000000000002E-3</v>
      </c>
      <c r="S282">
        <v>0.17806</v>
      </c>
      <c r="T282">
        <v>0.56415999999999999</v>
      </c>
      <c r="U282">
        <v>2.1700000000000001E-3</v>
      </c>
      <c r="V282">
        <v>0.99590999999999996</v>
      </c>
    </row>
    <row r="283" spans="14:22" x14ac:dyDescent="0.25">
      <c r="N283">
        <v>4.8041700000000001</v>
      </c>
      <c r="O283">
        <v>0.14460999999999999</v>
      </c>
      <c r="P283">
        <v>0.13983999999999999</v>
      </c>
      <c r="Q283">
        <v>6.6E-3</v>
      </c>
      <c r="R283">
        <v>6.6800000000000002E-3</v>
      </c>
      <c r="S283">
        <v>0.17827999999999999</v>
      </c>
      <c r="T283">
        <v>0.57306999999999997</v>
      </c>
      <c r="U283">
        <v>2.0899999999999998E-3</v>
      </c>
      <c r="V283">
        <v>0.99602000000000002</v>
      </c>
    </row>
    <row r="284" spans="14:22" x14ac:dyDescent="0.25">
      <c r="N284">
        <v>4.8541699999999999</v>
      </c>
      <c r="O284">
        <v>0.15087999999999999</v>
      </c>
      <c r="P284">
        <v>0.14723</v>
      </c>
      <c r="Q284">
        <v>7.11E-3</v>
      </c>
      <c r="R284">
        <v>7.0200000000000002E-3</v>
      </c>
      <c r="S284">
        <v>0.17838000000000001</v>
      </c>
      <c r="T284">
        <v>0.58198000000000005</v>
      </c>
      <c r="U284">
        <v>2.0100000000000001E-3</v>
      </c>
      <c r="V284">
        <v>0.99612000000000001</v>
      </c>
    </row>
    <row r="285" spans="14:22" x14ac:dyDescent="0.25">
      <c r="N285">
        <v>4.9041699999999997</v>
      </c>
      <c r="O285">
        <v>0.15692999999999999</v>
      </c>
      <c r="P285">
        <v>0.15492</v>
      </c>
      <c r="Q285">
        <v>7.6600000000000001E-3</v>
      </c>
      <c r="R285">
        <v>7.3899999999999999E-3</v>
      </c>
      <c r="S285">
        <v>0.17832000000000001</v>
      </c>
      <c r="T285">
        <v>0.59089999999999998</v>
      </c>
      <c r="U285">
        <v>1.9300000000000001E-3</v>
      </c>
      <c r="V285">
        <v>0.99621999999999999</v>
      </c>
    </row>
    <row r="286" spans="14:22" x14ac:dyDescent="0.25">
      <c r="N286">
        <v>4.9541700000000004</v>
      </c>
      <c r="O286">
        <v>0.16267000000000001</v>
      </c>
      <c r="P286">
        <v>0.16292000000000001</v>
      </c>
      <c r="Q286">
        <v>8.2799999999999992E-3</v>
      </c>
      <c r="R286">
        <v>7.79E-3</v>
      </c>
      <c r="S286">
        <v>0.17801</v>
      </c>
      <c r="T286">
        <v>0.59980999999999995</v>
      </c>
      <c r="U286">
        <v>1.8600000000000001E-3</v>
      </c>
      <c r="V286">
        <v>0.99631000000000003</v>
      </c>
    </row>
    <row r="287" spans="14:22" x14ac:dyDescent="0.25">
      <c r="N287">
        <v>5.0041700000000002</v>
      </c>
      <c r="O287">
        <v>0.16799</v>
      </c>
      <c r="P287">
        <v>0.17118</v>
      </c>
      <c r="Q287">
        <v>8.9599999999999992E-3</v>
      </c>
      <c r="R287">
        <v>8.2199999999999999E-3</v>
      </c>
      <c r="S287">
        <v>0.17746000000000001</v>
      </c>
      <c r="T287">
        <v>0.60870000000000002</v>
      </c>
      <c r="U287">
        <v>1.7899999999999999E-3</v>
      </c>
      <c r="V287">
        <v>0.99639999999999995</v>
      </c>
    </row>
    <row r="288" spans="14:22" x14ac:dyDescent="0.25">
      <c r="N288">
        <v>5.0541700000000001</v>
      </c>
      <c r="O288">
        <v>0.17280999999999999</v>
      </c>
      <c r="P288">
        <v>0.17971000000000001</v>
      </c>
      <c r="Q288">
        <v>9.7099999999999999E-3</v>
      </c>
      <c r="R288">
        <v>8.6899999999999998E-3</v>
      </c>
      <c r="S288">
        <v>0.17668</v>
      </c>
      <c r="T288">
        <v>0.61755000000000004</v>
      </c>
      <c r="U288">
        <v>1.73E-3</v>
      </c>
      <c r="V288">
        <v>0.99648999999999999</v>
      </c>
    </row>
    <row r="289" spans="14:22" x14ac:dyDescent="0.25">
      <c r="N289">
        <v>5.1041699999999999</v>
      </c>
      <c r="O289">
        <v>0.17702999999999999</v>
      </c>
      <c r="P289">
        <v>0.18845000000000001</v>
      </c>
      <c r="Q289">
        <v>1.056E-2</v>
      </c>
      <c r="R289">
        <v>9.1900000000000003E-3</v>
      </c>
      <c r="S289">
        <v>0.17565</v>
      </c>
      <c r="T289">
        <v>0.62636000000000003</v>
      </c>
      <c r="U289">
        <v>1.67E-3</v>
      </c>
      <c r="V289">
        <v>0.99658000000000002</v>
      </c>
    </row>
    <row r="290" spans="14:22" x14ac:dyDescent="0.25">
      <c r="N290">
        <v>5.1541699999999997</v>
      </c>
      <c r="O290">
        <v>0.18054999999999999</v>
      </c>
      <c r="P290">
        <v>0.19739999999999999</v>
      </c>
      <c r="Q290">
        <v>1.15E-2</v>
      </c>
      <c r="R290">
        <v>9.75E-3</v>
      </c>
      <c r="S290">
        <v>0.1744</v>
      </c>
      <c r="T290">
        <v>0.63510999999999995</v>
      </c>
      <c r="U290">
        <v>1.6100000000000001E-3</v>
      </c>
      <c r="V290">
        <v>0.99665999999999999</v>
      </c>
    </row>
    <row r="291" spans="14:22" x14ac:dyDescent="0.25">
      <c r="N291">
        <v>5.2041700000000004</v>
      </c>
      <c r="O291">
        <v>0.18331</v>
      </c>
      <c r="P291">
        <v>0.20649999999999999</v>
      </c>
      <c r="Q291">
        <v>1.255E-2</v>
      </c>
      <c r="R291">
        <v>1.035E-2</v>
      </c>
      <c r="S291">
        <v>0.17294000000000001</v>
      </c>
      <c r="T291">
        <v>0.64380000000000004</v>
      </c>
      <c r="U291">
        <v>1.5499999999999999E-3</v>
      </c>
      <c r="V291">
        <v>0.99673999999999996</v>
      </c>
    </row>
    <row r="292" spans="14:22" x14ac:dyDescent="0.25">
      <c r="N292">
        <v>5.2541700000000002</v>
      </c>
      <c r="O292">
        <v>0.18523000000000001</v>
      </c>
      <c r="P292">
        <v>0.21571000000000001</v>
      </c>
      <c r="Q292">
        <v>1.372E-2</v>
      </c>
      <c r="R292">
        <v>1.0999999999999999E-2</v>
      </c>
      <c r="S292">
        <v>0.17126</v>
      </c>
      <c r="T292">
        <v>0.65239999999999998</v>
      </c>
      <c r="U292">
        <v>1.5E-3</v>
      </c>
      <c r="V292">
        <v>0.99680999999999997</v>
      </c>
    </row>
    <row r="293" spans="14:22" x14ac:dyDescent="0.25">
      <c r="N293">
        <v>5.3041700000000001</v>
      </c>
      <c r="O293">
        <v>0.18626999999999999</v>
      </c>
      <c r="P293">
        <v>0.22500999999999999</v>
      </c>
      <c r="Q293">
        <v>1.5049999999999999E-2</v>
      </c>
      <c r="R293">
        <v>1.172E-2</v>
      </c>
      <c r="S293">
        <v>0.16938</v>
      </c>
      <c r="T293">
        <v>0.66091999999999995</v>
      </c>
      <c r="U293">
        <v>1.4499999999999999E-3</v>
      </c>
      <c r="V293">
        <v>0.99689000000000005</v>
      </c>
    </row>
    <row r="294" spans="14:22" x14ac:dyDescent="0.25">
      <c r="N294">
        <v>5.3541699999999999</v>
      </c>
      <c r="O294">
        <v>0.18645999999999999</v>
      </c>
      <c r="P294">
        <v>0.23433000000000001</v>
      </c>
      <c r="Q294">
        <v>1.6539999999999999E-2</v>
      </c>
      <c r="R294">
        <v>1.251E-2</v>
      </c>
      <c r="S294">
        <v>0.16730999999999999</v>
      </c>
      <c r="T294">
        <v>0.66934000000000005</v>
      </c>
      <c r="U294">
        <v>1.4E-3</v>
      </c>
      <c r="V294">
        <v>0.99695999999999996</v>
      </c>
    </row>
    <row r="295" spans="14:22" x14ac:dyDescent="0.25">
      <c r="N295">
        <v>5.4041699999999997</v>
      </c>
      <c r="O295">
        <v>0.18639</v>
      </c>
      <c r="P295">
        <v>0.24365000000000001</v>
      </c>
      <c r="Q295">
        <v>1.8239999999999999E-2</v>
      </c>
      <c r="R295">
        <v>1.338E-2</v>
      </c>
      <c r="S295">
        <v>0.16506999999999999</v>
      </c>
      <c r="T295">
        <v>0.67764999999999997</v>
      </c>
      <c r="U295">
        <v>1.3500000000000001E-3</v>
      </c>
      <c r="V295">
        <v>0.99702999999999997</v>
      </c>
    </row>
    <row r="296" spans="14:22" x14ac:dyDescent="0.25">
      <c r="N296">
        <v>5.4541700000000004</v>
      </c>
      <c r="O296">
        <v>0.18623000000000001</v>
      </c>
      <c r="P296">
        <v>0.25296000000000002</v>
      </c>
      <c r="Q296">
        <v>2.0160000000000001E-2</v>
      </c>
      <c r="R296">
        <v>1.434E-2</v>
      </c>
      <c r="S296">
        <v>0.16267000000000001</v>
      </c>
      <c r="T296">
        <v>0.68584000000000001</v>
      </c>
      <c r="U296">
        <v>1.31E-3</v>
      </c>
      <c r="V296">
        <v>0.99709000000000003</v>
      </c>
    </row>
    <row r="297" spans="14:22" x14ac:dyDescent="0.25">
      <c r="N297">
        <v>5.5041700000000002</v>
      </c>
      <c r="O297">
        <v>0.186</v>
      </c>
      <c r="P297">
        <v>0.26227</v>
      </c>
      <c r="Q297">
        <v>2.2349999999999998E-2</v>
      </c>
      <c r="R297">
        <v>1.54E-2</v>
      </c>
      <c r="S297">
        <v>0.16012000000000001</v>
      </c>
      <c r="T297">
        <v>0.69391000000000003</v>
      </c>
      <c r="U297">
        <v>1.2600000000000001E-3</v>
      </c>
      <c r="V297">
        <v>0.99716000000000005</v>
      </c>
    </row>
    <row r="298" spans="14:22" x14ac:dyDescent="0.25">
      <c r="N298">
        <v>5.5541700000000001</v>
      </c>
      <c r="O298">
        <v>0.18568999999999999</v>
      </c>
      <c r="P298">
        <v>0.27156000000000002</v>
      </c>
      <c r="Q298">
        <v>2.4850000000000001E-2</v>
      </c>
      <c r="R298">
        <v>1.6580000000000001E-2</v>
      </c>
      <c r="S298">
        <v>0.15742999999999999</v>
      </c>
      <c r="T298">
        <v>0.70184999999999997</v>
      </c>
      <c r="U298">
        <v>1.2199999999999999E-3</v>
      </c>
      <c r="V298">
        <v>0.99722</v>
      </c>
    </row>
    <row r="299" spans="14:22" x14ac:dyDescent="0.25">
      <c r="N299">
        <v>5.6041699999999999</v>
      </c>
      <c r="O299">
        <v>0.18529000000000001</v>
      </c>
      <c r="P299">
        <v>0.28083999999999998</v>
      </c>
      <c r="Q299">
        <v>2.7709999999999999E-2</v>
      </c>
      <c r="R299">
        <v>1.789E-2</v>
      </c>
      <c r="S299">
        <v>0.15462000000000001</v>
      </c>
      <c r="T299">
        <v>0.70965</v>
      </c>
      <c r="U299">
        <v>1.1800000000000001E-3</v>
      </c>
      <c r="V299">
        <v>0.99728000000000006</v>
      </c>
    </row>
    <row r="300" spans="14:22" x14ac:dyDescent="0.25">
      <c r="N300">
        <v>5.6541699999999997</v>
      </c>
      <c r="O300">
        <v>0.18482000000000001</v>
      </c>
      <c r="P300">
        <v>0.29009000000000001</v>
      </c>
      <c r="Q300">
        <v>3.1009999999999999E-2</v>
      </c>
      <c r="R300">
        <v>1.9359999999999999E-2</v>
      </c>
      <c r="S300">
        <v>0.15171000000000001</v>
      </c>
      <c r="T300">
        <v>0.71731</v>
      </c>
      <c r="U300">
        <v>1.15E-3</v>
      </c>
      <c r="V300">
        <v>0.99734</v>
      </c>
    </row>
    <row r="301" spans="14:22" x14ac:dyDescent="0.25">
      <c r="N301">
        <v>5.7041700000000004</v>
      </c>
      <c r="O301">
        <v>0.18426000000000001</v>
      </c>
      <c r="P301">
        <v>0.29931999999999997</v>
      </c>
      <c r="Q301">
        <v>3.4819999999999997E-2</v>
      </c>
      <c r="R301">
        <v>2.1000000000000001E-2</v>
      </c>
      <c r="S301">
        <v>0.14871000000000001</v>
      </c>
      <c r="T301">
        <v>0.72482000000000002</v>
      </c>
      <c r="U301">
        <v>1.1100000000000001E-3</v>
      </c>
      <c r="V301">
        <v>0.99739</v>
      </c>
    </row>
    <row r="302" spans="14:22" x14ac:dyDescent="0.25">
      <c r="N302">
        <v>5.7541700000000002</v>
      </c>
      <c r="O302">
        <v>0.18362999999999999</v>
      </c>
      <c r="P302">
        <v>0.30851000000000001</v>
      </c>
      <c r="Q302">
        <v>3.9239999999999997E-2</v>
      </c>
      <c r="R302">
        <v>2.2849999999999999E-2</v>
      </c>
      <c r="S302">
        <v>0.14563000000000001</v>
      </c>
      <c r="T302">
        <v>0.73218000000000005</v>
      </c>
      <c r="U302">
        <v>1.08E-3</v>
      </c>
      <c r="V302">
        <v>0.99744999999999995</v>
      </c>
    </row>
    <row r="303" spans="14:22" x14ac:dyDescent="0.25">
      <c r="N303">
        <v>5.8041700000000001</v>
      </c>
      <c r="O303">
        <v>0.18292</v>
      </c>
      <c r="P303">
        <v>0.31768000000000002</v>
      </c>
      <c r="Q303">
        <v>4.437E-2</v>
      </c>
      <c r="R303">
        <v>2.4930000000000001E-2</v>
      </c>
      <c r="S303">
        <v>0.14248</v>
      </c>
      <c r="T303">
        <v>0.73938999999999999</v>
      </c>
      <c r="U303">
        <v>1.0399999999999999E-3</v>
      </c>
      <c r="V303">
        <v>0.99750000000000005</v>
      </c>
    </row>
    <row r="304" spans="14:22" x14ac:dyDescent="0.25">
      <c r="N304">
        <v>5.8541699999999999</v>
      </c>
      <c r="O304">
        <v>0.18214</v>
      </c>
      <c r="P304">
        <v>0.32680999999999999</v>
      </c>
      <c r="Q304">
        <v>5.0360000000000002E-2</v>
      </c>
      <c r="R304">
        <v>2.7300000000000001E-2</v>
      </c>
      <c r="S304">
        <v>0.13927999999999999</v>
      </c>
      <c r="T304">
        <v>0.74643000000000004</v>
      </c>
      <c r="U304">
        <v>1.01E-3</v>
      </c>
      <c r="V304">
        <v>0.99755000000000005</v>
      </c>
    </row>
    <row r="305" spans="14:22" x14ac:dyDescent="0.25">
      <c r="N305">
        <v>5.9041699999999997</v>
      </c>
      <c r="O305">
        <v>0.18129000000000001</v>
      </c>
      <c r="P305">
        <v>0.33589000000000002</v>
      </c>
      <c r="Q305">
        <v>5.7360000000000001E-2</v>
      </c>
      <c r="R305">
        <v>2.9989999999999999E-2</v>
      </c>
      <c r="S305">
        <v>0.13605</v>
      </c>
      <c r="T305">
        <v>0.75331000000000004</v>
      </c>
      <c r="U305">
        <v>9.7999999999999997E-4</v>
      </c>
      <c r="V305">
        <v>0.99760000000000004</v>
      </c>
    </row>
    <row r="306" spans="14:22" x14ac:dyDescent="0.25">
      <c r="N306">
        <v>5.9541700000000004</v>
      </c>
      <c r="O306">
        <v>0.18035999999999999</v>
      </c>
      <c r="P306">
        <v>0.34493000000000001</v>
      </c>
      <c r="Q306">
        <v>6.5579999999999999E-2</v>
      </c>
      <c r="R306">
        <v>3.3059999999999999E-2</v>
      </c>
      <c r="S306">
        <v>0.13278000000000001</v>
      </c>
      <c r="T306">
        <v>0.76002999999999998</v>
      </c>
      <c r="U306">
        <v>9.5E-4</v>
      </c>
      <c r="V306">
        <v>0.99765000000000004</v>
      </c>
    </row>
    <row r="307" spans="14:22" x14ac:dyDescent="0.25">
      <c r="N307">
        <v>6.0041700000000002</v>
      </c>
      <c r="O307">
        <v>0.17937</v>
      </c>
      <c r="P307">
        <v>0.35393000000000002</v>
      </c>
      <c r="Q307">
        <v>7.5240000000000001E-2</v>
      </c>
      <c r="R307">
        <v>3.6569999999999998E-2</v>
      </c>
      <c r="S307">
        <v>0.1295</v>
      </c>
      <c r="T307">
        <v>0.76658999999999999</v>
      </c>
      <c r="U307">
        <v>9.2000000000000003E-4</v>
      </c>
      <c r="V307">
        <v>0.99770000000000003</v>
      </c>
    </row>
    <row r="308" spans="14:22" x14ac:dyDescent="0.25">
      <c r="N308">
        <v>6.0541700000000001</v>
      </c>
      <c r="O308">
        <v>0.17829999999999999</v>
      </c>
      <c r="P308">
        <v>0.36287000000000003</v>
      </c>
      <c r="Q308">
        <v>8.6599999999999996E-2</v>
      </c>
      <c r="R308">
        <v>4.061E-2</v>
      </c>
      <c r="S308">
        <v>0.12620999999999999</v>
      </c>
      <c r="T308">
        <v>0.77298</v>
      </c>
      <c r="U308">
        <v>8.9999999999999998E-4</v>
      </c>
      <c r="V308">
        <v>0.99773999999999996</v>
      </c>
    </row>
    <row r="309" spans="14:22" x14ac:dyDescent="0.25">
      <c r="N309">
        <v>6.1041699999999999</v>
      </c>
      <c r="O309">
        <v>0.17718</v>
      </c>
      <c r="P309">
        <v>0.37175999999999998</v>
      </c>
      <c r="Q309">
        <v>9.9970000000000003E-2</v>
      </c>
      <c r="R309">
        <v>4.5260000000000002E-2</v>
      </c>
      <c r="S309">
        <v>0.12293</v>
      </c>
      <c r="T309">
        <v>0.77920999999999996</v>
      </c>
      <c r="U309">
        <v>8.7000000000000001E-4</v>
      </c>
      <c r="V309">
        <v>0.99778999999999995</v>
      </c>
    </row>
    <row r="310" spans="14:22" x14ac:dyDescent="0.25">
      <c r="N310">
        <v>6.1541699999999997</v>
      </c>
      <c r="O310">
        <v>0.17599000000000001</v>
      </c>
      <c r="P310">
        <v>0.38058999999999998</v>
      </c>
      <c r="Q310">
        <v>0.11569</v>
      </c>
      <c r="R310">
        <v>5.0639999999999998E-2</v>
      </c>
      <c r="S310">
        <v>0.11966</v>
      </c>
      <c r="T310">
        <v>0.78527999999999998</v>
      </c>
      <c r="U310">
        <v>8.4000000000000003E-4</v>
      </c>
      <c r="V310">
        <v>0.99782999999999999</v>
      </c>
    </row>
    <row r="311" spans="14:22" x14ac:dyDescent="0.25">
      <c r="N311">
        <v>6.2041700000000004</v>
      </c>
      <c r="O311">
        <v>0.17474000000000001</v>
      </c>
      <c r="P311">
        <v>0.38934999999999997</v>
      </c>
      <c r="Q311">
        <v>0.13408999999999999</v>
      </c>
      <c r="R311">
        <v>5.688E-2</v>
      </c>
      <c r="S311">
        <v>0.11641</v>
      </c>
      <c r="T311">
        <v>0.79117999999999999</v>
      </c>
      <c r="U311">
        <v>8.1999999999999998E-4</v>
      </c>
      <c r="V311">
        <v>0.99787000000000003</v>
      </c>
    </row>
    <row r="312" spans="14:22" x14ac:dyDescent="0.25">
      <c r="N312">
        <v>6.2541700000000002</v>
      </c>
      <c r="O312">
        <v>0.17343</v>
      </c>
      <c r="P312">
        <v>0.39806000000000002</v>
      </c>
      <c r="Q312">
        <v>0.1555</v>
      </c>
      <c r="R312">
        <v>6.4100000000000004E-2</v>
      </c>
      <c r="S312">
        <v>0.1132</v>
      </c>
      <c r="T312">
        <v>0.79691999999999996</v>
      </c>
      <c r="U312">
        <v>8.0000000000000004E-4</v>
      </c>
      <c r="V312">
        <v>0.99790999999999996</v>
      </c>
    </row>
    <row r="313" spans="14:22" x14ac:dyDescent="0.25">
      <c r="N313">
        <v>6.3041700000000001</v>
      </c>
      <c r="O313">
        <v>0.17205999999999999</v>
      </c>
      <c r="P313">
        <v>0.40670000000000001</v>
      </c>
      <c r="Q313">
        <v>0.18015</v>
      </c>
      <c r="R313">
        <v>7.2480000000000003E-2</v>
      </c>
      <c r="S313">
        <v>0.11001</v>
      </c>
      <c r="T313">
        <v>0.80249999999999999</v>
      </c>
      <c r="U313">
        <v>7.6999999999999996E-4</v>
      </c>
      <c r="V313">
        <v>0.99795</v>
      </c>
    </row>
    <row r="314" spans="14:22" x14ac:dyDescent="0.25">
      <c r="N314">
        <v>6.3541699999999999</v>
      </c>
      <c r="O314">
        <v>0.17063999999999999</v>
      </c>
      <c r="P314">
        <v>0.41526000000000002</v>
      </c>
      <c r="Q314">
        <v>0.20807999999999999</v>
      </c>
      <c r="R314">
        <v>8.2170000000000007E-2</v>
      </c>
      <c r="S314">
        <v>0.10687000000000001</v>
      </c>
      <c r="T314">
        <v>0.80791999999999997</v>
      </c>
      <c r="U314">
        <v>7.5000000000000002E-4</v>
      </c>
      <c r="V314">
        <v>0.99799000000000004</v>
      </c>
    </row>
    <row r="315" spans="14:22" x14ac:dyDescent="0.25">
      <c r="N315">
        <v>6.4041699999999997</v>
      </c>
      <c r="O315">
        <v>0.16918</v>
      </c>
      <c r="P315">
        <v>0.42376000000000003</v>
      </c>
      <c r="Q315">
        <v>0.23902000000000001</v>
      </c>
      <c r="R315">
        <v>9.3340000000000006E-2</v>
      </c>
      <c r="S315">
        <v>0.10377</v>
      </c>
      <c r="T315">
        <v>0.81318999999999997</v>
      </c>
      <c r="U315">
        <v>7.2999999999999996E-4</v>
      </c>
      <c r="V315">
        <v>0.99802999999999997</v>
      </c>
    </row>
    <row r="316" spans="14:22" x14ac:dyDescent="0.25">
      <c r="N316">
        <v>6.4541700000000004</v>
      </c>
      <c r="O316">
        <v>0.16766</v>
      </c>
      <c r="P316">
        <v>0.43218000000000001</v>
      </c>
      <c r="Q316">
        <v>0.27221000000000001</v>
      </c>
      <c r="R316">
        <v>0.10611</v>
      </c>
      <c r="S316">
        <v>0.10073</v>
      </c>
      <c r="T316">
        <v>0.81830000000000003</v>
      </c>
      <c r="U316">
        <v>7.1000000000000002E-4</v>
      </c>
      <c r="V316">
        <v>0.99805999999999995</v>
      </c>
    </row>
    <row r="317" spans="14:22" x14ac:dyDescent="0.25">
      <c r="N317">
        <v>6.5041700000000002</v>
      </c>
      <c r="O317">
        <v>0.1661</v>
      </c>
      <c r="P317">
        <v>0.44052000000000002</v>
      </c>
      <c r="Q317">
        <v>0.30620999999999998</v>
      </c>
      <c r="R317">
        <v>0.12057</v>
      </c>
      <c r="S317">
        <v>9.7739999999999994E-2</v>
      </c>
      <c r="T317">
        <v>0.82325999999999999</v>
      </c>
      <c r="U317">
        <v>6.8999999999999997E-4</v>
      </c>
      <c r="V317">
        <v>0.99809999999999999</v>
      </c>
    </row>
    <row r="318" spans="14:22" x14ac:dyDescent="0.25">
      <c r="N318">
        <v>6.5541700000000001</v>
      </c>
      <c r="O318">
        <v>0.16449</v>
      </c>
      <c r="P318">
        <v>0.44879000000000002</v>
      </c>
      <c r="Q318">
        <v>0.33889000000000002</v>
      </c>
      <c r="R318">
        <v>0.13671</v>
      </c>
      <c r="S318">
        <v>9.4810000000000005E-2</v>
      </c>
      <c r="T318">
        <v>0.82806999999999997</v>
      </c>
      <c r="U318">
        <v>6.7000000000000002E-4</v>
      </c>
      <c r="V318">
        <v>0.99812999999999996</v>
      </c>
    </row>
    <row r="319" spans="14:22" x14ac:dyDescent="0.25">
      <c r="N319">
        <v>6.6041699999999999</v>
      </c>
      <c r="O319">
        <v>0.16284999999999999</v>
      </c>
      <c r="P319">
        <v>0.45696999999999999</v>
      </c>
      <c r="Q319">
        <v>0.36746000000000001</v>
      </c>
      <c r="R319">
        <v>0.15439</v>
      </c>
      <c r="S319">
        <v>9.1950000000000004E-2</v>
      </c>
      <c r="T319">
        <v>0.83274000000000004</v>
      </c>
      <c r="U319">
        <v>6.6E-4</v>
      </c>
      <c r="V319">
        <v>0.99817</v>
      </c>
    </row>
    <row r="320" spans="14:22" x14ac:dyDescent="0.25">
      <c r="N320">
        <v>6.6541699999999997</v>
      </c>
      <c r="O320">
        <v>0.16117000000000001</v>
      </c>
      <c r="P320">
        <v>0.46506999999999998</v>
      </c>
      <c r="Q320">
        <v>0.38885999999999998</v>
      </c>
      <c r="R320">
        <v>0.17333999999999999</v>
      </c>
      <c r="S320">
        <v>8.9139999999999997E-2</v>
      </c>
      <c r="T320">
        <v>0.83726999999999996</v>
      </c>
      <c r="U320">
        <v>6.4000000000000005E-4</v>
      </c>
      <c r="V320">
        <v>0.99819999999999998</v>
      </c>
    </row>
    <row r="321" spans="14:22" x14ac:dyDescent="0.25">
      <c r="N321">
        <v>6.7041700000000004</v>
      </c>
      <c r="O321">
        <v>0.15945000000000001</v>
      </c>
      <c r="P321">
        <v>0.47309000000000001</v>
      </c>
      <c r="Q321">
        <v>0.40044000000000002</v>
      </c>
      <c r="R321">
        <v>0.19312000000000001</v>
      </c>
      <c r="S321">
        <v>8.6400000000000005E-2</v>
      </c>
      <c r="T321">
        <v>0.84165999999999996</v>
      </c>
      <c r="U321">
        <v>6.2E-4</v>
      </c>
      <c r="V321">
        <v>0.99822999999999995</v>
      </c>
    </row>
    <row r="322" spans="14:22" x14ac:dyDescent="0.25">
      <c r="N322">
        <v>6.7541700000000002</v>
      </c>
      <c r="O322">
        <v>0.15770000000000001</v>
      </c>
      <c r="P322">
        <v>0.48102</v>
      </c>
      <c r="Q322">
        <v>0.40190999999999999</v>
      </c>
      <c r="R322">
        <v>0.2132</v>
      </c>
      <c r="S322">
        <v>8.3729999999999999E-2</v>
      </c>
      <c r="T322">
        <v>0.84591000000000005</v>
      </c>
      <c r="U322">
        <v>6.0999999999999997E-4</v>
      </c>
      <c r="V322">
        <v>0.99826000000000004</v>
      </c>
    </row>
    <row r="323" spans="14:22" x14ac:dyDescent="0.25">
      <c r="N323">
        <v>6.8041700000000001</v>
      </c>
      <c r="O323">
        <v>0.15592</v>
      </c>
      <c r="P323">
        <v>0.48886000000000002</v>
      </c>
      <c r="Q323">
        <v>0.40115000000000001</v>
      </c>
      <c r="R323">
        <v>0.23327999999999999</v>
      </c>
      <c r="S323">
        <v>8.1129999999999994E-2</v>
      </c>
      <c r="T323">
        <v>0.85002999999999995</v>
      </c>
      <c r="U323">
        <v>5.9000000000000003E-4</v>
      </c>
      <c r="V323">
        <v>0.99829000000000001</v>
      </c>
    </row>
    <row r="324" spans="14:22" x14ac:dyDescent="0.25">
      <c r="N324">
        <v>6.8541699999999999</v>
      </c>
      <c r="O324">
        <v>0.15412000000000001</v>
      </c>
      <c r="P324">
        <v>0.49661</v>
      </c>
      <c r="Q324">
        <v>0.39964</v>
      </c>
      <c r="R324">
        <v>0.25330999999999998</v>
      </c>
      <c r="S324">
        <v>7.8600000000000003E-2</v>
      </c>
      <c r="T324">
        <v>0.85402999999999996</v>
      </c>
      <c r="U324">
        <v>5.8E-4</v>
      </c>
      <c r="V324">
        <v>0.99831999999999999</v>
      </c>
    </row>
    <row r="325" spans="14:22" x14ac:dyDescent="0.25">
      <c r="N325">
        <v>6.9041699999999997</v>
      </c>
      <c r="O325">
        <v>0.15229000000000001</v>
      </c>
      <c r="P325">
        <v>0.50427</v>
      </c>
      <c r="Q325">
        <v>0.39738000000000001</v>
      </c>
      <c r="R325">
        <v>0.27322999999999997</v>
      </c>
      <c r="S325">
        <v>7.6139999999999999E-2</v>
      </c>
      <c r="T325">
        <v>0.85789000000000004</v>
      </c>
      <c r="U325">
        <v>5.5999999999999995E-4</v>
      </c>
      <c r="V325">
        <v>0.99834999999999996</v>
      </c>
    </row>
    <row r="326" spans="14:22" x14ac:dyDescent="0.25">
      <c r="N326">
        <v>6.9541700000000004</v>
      </c>
      <c r="O326">
        <v>0.15043999999999999</v>
      </c>
      <c r="P326">
        <v>0.51183999999999996</v>
      </c>
      <c r="Q326">
        <v>0.39439999999999997</v>
      </c>
      <c r="R326">
        <v>0.29303000000000001</v>
      </c>
      <c r="S326">
        <v>7.374E-2</v>
      </c>
      <c r="T326">
        <v>0.86163999999999996</v>
      </c>
      <c r="U326">
        <v>5.5000000000000003E-4</v>
      </c>
      <c r="V326">
        <v>0.99838000000000005</v>
      </c>
    </row>
    <row r="327" spans="14:22" x14ac:dyDescent="0.25">
      <c r="N327">
        <v>7.0041700000000002</v>
      </c>
      <c r="O327">
        <v>0.14857000000000001</v>
      </c>
      <c r="P327">
        <v>0.51931000000000005</v>
      </c>
      <c r="Q327">
        <v>0.39072000000000001</v>
      </c>
      <c r="R327">
        <v>0.31265999999999999</v>
      </c>
      <c r="S327">
        <v>7.1419999999999997E-2</v>
      </c>
      <c r="T327">
        <v>0.86526999999999998</v>
      </c>
      <c r="U327">
        <v>5.2999999999999998E-4</v>
      </c>
      <c r="V327">
        <v>0.99839999999999995</v>
      </c>
    </row>
    <row r="328" spans="14:22" x14ac:dyDescent="0.25">
      <c r="N328">
        <v>7.0541700000000001</v>
      </c>
      <c r="O328">
        <v>0.14668999999999999</v>
      </c>
      <c r="P328">
        <v>0.52669999999999995</v>
      </c>
      <c r="Q328">
        <v>0.38636999999999999</v>
      </c>
      <c r="R328">
        <v>0.33209</v>
      </c>
      <c r="S328">
        <v>6.9159999999999999E-2</v>
      </c>
      <c r="T328">
        <v>0.86878</v>
      </c>
      <c r="U328">
        <v>5.1999999999999995E-4</v>
      </c>
      <c r="V328">
        <v>0.99843000000000004</v>
      </c>
    </row>
    <row r="329" spans="14:22" x14ac:dyDescent="0.25">
      <c r="N329">
        <v>7.1041699999999999</v>
      </c>
      <c r="O329">
        <v>0.14479</v>
      </c>
      <c r="P329">
        <v>0.53398000000000001</v>
      </c>
      <c r="Q329">
        <v>0.38141000000000003</v>
      </c>
      <c r="R329">
        <v>0.35128999999999999</v>
      </c>
      <c r="S329">
        <v>6.6970000000000002E-2</v>
      </c>
      <c r="T329">
        <v>0.87219000000000002</v>
      </c>
      <c r="U329">
        <v>5.1000000000000004E-4</v>
      </c>
      <c r="V329">
        <v>0.99846000000000001</v>
      </c>
    </row>
    <row r="330" spans="14:22" x14ac:dyDescent="0.25">
      <c r="N330">
        <v>7.1541699999999997</v>
      </c>
      <c r="O330">
        <v>0.14287</v>
      </c>
      <c r="P330">
        <v>0.54117000000000004</v>
      </c>
      <c r="Q330">
        <v>0.37586000000000003</v>
      </c>
      <c r="R330">
        <v>0.37021999999999999</v>
      </c>
      <c r="S330">
        <v>6.4850000000000005E-2</v>
      </c>
      <c r="T330">
        <v>0.87548000000000004</v>
      </c>
      <c r="U330">
        <v>5.0000000000000001E-4</v>
      </c>
      <c r="V330">
        <v>0.99848000000000003</v>
      </c>
    </row>
    <row r="331" spans="14:22" x14ac:dyDescent="0.25">
      <c r="N331">
        <v>7.2041700000000004</v>
      </c>
      <c r="O331">
        <v>0.14094999999999999</v>
      </c>
      <c r="P331">
        <v>0.54827000000000004</v>
      </c>
      <c r="Q331">
        <v>0.36976999999999999</v>
      </c>
      <c r="R331">
        <v>0.38886999999999999</v>
      </c>
      <c r="S331">
        <v>6.2799999999999995E-2</v>
      </c>
      <c r="T331">
        <v>0.87866999999999995</v>
      </c>
      <c r="U331">
        <v>4.8000000000000001E-4</v>
      </c>
      <c r="V331">
        <v>0.99851000000000001</v>
      </c>
    </row>
    <row r="332" spans="14:22" x14ac:dyDescent="0.25">
      <c r="N332">
        <v>7.2541700000000002</v>
      </c>
      <c r="O332">
        <v>0.13902</v>
      </c>
      <c r="P332">
        <v>0.55527000000000004</v>
      </c>
      <c r="Q332">
        <v>0.36320000000000002</v>
      </c>
      <c r="R332">
        <v>0.40719</v>
      </c>
      <c r="S332">
        <v>6.0810000000000003E-2</v>
      </c>
      <c r="T332">
        <v>0.88175999999999999</v>
      </c>
      <c r="U332">
        <v>4.6999999999999999E-4</v>
      </c>
      <c r="V332">
        <v>0.99853000000000003</v>
      </c>
    </row>
    <row r="333" spans="14:22" x14ac:dyDescent="0.25">
      <c r="N333">
        <v>7.3041700000000001</v>
      </c>
      <c r="O333">
        <v>0.13708999999999999</v>
      </c>
      <c r="P333">
        <v>0.56216999999999995</v>
      </c>
      <c r="Q333">
        <v>0.35619000000000001</v>
      </c>
      <c r="R333">
        <v>0.42518</v>
      </c>
      <c r="S333">
        <v>5.8889999999999998E-2</v>
      </c>
      <c r="T333">
        <v>0.88475999999999999</v>
      </c>
      <c r="U333">
        <v>4.6000000000000001E-4</v>
      </c>
      <c r="V333">
        <v>0.99855000000000005</v>
      </c>
    </row>
    <row r="334" spans="14:22" x14ac:dyDescent="0.25">
      <c r="N334">
        <v>7.3541699999999999</v>
      </c>
      <c r="O334">
        <v>0.13514999999999999</v>
      </c>
      <c r="P334">
        <v>0.56898000000000004</v>
      </c>
      <c r="Q334">
        <v>0.3488</v>
      </c>
      <c r="R334">
        <v>0.44280000000000003</v>
      </c>
      <c r="S334">
        <v>5.7020000000000001E-2</v>
      </c>
      <c r="T334">
        <v>0.88765000000000005</v>
      </c>
      <c r="U334">
        <v>4.4999999999999999E-4</v>
      </c>
      <c r="V334">
        <v>0.99858000000000002</v>
      </c>
    </row>
    <row r="335" spans="14:22" x14ac:dyDescent="0.25">
      <c r="N335">
        <v>7.4041699999999997</v>
      </c>
      <c r="O335">
        <v>0.13320000000000001</v>
      </c>
      <c r="P335">
        <v>0.57569000000000004</v>
      </c>
      <c r="Q335">
        <v>0.34106999999999998</v>
      </c>
      <c r="R335">
        <v>0.46005000000000001</v>
      </c>
      <c r="S335">
        <v>5.5219999999999998E-2</v>
      </c>
      <c r="T335">
        <v>0.89046000000000003</v>
      </c>
      <c r="U335">
        <v>4.4000000000000002E-4</v>
      </c>
      <c r="V335">
        <v>0.99860000000000004</v>
      </c>
    </row>
    <row r="336" spans="14:22" x14ac:dyDescent="0.25">
      <c r="N336">
        <v>7.4541700000000004</v>
      </c>
      <c r="O336">
        <v>0.13125999999999999</v>
      </c>
      <c r="P336">
        <v>0.58230000000000004</v>
      </c>
      <c r="Q336">
        <v>0.33306999999999998</v>
      </c>
      <c r="R336">
        <v>0.47691</v>
      </c>
      <c r="S336">
        <v>5.348E-2</v>
      </c>
      <c r="T336">
        <v>0.89317999999999997</v>
      </c>
      <c r="U336">
        <v>4.2999999999999999E-4</v>
      </c>
      <c r="V336">
        <v>0.99861999999999995</v>
      </c>
    </row>
    <row r="337" spans="14:22" x14ac:dyDescent="0.25">
      <c r="N337">
        <v>7.5041700000000002</v>
      </c>
      <c r="O337">
        <v>0.12933</v>
      </c>
      <c r="P337">
        <v>0.58880999999999994</v>
      </c>
      <c r="Q337">
        <v>0.32483000000000001</v>
      </c>
      <c r="R337">
        <v>0.49336000000000002</v>
      </c>
      <c r="S337">
        <v>5.1799999999999999E-2</v>
      </c>
      <c r="T337">
        <v>0.89581</v>
      </c>
      <c r="U337">
        <v>4.2000000000000002E-4</v>
      </c>
      <c r="V337">
        <v>0.99863999999999997</v>
      </c>
    </row>
    <row r="338" spans="14:22" x14ac:dyDescent="0.25">
      <c r="N338">
        <v>7.5541700000000001</v>
      </c>
      <c r="O338">
        <v>0.12739</v>
      </c>
      <c r="P338">
        <v>0.59523000000000004</v>
      </c>
      <c r="Q338">
        <v>0.31641000000000002</v>
      </c>
      <c r="R338">
        <v>0.50939000000000001</v>
      </c>
      <c r="S338">
        <v>5.0169999999999999E-2</v>
      </c>
      <c r="T338">
        <v>0.89836000000000005</v>
      </c>
      <c r="U338">
        <v>4.0999999999999999E-4</v>
      </c>
      <c r="V338">
        <v>0.99865999999999999</v>
      </c>
    </row>
    <row r="339" spans="14:22" x14ac:dyDescent="0.25">
      <c r="N339">
        <v>7.6041699999999999</v>
      </c>
      <c r="O339">
        <v>0.12545999999999999</v>
      </c>
      <c r="P339">
        <v>0.60155000000000003</v>
      </c>
      <c r="Q339">
        <v>0.30786000000000002</v>
      </c>
      <c r="R339">
        <v>0.52498999999999996</v>
      </c>
      <c r="S339">
        <v>4.8599999999999997E-2</v>
      </c>
      <c r="T339">
        <v>0.90083000000000002</v>
      </c>
      <c r="U339">
        <v>4.0000000000000002E-4</v>
      </c>
      <c r="V339">
        <v>0.99868000000000001</v>
      </c>
    </row>
    <row r="340" spans="14:22" x14ac:dyDescent="0.25">
      <c r="N340">
        <v>7.6541699999999997</v>
      </c>
      <c r="O340">
        <v>0.12354</v>
      </c>
      <c r="P340">
        <v>0.60777999999999999</v>
      </c>
      <c r="Q340">
        <v>0.29920999999999998</v>
      </c>
      <c r="R340">
        <v>0.54017000000000004</v>
      </c>
      <c r="S340">
        <v>4.7079999999999997E-2</v>
      </c>
      <c r="T340">
        <v>0.90322000000000002</v>
      </c>
      <c r="U340">
        <v>3.8999999999999999E-4</v>
      </c>
      <c r="V340">
        <v>0.99870000000000003</v>
      </c>
    </row>
    <row r="341" spans="14:22" x14ac:dyDescent="0.25">
      <c r="N341">
        <v>7.7041700000000004</v>
      </c>
      <c r="O341">
        <v>0.12162000000000001</v>
      </c>
      <c r="P341">
        <v>0.61390999999999996</v>
      </c>
      <c r="Q341">
        <v>0.29052</v>
      </c>
      <c r="R341">
        <v>0.55491999999999997</v>
      </c>
      <c r="S341">
        <v>4.5620000000000001E-2</v>
      </c>
      <c r="T341">
        <v>0.90552999999999995</v>
      </c>
      <c r="U341">
        <v>3.8000000000000002E-4</v>
      </c>
      <c r="V341">
        <v>0.99872000000000005</v>
      </c>
    </row>
    <row r="342" spans="14:22" x14ac:dyDescent="0.25">
      <c r="N342">
        <v>7.7541700000000002</v>
      </c>
      <c r="O342">
        <v>0.11971999999999999</v>
      </c>
      <c r="P342">
        <v>0.61994000000000005</v>
      </c>
      <c r="Q342">
        <v>0.28181</v>
      </c>
      <c r="R342">
        <v>0.56921999999999995</v>
      </c>
      <c r="S342">
        <v>4.4200000000000003E-2</v>
      </c>
      <c r="T342">
        <v>0.90778000000000003</v>
      </c>
      <c r="U342">
        <v>3.6999999999999999E-4</v>
      </c>
      <c r="V342">
        <v>0.99873999999999996</v>
      </c>
    </row>
    <row r="343" spans="14:22" x14ac:dyDescent="0.25">
      <c r="N343">
        <v>7.8041700000000001</v>
      </c>
      <c r="O343">
        <v>0.11781999999999999</v>
      </c>
      <c r="P343">
        <v>0.62587999999999999</v>
      </c>
      <c r="Q343">
        <v>0.27311999999999997</v>
      </c>
      <c r="R343">
        <v>0.58309999999999995</v>
      </c>
      <c r="S343">
        <v>4.283E-2</v>
      </c>
      <c r="T343">
        <v>0.90995999999999999</v>
      </c>
      <c r="U343">
        <v>3.6999999999999999E-4</v>
      </c>
      <c r="V343">
        <v>0.99875999999999998</v>
      </c>
    </row>
    <row r="344" spans="14:22" x14ac:dyDescent="0.25">
      <c r="N344">
        <v>7.8541699999999999</v>
      </c>
      <c r="O344">
        <v>0.11594</v>
      </c>
      <c r="P344">
        <v>0.63171999999999995</v>
      </c>
      <c r="Q344">
        <v>0.26449</v>
      </c>
      <c r="R344">
        <v>0.59653999999999996</v>
      </c>
      <c r="S344">
        <v>4.1520000000000001E-2</v>
      </c>
      <c r="T344">
        <v>0.91205999999999998</v>
      </c>
      <c r="U344">
        <v>3.6000000000000002E-4</v>
      </c>
      <c r="V344">
        <v>0.99878</v>
      </c>
    </row>
    <row r="345" spans="14:22" x14ac:dyDescent="0.25">
      <c r="N345">
        <v>7.9041699999999997</v>
      </c>
      <c r="O345">
        <v>0.11407</v>
      </c>
      <c r="P345">
        <v>0.63746999999999998</v>
      </c>
      <c r="Q345">
        <v>0.25594</v>
      </c>
      <c r="R345">
        <v>0.60955000000000004</v>
      </c>
      <c r="S345">
        <v>4.0239999999999998E-2</v>
      </c>
      <c r="T345">
        <v>0.91410999999999998</v>
      </c>
      <c r="U345">
        <v>3.5E-4</v>
      </c>
      <c r="V345">
        <v>0.99878999999999996</v>
      </c>
    </row>
    <row r="346" spans="14:22" x14ac:dyDescent="0.25">
      <c r="N346">
        <v>7.9541700000000004</v>
      </c>
      <c r="O346">
        <v>0.11222</v>
      </c>
      <c r="P346">
        <v>0.64312999999999998</v>
      </c>
      <c r="Q346">
        <v>0.2475</v>
      </c>
      <c r="R346">
        <v>0.62212999999999996</v>
      </c>
      <c r="S346">
        <v>3.9010000000000003E-2</v>
      </c>
      <c r="T346">
        <v>0.91608999999999996</v>
      </c>
      <c r="U346">
        <v>3.4000000000000002E-4</v>
      </c>
      <c r="V346">
        <v>0.99880999999999998</v>
      </c>
    </row>
    <row r="347" spans="14:22" x14ac:dyDescent="0.25">
      <c r="N347">
        <v>8.0041700000000002</v>
      </c>
      <c r="O347">
        <v>0.11038000000000001</v>
      </c>
      <c r="P347">
        <v>0.64868999999999999</v>
      </c>
      <c r="Q347">
        <v>0.23919000000000001</v>
      </c>
      <c r="R347">
        <v>0.63429999999999997</v>
      </c>
      <c r="S347">
        <v>3.7830000000000003E-2</v>
      </c>
      <c r="T347">
        <v>0.91800999999999999</v>
      </c>
      <c r="U347">
        <v>3.4000000000000002E-4</v>
      </c>
      <c r="V347">
        <v>0.99883</v>
      </c>
    </row>
    <row r="348" spans="14:22" x14ac:dyDescent="0.25">
      <c r="N348">
        <v>8.0541699999999992</v>
      </c>
      <c r="O348">
        <v>0.10856</v>
      </c>
      <c r="P348">
        <v>0.65417000000000003</v>
      </c>
      <c r="Q348">
        <v>0.23103000000000001</v>
      </c>
      <c r="R348">
        <v>0.64605000000000001</v>
      </c>
      <c r="S348">
        <v>3.6679999999999997E-2</v>
      </c>
      <c r="T348">
        <v>0.91986999999999997</v>
      </c>
      <c r="U348">
        <v>3.3E-4</v>
      </c>
      <c r="V348">
        <v>0.99883999999999995</v>
      </c>
    </row>
    <row r="349" spans="14:22" x14ac:dyDescent="0.25">
      <c r="N349">
        <v>8.1041699999999999</v>
      </c>
      <c r="O349">
        <v>0.10675</v>
      </c>
      <c r="P349">
        <v>0.65954999999999997</v>
      </c>
      <c r="Q349">
        <v>0.22303999999999999</v>
      </c>
      <c r="R349">
        <v>0.65741000000000005</v>
      </c>
      <c r="S349">
        <v>3.5580000000000001E-2</v>
      </c>
      <c r="T349">
        <v>0.92168000000000005</v>
      </c>
      <c r="U349">
        <v>3.2000000000000003E-4</v>
      </c>
      <c r="V349">
        <v>0.99885999999999997</v>
      </c>
    </row>
    <row r="350" spans="14:22" x14ac:dyDescent="0.25">
      <c r="N350">
        <v>8.1541700000000006</v>
      </c>
      <c r="O350">
        <v>0.10496</v>
      </c>
      <c r="P350">
        <v>0.66483999999999999</v>
      </c>
      <c r="Q350">
        <v>0.21521999999999999</v>
      </c>
      <c r="R350">
        <v>0.66835999999999995</v>
      </c>
      <c r="S350">
        <v>3.4509999999999999E-2</v>
      </c>
      <c r="T350">
        <v>0.92342999999999997</v>
      </c>
      <c r="U350">
        <v>3.2000000000000003E-4</v>
      </c>
      <c r="V350">
        <v>0.99887999999999999</v>
      </c>
    </row>
    <row r="351" spans="14:22" x14ac:dyDescent="0.25">
      <c r="N351">
        <v>8.2041699999999995</v>
      </c>
      <c r="O351">
        <v>0.10319</v>
      </c>
      <c r="P351">
        <v>0.67005000000000003</v>
      </c>
      <c r="Q351">
        <v>0.20760000000000001</v>
      </c>
      <c r="R351">
        <v>0.67893000000000003</v>
      </c>
      <c r="S351">
        <v>3.3480000000000003E-2</v>
      </c>
      <c r="T351">
        <v>0.92513000000000001</v>
      </c>
      <c r="U351">
        <v>3.1E-4</v>
      </c>
      <c r="V351">
        <v>0.99888999999999994</v>
      </c>
    </row>
    <row r="352" spans="14:22" x14ac:dyDescent="0.25">
      <c r="N352">
        <v>8.2541700000000002</v>
      </c>
      <c r="O352">
        <v>0.10144</v>
      </c>
      <c r="P352">
        <v>0.67515999999999998</v>
      </c>
      <c r="Q352">
        <v>0.20016999999999999</v>
      </c>
      <c r="R352">
        <v>0.68911999999999995</v>
      </c>
      <c r="S352">
        <v>3.2480000000000002E-2</v>
      </c>
      <c r="T352">
        <v>0.92678000000000005</v>
      </c>
      <c r="U352">
        <v>2.9999999999999997E-4</v>
      </c>
      <c r="V352">
        <v>0.99890999999999996</v>
      </c>
    </row>
    <row r="353" spans="14:22" x14ac:dyDescent="0.25">
      <c r="N353">
        <v>8.3041699999999992</v>
      </c>
      <c r="O353">
        <v>9.9709999999999993E-2</v>
      </c>
      <c r="P353">
        <v>0.68018999999999996</v>
      </c>
      <c r="Q353">
        <v>0.19295999999999999</v>
      </c>
      <c r="R353">
        <v>0.69894999999999996</v>
      </c>
      <c r="S353">
        <v>3.1530000000000002E-2</v>
      </c>
      <c r="T353">
        <v>0.92837999999999998</v>
      </c>
      <c r="U353">
        <v>2.9999999999999997E-4</v>
      </c>
      <c r="V353">
        <v>0.99892000000000003</v>
      </c>
    </row>
    <row r="354" spans="14:22" x14ac:dyDescent="0.25">
      <c r="N354">
        <v>8.3541699999999999</v>
      </c>
      <c r="O354">
        <v>9.801E-2</v>
      </c>
      <c r="P354">
        <v>0.68513000000000002</v>
      </c>
      <c r="Q354">
        <v>0.18595</v>
      </c>
      <c r="R354">
        <v>0.70842000000000005</v>
      </c>
      <c r="S354">
        <v>3.0599999999999999E-2</v>
      </c>
      <c r="T354">
        <v>0.92993000000000003</v>
      </c>
      <c r="U354">
        <v>2.9E-4</v>
      </c>
      <c r="V354">
        <v>0.99894000000000005</v>
      </c>
    </row>
    <row r="355" spans="14:22" x14ac:dyDescent="0.25">
      <c r="N355">
        <v>8.4041700000000006</v>
      </c>
      <c r="O355">
        <v>9.6320000000000003E-2</v>
      </c>
      <c r="P355">
        <v>0.68998999999999999</v>
      </c>
      <c r="Q355">
        <v>0.17915</v>
      </c>
      <c r="R355">
        <v>0.71755000000000002</v>
      </c>
      <c r="S355">
        <v>2.971E-2</v>
      </c>
      <c r="T355">
        <v>0.93144000000000005</v>
      </c>
      <c r="U355">
        <v>2.7999999999999998E-4</v>
      </c>
      <c r="V355">
        <v>0.99895</v>
      </c>
    </row>
    <row r="356" spans="14:22" x14ac:dyDescent="0.25">
      <c r="N356">
        <v>8.4541699999999995</v>
      </c>
      <c r="O356">
        <v>9.4649999999999998E-2</v>
      </c>
      <c r="P356">
        <v>0.69477</v>
      </c>
      <c r="Q356">
        <v>0.17258000000000001</v>
      </c>
      <c r="R356">
        <v>0.72633999999999999</v>
      </c>
      <c r="S356">
        <v>2.8840000000000001E-2</v>
      </c>
      <c r="T356">
        <v>0.93289999999999995</v>
      </c>
      <c r="U356">
        <v>2.7999999999999998E-4</v>
      </c>
      <c r="V356">
        <v>0.99897000000000002</v>
      </c>
    </row>
    <row r="357" spans="14:22" x14ac:dyDescent="0.25">
      <c r="N357">
        <v>8.5041700000000002</v>
      </c>
      <c r="O357">
        <v>9.3009999999999995E-2</v>
      </c>
      <c r="P357">
        <v>0.69945999999999997</v>
      </c>
      <c r="Q357">
        <v>0.16621</v>
      </c>
      <c r="R357">
        <v>0.73480999999999996</v>
      </c>
      <c r="S357">
        <v>2.801E-2</v>
      </c>
      <c r="T357">
        <v>0.93432000000000004</v>
      </c>
      <c r="U357">
        <v>2.7E-4</v>
      </c>
      <c r="V357">
        <v>0.99897999999999998</v>
      </c>
    </row>
    <row r="358" spans="14:22" x14ac:dyDescent="0.25">
      <c r="N358">
        <v>8.5541699999999992</v>
      </c>
      <c r="O358">
        <v>9.1380000000000003E-2</v>
      </c>
      <c r="P358">
        <v>0.70406999999999997</v>
      </c>
      <c r="Q358">
        <v>0.16006999999999999</v>
      </c>
      <c r="R358">
        <v>0.74297000000000002</v>
      </c>
      <c r="S358">
        <v>2.7199999999999998E-2</v>
      </c>
      <c r="T358">
        <v>0.93569999999999998</v>
      </c>
      <c r="U358">
        <v>2.7E-4</v>
      </c>
      <c r="V358">
        <v>0.99899000000000004</v>
      </c>
    </row>
    <row r="359" spans="14:22" x14ac:dyDescent="0.25">
      <c r="N359">
        <v>8.6041699999999999</v>
      </c>
      <c r="O359">
        <v>8.9779999999999999E-2</v>
      </c>
      <c r="P359">
        <v>0.70860000000000001</v>
      </c>
      <c r="Q359">
        <v>0.15414</v>
      </c>
      <c r="R359">
        <v>0.75082000000000004</v>
      </c>
      <c r="S359">
        <v>2.6429999999999999E-2</v>
      </c>
      <c r="T359">
        <v>0.93705000000000005</v>
      </c>
      <c r="U359">
        <v>2.5999999999999998E-4</v>
      </c>
      <c r="V359">
        <v>0.99900999999999995</v>
      </c>
    </row>
    <row r="360" spans="14:22" x14ac:dyDescent="0.25">
      <c r="N360">
        <v>8.6541700000000006</v>
      </c>
      <c r="O360">
        <v>8.8200000000000001E-2</v>
      </c>
      <c r="P360">
        <v>0.71304999999999996</v>
      </c>
      <c r="Q360">
        <v>0.14842</v>
      </c>
      <c r="R360">
        <v>0.75839000000000001</v>
      </c>
      <c r="S360">
        <v>2.5680000000000001E-2</v>
      </c>
      <c r="T360">
        <v>0.93835000000000002</v>
      </c>
      <c r="U360">
        <v>2.5999999999999998E-4</v>
      </c>
      <c r="V360">
        <v>0.99902000000000002</v>
      </c>
    </row>
    <row r="361" spans="14:22" x14ac:dyDescent="0.25">
      <c r="N361">
        <v>8.7041699999999995</v>
      </c>
      <c r="O361">
        <v>8.6650000000000005E-2</v>
      </c>
      <c r="P361">
        <v>0.71741999999999995</v>
      </c>
      <c r="Q361">
        <v>0.14291000000000001</v>
      </c>
      <c r="R361">
        <v>0.76566999999999996</v>
      </c>
      <c r="S361">
        <v>2.495E-2</v>
      </c>
      <c r="T361">
        <v>0.93960999999999995</v>
      </c>
      <c r="U361">
        <v>2.5000000000000001E-4</v>
      </c>
      <c r="V361">
        <v>0.99902999999999997</v>
      </c>
    </row>
    <row r="362" spans="14:22" x14ac:dyDescent="0.25">
      <c r="N362">
        <v>8.7541700000000002</v>
      </c>
      <c r="O362">
        <v>8.5110000000000005E-2</v>
      </c>
      <c r="P362">
        <v>0.72170999999999996</v>
      </c>
      <c r="Q362">
        <v>0.1376</v>
      </c>
      <c r="R362">
        <v>0.77268000000000003</v>
      </c>
      <c r="S362">
        <v>2.4250000000000001E-2</v>
      </c>
      <c r="T362">
        <v>0.94084000000000001</v>
      </c>
      <c r="U362">
        <v>2.5000000000000001E-4</v>
      </c>
      <c r="V362">
        <v>0.99904000000000004</v>
      </c>
    </row>
    <row r="363" spans="14:22" x14ac:dyDescent="0.25">
      <c r="N363">
        <v>8.8041699999999992</v>
      </c>
      <c r="O363">
        <v>8.3610000000000004E-2</v>
      </c>
      <c r="P363">
        <v>0.72592999999999996</v>
      </c>
      <c r="Q363">
        <v>0.13249</v>
      </c>
      <c r="R363">
        <v>0.77942999999999996</v>
      </c>
      <c r="S363">
        <v>2.3570000000000001E-2</v>
      </c>
      <c r="T363">
        <v>0.94203999999999999</v>
      </c>
      <c r="U363">
        <v>2.4000000000000001E-4</v>
      </c>
      <c r="V363">
        <v>0.99905999999999995</v>
      </c>
    </row>
    <row r="364" spans="14:22" x14ac:dyDescent="0.25">
      <c r="N364">
        <v>8.8541699999999999</v>
      </c>
      <c r="O364">
        <v>8.2119999999999999E-2</v>
      </c>
      <c r="P364">
        <v>0.73007</v>
      </c>
      <c r="Q364">
        <v>0.12758</v>
      </c>
      <c r="R364">
        <v>0.78593000000000002</v>
      </c>
      <c r="S364">
        <v>2.2919999999999999E-2</v>
      </c>
      <c r="T364">
        <v>0.94320000000000004</v>
      </c>
      <c r="U364">
        <v>2.4000000000000001E-4</v>
      </c>
      <c r="V364">
        <v>0.99907000000000001</v>
      </c>
    </row>
    <row r="365" spans="14:22" x14ac:dyDescent="0.25">
      <c r="N365">
        <v>8.9041700000000006</v>
      </c>
      <c r="O365">
        <v>8.0659999999999996E-2</v>
      </c>
      <c r="P365">
        <v>0.73414000000000001</v>
      </c>
      <c r="Q365">
        <v>0.12285</v>
      </c>
      <c r="R365">
        <v>0.79218999999999995</v>
      </c>
      <c r="S365">
        <v>2.2290000000000001E-2</v>
      </c>
      <c r="T365">
        <v>0.94433</v>
      </c>
      <c r="U365">
        <v>2.3000000000000001E-4</v>
      </c>
      <c r="V365">
        <v>0.99907999999999997</v>
      </c>
    </row>
    <row r="366" spans="14:22" x14ac:dyDescent="0.25">
      <c r="N366">
        <v>8.9541699999999995</v>
      </c>
      <c r="O366">
        <v>7.9219999999999999E-2</v>
      </c>
      <c r="P366">
        <v>0.73814000000000002</v>
      </c>
      <c r="Q366">
        <v>0.11831999999999999</v>
      </c>
      <c r="R366">
        <v>0.79822000000000004</v>
      </c>
      <c r="S366">
        <v>2.1680000000000001E-2</v>
      </c>
      <c r="T366">
        <v>0.94542999999999999</v>
      </c>
      <c r="U366">
        <v>2.3000000000000001E-4</v>
      </c>
      <c r="V366">
        <v>0.99909000000000003</v>
      </c>
    </row>
    <row r="367" spans="14:22" x14ac:dyDescent="0.25">
      <c r="N367">
        <v>9.0041700000000002</v>
      </c>
      <c r="O367">
        <v>7.7799999999999994E-2</v>
      </c>
      <c r="P367">
        <v>0.74206000000000005</v>
      </c>
      <c r="Q367">
        <v>0.11396000000000001</v>
      </c>
      <c r="R367">
        <v>0.80403000000000002</v>
      </c>
      <c r="S367">
        <v>2.1090000000000001E-2</v>
      </c>
      <c r="T367">
        <v>0.94650000000000001</v>
      </c>
      <c r="U367">
        <v>2.2000000000000001E-4</v>
      </c>
      <c r="V367">
        <v>0.99909999999999999</v>
      </c>
    </row>
    <row r="368" spans="14:22" x14ac:dyDescent="0.25">
      <c r="N368">
        <v>9.0541699999999992</v>
      </c>
      <c r="O368">
        <v>7.6410000000000006E-2</v>
      </c>
      <c r="P368">
        <v>0.74592000000000003</v>
      </c>
      <c r="Q368">
        <v>0.10977000000000001</v>
      </c>
      <c r="R368">
        <v>0.80962000000000001</v>
      </c>
      <c r="S368">
        <v>2.052E-2</v>
      </c>
      <c r="T368">
        <v>0.94754000000000005</v>
      </c>
      <c r="U368">
        <v>2.2000000000000001E-4</v>
      </c>
      <c r="V368">
        <v>0.99912000000000001</v>
      </c>
    </row>
    <row r="369" spans="14:22" x14ac:dyDescent="0.25">
      <c r="N369">
        <v>9.1041699999999999</v>
      </c>
      <c r="O369">
        <v>7.5029999999999999E-2</v>
      </c>
      <c r="P369">
        <v>0.74970000000000003</v>
      </c>
      <c r="Q369">
        <v>0.10575</v>
      </c>
      <c r="R369">
        <v>0.81501000000000001</v>
      </c>
      <c r="S369">
        <v>1.9959999999999999E-2</v>
      </c>
      <c r="T369">
        <v>0.94855</v>
      </c>
      <c r="U369">
        <v>2.2000000000000001E-4</v>
      </c>
      <c r="V369">
        <v>0.99912999999999996</v>
      </c>
    </row>
    <row r="370" spans="14:22" x14ac:dyDescent="0.25">
      <c r="N370">
        <v>9.1541700000000006</v>
      </c>
      <c r="O370">
        <v>7.3690000000000005E-2</v>
      </c>
      <c r="P370">
        <v>0.75341999999999998</v>
      </c>
      <c r="Q370">
        <v>0.10188999999999999</v>
      </c>
      <c r="R370">
        <v>0.82020000000000004</v>
      </c>
      <c r="S370">
        <v>1.9429999999999999E-2</v>
      </c>
      <c r="T370">
        <v>0.94954000000000005</v>
      </c>
      <c r="U370">
        <v>2.1000000000000001E-4</v>
      </c>
      <c r="V370">
        <v>0.99914000000000003</v>
      </c>
    </row>
    <row r="371" spans="14:22" x14ac:dyDescent="0.25">
      <c r="N371">
        <v>9.2041699999999995</v>
      </c>
      <c r="O371">
        <v>7.2359999999999994E-2</v>
      </c>
      <c r="P371">
        <v>0.75707000000000002</v>
      </c>
      <c r="Q371">
        <v>9.819E-2</v>
      </c>
      <c r="R371">
        <v>0.82520000000000004</v>
      </c>
      <c r="S371">
        <v>1.891E-2</v>
      </c>
      <c r="T371">
        <v>0.95048999999999995</v>
      </c>
      <c r="U371">
        <v>2.1000000000000001E-4</v>
      </c>
      <c r="V371">
        <v>0.99914999999999998</v>
      </c>
    </row>
    <row r="372" spans="14:22" x14ac:dyDescent="0.25">
      <c r="N372">
        <v>9.2541700000000002</v>
      </c>
      <c r="O372">
        <v>7.1059999999999998E-2</v>
      </c>
      <c r="P372">
        <v>0.76066</v>
      </c>
      <c r="Q372">
        <v>9.4640000000000002E-2</v>
      </c>
      <c r="R372">
        <v>0.83001999999999998</v>
      </c>
      <c r="S372">
        <v>1.8409999999999999E-2</v>
      </c>
      <c r="T372">
        <v>0.95143</v>
      </c>
      <c r="U372">
        <v>2.1000000000000001E-4</v>
      </c>
      <c r="V372">
        <v>0.99916000000000005</v>
      </c>
    </row>
    <row r="373" spans="14:22" x14ac:dyDescent="0.25">
      <c r="N373">
        <v>9.3041699999999992</v>
      </c>
      <c r="O373">
        <v>6.9779999999999995E-2</v>
      </c>
      <c r="P373">
        <v>0.76417999999999997</v>
      </c>
      <c r="Q373">
        <v>9.1230000000000006E-2</v>
      </c>
      <c r="R373">
        <v>0.83465999999999996</v>
      </c>
      <c r="S373">
        <v>1.7930000000000001E-2</v>
      </c>
      <c r="T373">
        <v>0.95233999999999996</v>
      </c>
      <c r="U373">
        <v>2.0000000000000001E-4</v>
      </c>
      <c r="V373">
        <v>0.99917</v>
      </c>
    </row>
    <row r="374" spans="14:22" x14ac:dyDescent="0.25">
      <c r="N374">
        <v>9.3541699999999999</v>
      </c>
      <c r="O374">
        <v>6.8519999999999998E-2</v>
      </c>
      <c r="P374">
        <v>0.76763999999999999</v>
      </c>
      <c r="Q374">
        <v>8.7959999999999997E-2</v>
      </c>
      <c r="R374">
        <v>0.83914</v>
      </c>
      <c r="S374">
        <v>1.746E-2</v>
      </c>
      <c r="T374">
        <v>0.95321999999999996</v>
      </c>
      <c r="U374">
        <v>2.0000000000000001E-4</v>
      </c>
      <c r="V374">
        <v>0.99917999999999996</v>
      </c>
    </row>
    <row r="375" spans="14:22" x14ac:dyDescent="0.25">
      <c r="N375">
        <v>9.4041700000000006</v>
      </c>
      <c r="O375">
        <v>6.7290000000000003E-2</v>
      </c>
      <c r="P375">
        <v>0.77102999999999999</v>
      </c>
      <c r="Q375">
        <v>8.4820000000000007E-2</v>
      </c>
      <c r="R375">
        <v>0.84345999999999999</v>
      </c>
      <c r="S375">
        <v>1.7010000000000001E-2</v>
      </c>
      <c r="T375">
        <v>0.95408000000000004</v>
      </c>
      <c r="U375">
        <v>1.9000000000000001E-4</v>
      </c>
      <c r="V375">
        <v>0.99919000000000002</v>
      </c>
    </row>
    <row r="376" spans="14:22" x14ac:dyDescent="0.25">
      <c r="N376">
        <v>9.4541699999999995</v>
      </c>
      <c r="O376">
        <v>6.608E-2</v>
      </c>
      <c r="P376">
        <v>0.77437</v>
      </c>
      <c r="Q376">
        <v>8.1809999999999994E-2</v>
      </c>
      <c r="R376">
        <v>0.84762999999999999</v>
      </c>
      <c r="S376">
        <v>1.6570000000000001E-2</v>
      </c>
      <c r="T376">
        <v>0.95491999999999999</v>
      </c>
      <c r="U376">
        <v>1.9000000000000001E-4</v>
      </c>
      <c r="V376">
        <v>0.99919999999999998</v>
      </c>
    </row>
    <row r="377" spans="14:22" x14ac:dyDescent="0.25">
      <c r="N377">
        <v>9.5041700000000002</v>
      </c>
      <c r="O377">
        <v>6.4890000000000003E-2</v>
      </c>
      <c r="P377">
        <v>0.77764</v>
      </c>
      <c r="Q377">
        <v>7.893E-2</v>
      </c>
      <c r="R377">
        <v>0.85163999999999995</v>
      </c>
      <c r="S377">
        <v>1.6150000000000001E-2</v>
      </c>
      <c r="T377">
        <v>0.95574000000000003</v>
      </c>
      <c r="U377">
        <v>1.9000000000000001E-4</v>
      </c>
      <c r="V377">
        <v>0.99921000000000004</v>
      </c>
    </row>
    <row r="378" spans="14:22" x14ac:dyDescent="0.25">
      <c r="N378">
        <v>9.5541699999999992</v>
      </c>
      <c r="O378">
        <v>6.3719999999999999E-2</v>
      </c>
      <c r="P378">
        <v>0.78085000000000004</v>
      </c>
      <c r="Q378">
        <v>7.6160000000000005E-2</v>
      </c>
      <c r="R378">
        <v>0.85551999999999995</v>
      </c>
      <c r="S378">
        <v>1.5740000000000001E-2</v>
      </c>
      <c r="T378">
        <v>0.95653999999999995</v>
      </c>
      <c r="U378">
        <v>1.8000000000000001E-4</v>
      </c>
      <c r="V378">
        <v>0.99922</v>
      </c>
    </row>
    <row r="379" spans="14:22" x14ac:dyDescent="0.25">
      <c r="N379">
        <v>9.6041699999999999</v>
      </c>
      <c r="O379">
        <v>6.2570000000000001E-2</v>
      </c>
      <c r="P379">
        <v>0.78400999999999998</v>
      </c>
      <c r="Q379">
        <v>7.3499999999999996E-2</v>
      </c>
      <c r="R379">
        <v>0.85926000000000002</v>
      </c>
      <c r="S379">
        <v>1.5339999999999999E-2</v>
      </c>
      <c r="T379">
        <v>0.95730999999999999</v>
      </c>
      <c r="U379">
        <v>1.8000000000000001E-4</v>
      </c>
      <c r="V379">
        <v>0.99922999999999995</v>
      </c>
    </row>
    <row r="380" spans="14:22" x14ac:dyDescent="0.25">
      <c r="N380">
        <v>9.6541700000000006</v>
      </c>
      <c r="O380">
        <v>6.1440000000000002E-2</v>
      </c>
      <c r="P380">
        <v>0.78710999999999998</v>
      </c>
      <c r="Q380">
        <v>7.0959999999999995E-2</v>
      </c>
      <c r="R380">
        <v>0.86287000000000003</v>
      </c>
      <c r="S380">
        <v>1.4959999999999999E-2</v>
      </c>
      <c r="T380">
        <v>0.95806999999999998</v>
      </c>
      <c r="U380">
        <v>1.8000000000000001E-4</v>
      </c>
      <c r="V380">
        <v>0.99922999999999995</v>
      </c>
    </row>
    <row r="381" spans="14:22" x14ac:dyDescent="0.25">
      <c r="N381">
        <v>9.7041699999999995</v>
      </c>
      <c r="O381">
        <v>6.0339999999999998E-2</v>
      </c>
      <c r="P381">
        <v>0.79015999999999997</v>
      </c>
      <c r="Q381">
        <v>6.8510000000000001E-2</v>
      </c>
      <c r="R381">
        <v>0.86636000000000002</v>
      </c>
      <c r="S381">
        <v>1.4579999999999999E-2</v>
      </c>
      <c r="T381">
        <v>0.95881000000000005</v>
      </c>
      <c r="U381">
        <v>1.7000000000000001E-4</v>
      </c>
      <c r="V381">
        <v>0.99924000000000002</v>
      </c>
    </row>
    <row r="382" spans="14:22" x14ac:dyDescent="0.25">
      <c r="N382">
        <v>9.7541700000000002</v>
      </c>
      <c r="O382">
        <v>5.9249999999999997E-2</v>
      </c>
      <c r="P382">
        <v>0.79315000000000002</v>
      </c>
      <c r="Q382">
        <v>6.6170000000000007E-2</v>
      </c>
      <c r="R382">
        <v>0.86973</v>
      </c>
      <c r="S382">
        <v>1.422E-2</v>
      </c>
      <c r="T382">
        <v>0.95952999999999999</v>
      </c>
      <c r="U382">
        <v>1.7000000000000001E-4</v>
      </c>
      <c r="V382">
        <v>0.99924999999999997</v>
      </c>
    </row>
    <row r="383" spans="14:22" x14ac:dyDescent="0.25">
      <c r="N383">
        <v>9.8041699999999992</v>
      </c>
      <c r="O383">
        <v>5.8189999999999999E-2</v>
      </c>
      <c r="P383">
        <v>0.79608000000000001</v>
      </c>
      <c r="Q383">
        <v>6.3920000000000005E-2</v>
      </c>
      <c r="R383">
        <v>0.87297999999999998</v>
      </c>
      <c r="S383">
        <v>1.387E-2</v>
      </c>
      <c r="T383">
        <v>0.96023000000000003</v>
      </c>
      <c r="U383">
        <v>1.7000000000000001E-4</v>
      </c>
      <c r="V383">
        <v>0.99926000000000004</v>
      </c>
    </row>
    <row r="384" spans="14:22" x14ac:dyDescent="0.25">
      <c r="N384">
        <v>9.8541699999999999</v>
      </c>
      <c r="O384">
        <v>5.7140000000000003E-2</v>
      </c>
      <c r="P384">
        <v>0.79896</v>
      </c>
      <c r="Q384">
        <v>6.1760000000000002E-2</v>
      </c>
      <c r="R384">
        <v>0.87612000000000001</v>
      </c>
      <c r="S384">
        <v>1.353E-2</v>
      </c>
      <c r="T384">
        <v>0.96092</v>
      </c>
      <c r="U384">
        <v>1.7000000000000001E-4</v>
      </c>
      <c r="V384">
        <v>0.99926999999999999</v>
      </c>
    </row>
    <row r="385" spans="14:22" x14ac:dyDescent="0.25">
      <c r="N385">
        <v>9.9041700000000006</v>
      </c>
      <c r="O385">
        <v>5.6120000000000003E-2</v>
      </c>
      <c r="P385">
        <v>0.80179999999999996</v>
      </c>
      <c r="Q385">
        <v>5.969E-2</v>
      </c>
      <c r="R385">
        <v>0.87916000000000005</v>
      </c>
      <c r="S385">
        <v>1.32E-2</v>
      </c>
      <c r="T385">
        <v>0.96158999999999994</v>
      </c>
      <c r="U385">
        <v>1.6000000000000001E-4</v>
      </c>
      <c r="V385">
        <v>0.99927999999999995</v>
      </c>
    </row>
    <row r="386" spans="14:22" x14ac:dyDescent="0.25">
      <c r="N386">
        <v>9.9541699999999995</v>
      </c>
      <c r="O386">
        <v>5.5109999999999999E-2</v>
      </c>
      <c r="P386">
        <v>0.80457999999999996</v>
      </c>
      <c r="Q386">
        <v>5.7700000000000001E-2</v>
      </c>
      <c r="R386">
        <v>0.88209000000000004</v>
      </c>
      <c r="S386">
        <v>1.289E-2</v>
      </c>
      <c r="T386">
        <v>0.96223999999999998</v>
      </c>
      <c r="U386">
        <v>1.6000000000000001E-4</v>
      </c>
      <c r="V386">
        <v>0.99927999999999995</v>
      </c>
    </row>
    <row r="387" spans="14:22" x14ac:dyDescent="0.25">
      <c r="N387">
        <v>10.00417</v>
      </c>
      <c r="O387">
        <v>5.4120000000000001E-2</v>
      </c>
      <c r="P387">
        <v>0.80730999999999997</v>
      </c>
      <c r="Q387">
        <v>5.5789999999999999E-2</v>
      </c>
      <c r="R387">
        <v>0.88492999999999999</v>
      </c>
      <c r="S387">
        <v>1.2579999999999999E-2</v>
      </c>
      <c r="T387">
        <v>0.96287</v>
      </c>
      <c r="U387">
        <v>1.6000000000000001E-4</v>
      </c>
      <c r="V387">
        <v>0.99929000000000001</v>
      </c>
    </row>
    <row r="388" spans="14:22" x14ac:dyDescent="0.25">
      <c r="N388">
        <v>10.054169999999999</v>
      </c>
      <c r="O388">
        <v>5.3159999999999999E-2</v>
      </c>
      <c r="P388">
        <v>0.80998999999999999</v>
      </c>
      <c r="Q388">
        <v>5.3960000000000001E-2</v>
      </c>
      <c r="R388">
        <v>0.88766999999999996</v>
      </c>
      <c r="S388">
        <v>1.2279999999999999E-2</v>
      </c>
      <c r="T388">
        <v>0.96350000000000002</v>
      </c>
      <c r="U388">
        <v>1.6000000000000001E-4</v>
      </c>
      <c r="V388">
        <v>0.99929999999999997</v>
      </c>
    </row>
    <row r="389" spans="14:22" x14ac:dyDescent="0.25">
      <c r="N389">
        <v>10.10417</v>
      </c>
      <c r="O389">
        <v>5.2209999999999999E-2</v>
      </c>
      <c r="P389">
        <v>0.81262000000000001</v>
      </c>
      <c r="Q389">
        <v>5.2200000000000003E-2</v>
      </c>
      <c r="R389">
        <v>0.89032</v>
      </c>
      <c r="S389">
        <v>1.1979999999999999E-2</v>
      </c>
      <c r="T389">
        <v>0.96409999999999996</v>
      </c>
      <c r="U389">
        <v>1.4999999999999999E-4</v>
      </c>
      <c r="V389">
        <v>0.99931000000000003</v>
      </c>
    </row>
    <row r="390" spans="14:22" x14ac:dyDescent="0.25">
      <c r="N390">
        <v>10.154170000000001</v>
      </c>
      <c r="O390">
        <v>5.1279999999999999E-2</v>
      </c>
      <c r="P390">
        <v>0.81520999999999999</v>
      </c>
      <c r="Q390">
        <v>5.0509999999999999E-2</v>
      </c>
      <c r="R390">
        <v>0.89288999999999996</v>
      </c>
      <c r="S390">
        <v>1.17E-2</v>
      </c>
      <c r="T390">
        <v>0.96469000000000005</v>
      </c>
      <c r="U390">
        <v>1.4999999999999999E-4</v>
      </c>
      <c r="V390">
        <v>0.99931999999999999</v>
      </c>
    </row>
    <row r="391" spans="14:22" x14ac:dyDescent="0.25">
      <c r="N391">
        <v>10.20417</v>
      </c>
      <c r="O391">
        <v>5.0360000000000002E-2</v>
      </c>
      <c r="P391">
        <v>0.81774999999999998</v>
      </c>
      <c r="Q391">
        <v>4.888E-2</v>
      </c>
      <c r="R391">
        <v>0.89537999999999995</v>
      </c>
      <c r="S391">
        <v>1.1429999999999999E-2</v>
      </c>
      <c r="T391">
        <v>0.96526999999999996</v>
      </c>
      <c r="U391">
        <v>1.4999999999999999E-4</v>
      </c>
      <c r="V391">
        <v>0.99931999999999999</v>
      </c>
    </row>
    <row r="392" spans="14:22" x14ac:dyDescent="0.25">
      <c r="N392">
        <v>10.25417</v>
      </c>
      <c r="O392">
        <v>4.947E-2</v>
      </c>
      <c r="P392">
        <v>0.82025000000000003</v>
      </c>
      <c r="Q392">
        <v>4.7320000000000001E-2</v>
      </c>
      <c r="R392">
        <v>0.89778000000000002</v>
      </c>
      <c r="S392">
        <v>1.116E-2</v>
      </c>
      <c r="T392">
        <v>0.96584000000000003</v>
      </c>
      <c r="U392">
        <v>1.4999999999999999E-4</v>
      </c>
      <c r="V392">
        <v>0.99933000000000005</v>
      </c>
    </row>
    <row r="393" spans="14:22" x14ac:dyDescent="0.25">
      <c r="N393">
        <v>10.304169999999999</v>
      </c>
      <c r="O393">
        <v>4.8590000000000001E-2</v>
      </c>
      <c r="P393">
        <v>0.82269999999999999</v>
      </c>
      <c r="Q393">
        <v>4.582E-2</v>
      </c>
      <c r="R393">
        <v>0.90010999999999997</v>
      </c>
      <c r="S393">
        <v>1.09E-2</v>
      </c>
      <c r="T393">
        <v>0.96638999999999997</v>
      </c>
      <c r="U393">
        <v>1.3999999999999999E-4</v>
      </c>
      <c r="V393">
        <v>0.99934000000000001</v>
      </c>
    </row>
    <row r="394" spans="14:22" x14ac:dyDescent="0.25">
      <c r="N394">
        <v>10.35417</v>
      </c>
      <c r="O394">
        <v>4.7730000000000002E-2</v>
      </c>
      <c r="P394">
        <v>0.82511000000000001</v>
      </c>
      <c r="Q394">
        <v>4.4380000000000003E-2</v>
      </c>
      <c r="R394">
        <v>0.90236000000000005</v>
      </c>
      <c r="S394">
        <v>1.065E-2</v>
      </c>
      <c r="T394">
        <v>0.96692999999999996</v>
      </c>
      <c r="U394">
        <v>1.3999999999999999E-4</v>
      </c>
      <c r="V394">
        <v>0.99934000000000001</v>
      </c>
    </row>
    <row r="395" spans="14:22" x14ac:dyDescent="0.25">
      <c r="N395">
        <v>10.404170000000001</v>
      </c>
      <c r="O395">
        <v>4.6890000000000001E-2</v>
      </c>
      <c r="P395">
        <v>0.82747000000000004</v>
      </c>
      <c r="Q395">
        <v>4.299E-2</v>
      </c>
      <c r="R395">
        <v>0.90454999999999997</v>
      </c>
      <c r="S395">
        <v>1.0410000000000001E-2</v>
      </c>
      <c r="T395">
        <v>0.96745000000000003</v>
      </c>
      <c r="U395">
        <v>1.3999999999999999E-4</v>
      </c>
      <c r="V395">
        <v>0.99934999999999996</v>
      </c>
    </row>
    <row r="396" spans="14:22" x14ac:dyDescent="0.25">
      <c r="N396">
        <v>10.45417</v>
      </c>
      <c r="O396">
        <v>4.6059999999999997E-2</v>
      </c>
      <c r="P396">
        <v>0.82979999999999998</v>
      </c>
      <c r="Q396">
        <v>4.1660000000000003E-2</v>
      </c>
      <c r="R396">
        <v>0.90666000000000002</v>
      </c>
      <c r="S396">
        <v>1.018E-2</v>
      </c>
      <c r="T396">
        <v>0.96797</v>
      </c>
      <c r="U396">
        <v>1.3999999999999999E-4</v>
      </c>
      <c r="V396">
        <v>0.99936000000000003</v>
      </c>
    </row>
    <row r="397" spans="14:22" x14ac:dyDescent="0.25">
      <c r="N397">
        <v>10.50417</v>
      </c>
      <c r="O397">
        <v>4.5249999999999999E-2</v>
      </c>
      <c r="P397">
        <v>0.83208000000000004</v>
      </c>
      <c r="Q397">
        <v>4.0370000000000003E-2</v>
      </c>
      <c r="R397">
        <v>0.90871000000000002</v>
      </c>
      <c r="S397">
        <v>9.9500000000000005E-3</v>
      </c>
      <c r="T397">
        <v>0.96847000000000005</v>
      </c>
      <c r="U397">
        <v>1.2999999999999999E-4</v>
      </c>
      <c r="V397">
        <v>0.99936999999999998</v>
      </c>
    </row>
    <row r="398" spans="14:22" x14ac:dyDescent="0.25">
      <c r="N398">
        <v>10.554169999999999</v>
      </c>
      <c r="O398">
        <v>4.446E-2</v>
      </c>
      <c r="P398">
        <v>0.83431999999999995</v>
      </c>
      <c r="Q398">
        <v>3.9140000000000001E-2</v>
      </c>
      <c r="R398">
        <v>0.91069999999999995</v>
      </c>
      <c r="S398">
        <v>9.7199999999999995E-3</v>
      </c>
      <c r="T398">
        <v>0.96896000000000004</v>
      </c>
      <c r="U398">
        <v>1.2999999999999999E-4</v>
      </c>
      <c r="V398">
        <v>0.99936999999999998</v>
      </c>
    </row>
    <row r="399" spans="14:22" x14ac:dyDescent="0.25">
      <c r="N399">
        <v>10.60417</v>
      </c>
      <c r="O399">
        <v>4.3679999999999997E-2</v>
      </c>
      <c r="P399">
        <v>0.83652000000000004</v>
      </c>
      <c r="Q399">
        <v>3.7949999999999998E-2</v>
      </c>
      <c r="R399">
        <v>0.91263000000000005</v>
      </c>
      <c r="S399">
        <v>9.5099999999999994E-3</v>
      </c>
      <c r="T399">
        <v>0.96943999999999997</v>
      </c>
      <c r="U399">
        <v>1.2999999999999999E-4</v>
      </c>
      <c r="V399">
        <v>0.99938000000000005</v>
      </c>
    </row>
    <row r="400" spans="14:22" x14ac:dyDescent="0.25">
      <c r="N400">
        <v>10.654170000000001</v>
      </c>
      <c r="O400">
        <v>4.2909999999999997E-2</v>
      </c>
      <c r="P400">
        <v>0.83869000000000005</v>
      </c>
      <c r="Q400">
        <v>3.6810000000000002E-2</v>
      </c>
      <c r="R400">
        <v>0.91449999999999998</v>
      </c>
      <c r="S400">
        <v>9.2999999999999992E-3</v>
      </c>
      <c r="T400">
        <v>0.96991000000000005</v>
      </c>
      <c r="U400">
        <v>1.2999999999999999E-4</v>
      </c>
      <c r="V400">
        <v>0.99939</v>
      </c>
    </row>
    <row r="401" spans="14:22" x14ac:dyDescent="0.25">
      <c r="N401">
        <v>10.70417</v>
      </c>
      <c r="O401">
        <v>4.2169999999999999E-2</v>
      </c>
      <c r="P401">
        <v>0.84082000000000001</v>
      </c>
      <c r="Q401">
        <v>3.5709999999999999E-2</v>
      </c>
      <c r="R401">
        <v>0.91630999999999996</v>
      </c>
      <c r="S401">
        <v>9.0900000000000009E-3</v>
      </c>
      <c r="T401">
        <v>0.97036999999999995</v>
      </c>
      <c r="U401">
        <v>1.2999999999999999E-4</v>
      </c>
      <c r="V401">
        <v>0.99939</v>
      </c>
    </row>
    <row r="402" spans="14:22" x14ac:dyDescent="0.25">
      <c r="N402">
        <v>10.75417</v>
      </c>
      <c r="O402">
        <v>4.1430000000000002E-2</v>
      </c>
      <c r="P402">
        <v>0.84291000000000005</v>
      </c>
      <c r="Q402">
        <v>3.465E-2</v>
      </c>
      <c r="R402">
        <v>0.91807000000000005</v>
      </c>
      <c r="S402">
        <v>8.8900000000000003E-3</v>
      </c>
      <c r="T402">
        <v>0.97082000000000002</v>
      </c>
      <c r="U402">
        <v>1.2E-4</v>
      </c>
      <c r="V402">
        <v>0.99939999999999996</v>
      </c>
    </row>
    <row r="403" spans="14:22" x14ac:dyDescent="0.25">
      <c r="N403">
        <v>10.804169999999999</v>
      </c>
      <c r="O403">
        <v>4.0710000000000003E-2</v>
      </c>
      <c r="P403">
        <v>0.84496000000000004</v>
      </c>
      <c r="Q403">
        <v>3.363E-2</v>
      </c>
      <c r="R403">
        <v>0.91978000000000004</v>
      </c>
      <c r="S403">
        <v>8.6999999999999994E-3</v>
      </c>
      <c r="T403">
        <v>0.97126000000000001</v>
      </c>
      <c r="U403">
        <v>1.2E-4</v>
      </c>
      <c r="V403">
        <v>0.99939999999999996</v>
      </c>
    </row>
    <row r="404" spans="14:22" x14ac:dyDescent="0.25">
      <c r="N404">
        <v>10.85417</v>
      </c>
      <c r="O404">
        <v>4.0009999999999997E-2</v>
      </c>
      <c r="P404">
        <v>0.84697999999999996</v>
      </c>
      <c r="Q404">
        <v>3.2649999999999998E-2</v>
      </c>
      <c r="R404">
        <v>0.92142999999999997</v>
      </c>
      <c r="S404">
        <v>8.5100000000000002E-3</v>
      </c>
      <c r="T404">
        <v>0.97169000000000005</v>
      </c>
      <c r="U404">
        <v>1.2E-4</v>
      </c>
      <c r="V404">
        <v>0.99941000000000002</v>
      </c>
    </row>
    <row r="405" spans="14:22" x14ac:dyDescent="0.25">
      <c r="N405">
        <v>10.904170000000001</v>
      </c>
      <c r="O405">
        <v>3.9320000000000001E-2</v>
      </c>
      <c r="P405">
        <v>0.84896000000000005</v>
      </c>
      <c r="Q405">
        <v>3.1699999999999999E-2</v>
      </c>
      <c r="R405">
        <v>0.92303999999999997</v>
      </c>
      <c r="S405">
        <v>8.3300000000000006E-3</v>
      </c>
      <c r="T405">
        <v>0.97211999999999998</v>
      </c>
      <c r="U405">
        <v>1.2E-4</v>
      </c>
      <c r="V405">
        <v>0.99941999999999998</v>
      </c>
    </row>
    <row r="406" spans="14:22" x14ac:dyDescent="0.25">
      <c r="N406">
        <v>10.95417</v>
      </c>
      <c r="O406">
        <v>3.8640000000000001E-2</v>
      </c>
      <c r="P406">
        <v>0.85091000000000006</v>
      </c>
      <c r="Q406">
        <v>3.0790000000000001E-2</v>
      </c>
      <c r="R406">
        <v>0.92459999999999998</v>
      </c>
      <c r="S406">
        <v>8.1499999999999993E-3</v>
      </c>
      <c r="T406">
        <v>0.97253000000000001</v>
      </c>
      <c r="U406">
        <v>1.2E-4</v>
      </c>
      <c r="V406">
        <v>0.99941999999999998</v>
      </c>
    </row>
    <row r="407" spans="14:22" x14ac:dyDescent="0.25">
      <c r="N407">
        <v>11.00417</v>
      </c>
      <c r="O407">
        <v>3.798E-2</v>
      </c>
      <c r="P407">
        <v>0.85282999999999998</v>
      </c>
      <c r="Q407">
        <v>2.9909999999999999E-2</v>
      </c>
      <c r="R407">
        <v>0.92612000000000005</v>
      </c>
      <c r="S407">
        <v>7.9799999999999992E-3</v>
      </c>
      <c r="T407">
        <v>0.97292999999999996</v>
      </c>
      <c r="U407">
        <v>1.1E-4</v>
      </c>
      <c r="V407">
        <v>0.99943000000000004</v>
      </c>
    </row>
    <row r="408" spans="14:22" x14ac:dyDescent="0.25">
      <c r="N408">
        <v>11.054169999999999</v>
      </c>
      <c r="O408">
        <v>3.7330000000000002E-2</v>
      </c>
      <c r="P408">
        <v>0.85470999999999997</v>
      </c>
      <c r="Q408">
        <v>2.9059999999999999E-2</v>
      </c>
      <c r="R408">
        <v>0.92759999999999998</v>
      </c>
      <c r="S408">
        <v>7.8100000000000001E-3</v>
      </c>
      <c r="T408">
        <v>0.97333000000000003</v>
      </c>
      <c r="U408">
        <v>1.1E-4</v>
      </c>
      <c r="V408">
        <v>0.99943000000000004</v>
      </c>
    </row>
    <row r="409" spans="14:22" x14ac:dyDescent="0.25">
      <c r="N409">
        <v>11.10417</v>
      </c>
      <c r="O409">
        <v>3.669E-2</v>
      </c>
      <c r="P409">
        <v>0.85655999999999999</v>
      </c>
      <c r="Q409">
        <v>2.8240000000000001E-2</v>
      </c>
      <c r="R409">
        <v>0.92903000000000002</v>
      </c>
      <c r="S409">
        <v>7.6499999999999997E-3</v>
      </c>
      <c r="T409">
        <v>0.97370999999999996</v>
      </c>
      <c r="U409">
        <v>1.1E-4</v>
      </c>
      <c r="V409">
        <v>0.99944</v>
      </c>
    </row>
    <row r="410" spans="14:22" x14ac:dyDescent="0.25">
      <c r="N410">
        <v>11.154170000000001</v>
      </c>
      <c r="O410">
        <v>3.6060000000000002E-2</v>
      </c>
      <c r="P410">
        <v>0.85838000000000003</v>
      </c>
      <c r="Q410">
        <v>2.7449999999999999E-2</v>
      </c>
      <c r="R410">
        <v>0.93042000000000002</v>
      </c>
      <c r="S410">
        <v>7.4900000000000001E-3</v>
      </c>
      <c r="T410">
        <v>0.97409000000000001</v>
      </c>
      <c r="U410">
        <v>1.1E-4</v>
      </c>
      <c r="V410">
        <v>0.99944</v>
      </c>
    </row>
    <row r="411" spans="14:22" x14ac:dyDescent="0.25">
      <c r="N411">
        <v>11.20417</v>
      </c>
      <c r="O411">
        <v>3.5450000000000002E-2</v>
      </c>
      <c r="P411">
        <v>0.86016000000000004</v>
      </c>
      <c r="Q411">
        <v>2.6689999999999998E-2</v>
      </c>
      <c r="R411">
        <v>0.93176999999999999</v>
      </c>
      <c r="S411">
        <v>7.3299999999999997E-3</v>
      </c>
      <c r="T411">
        <v>0.97445999999999999</v>
      </c>
      <c r="U411">
        <v>1.1E-4</v>
      </c>
      <c r="V411">
        <v>0.99944999999999995</v>
      </c>
    </row>
    <row r="412" spans="14:22" x14ac:dyDescent="0.25">
      <c r="N412">
        <v>11.25417</v>
      </c>
      <c r="O412">
        <v>3.4849999999999999E-2</v>
      </c>
      <c r="P412">
        <v>0.86192000000000002</v>
      </c>
      <c r="Q412">
        <v>2.596E-2</v>
      </c>
      <c r="R412">
        <v>0.93308999999999997</v>
      </c>
      <c r="S412">
        <v>7.1799999999999998E-3</v>
      </c>
      <c r="T412">
        <v>0.97482000000000002</v>
      </c>
      <c r="U412">
        <v>1.1E-4</v>
      </c>
      <c r="V412">
        <v>0.99946000000000002</v>
      </c>
    </row>
    <row r="413" spans="14:22" x14ac:dyDescent="0.25">
      <c r="N413">
        <v>11.304169999999999</v>
      </c>
      <c r="O413">
        <v>3.4259999999999999E-2</v>
      </c>
      <c r="P413">
        <v>0.86365000000000003</v>
      </c>
      <c r="Q413">
        <v>2.5250000000000002E-2</v>
      </c>
      <c r="R413">
        <v>0.93437000000000003</v>
      </c>
      <c r="S413">
        <v>7.0400000000000003E-3</v>
      </c>
      <c r="T413">
        <v>0.97518000000000005</v>
      </c>
      <c r="U413">
        <v>1.1E-4</v>
      </c>
      <c r="V413">
        <v>0.99946000000000002</v>
      </c>
    </row>
    <row r="414" spans="14:22" x14ac:dyDescent="0.25">
      <c r="N414">
        <v>11.35417</v>
      </c>
      <c r="O414">
        <v>3.3680000000000002E-2</v>
      </c>
      <c r="P414">
        <v>0.86534999999999995</v>
      </c>
      <c r="Q414">
        <v>2.4559999999999998E-2</v>
      </c>
      <c r="R414">
        <v>0.93561000000000005</v>
      </c>
      <c r="S414">
        <v>6.8900000000000003E-3</v>
      </c>
      <c r="T414">
        <v>0.97553000000000001</v>
      </c>
      <c r="U414">
        <v>1E-4</v>
      </c>
      <c r="V414">
        <v>0.99946999999999997</v>
      </c>
    </row>
    <row r="415" spans="14:22" x14ac:dyDescent="0.25">
      <c r="N415">
        <v>11.404170000000001</v>
      </c>
      <c r="O415">
        <v>3.3119999999999997E-2</v>
      </c>
      <c r="P415">
        <v>0.86702000000000001</v>
      </c>
      <c r="Q415">
        <v>2.3900000000000001E-2</v>
      </c>
      <c r="R415">
        <v>0.93683000000000005</v>
      </c>
      <c r="S415">
        <v>6.7499999999999999E-3</v>
      </c>
      <c r="T415">
        <v>0.97587000000000002</v>
      </c>
      <c r="U415">
        <v>1E-4</v>
      </c>
      <c r="V415">
        <v>0.99946999999999997</v>
      </c>
    </row>
    <row r="416" spans="14:22" x14ac:dyDescent="0.25">
      <c r="N416">
        <v>11.45417</v>
      </c>
      <c r="O416">
        <v>3.2559999999999999E-2</v>
      </c>
      <c r="P416">
        <v>0.86865999999999999</v>
      </c>
      <c r="Q416">
        <v>2.3259999999999999E-2</v>
      </c>
      <c r="R416">
        <v>0.93801000000000001</v>
      </c>
      <c r="S416">
        <v>6.62E-3</v>
      </c>
      <c r="T416">
        <v>0.97619999999999996</v>
      </c>
      <c r="U416">
        <v>1E-4</v>
      </c>
      <c r="V416">
        <v>0.99948000000000004</v>
      </c>
    </row>
    <row r="417" spans="14:22" x14ac:dyDescent="0.25">
      <c r="N417">
        <v>11.50417</v>
      </c>
      <c r="O417">
        <v>3.202E-2</v>
      </c>
      <c r="P417">
        <v>0.87028000000000005</v>
      </c>
      <c r="Q417">
        <v>2.264E-2</v>
      </c>
      <c r="R417">
        <v>0.93915000000000004</v>
      </c>
      <c r="S417">
        <v>6.4799999999999996E-3</v>
      </c>
      <c r="T417">
        <v>0.97653000000000001</v>
      </c>
      <c r="U417">
        <v>1E-4</v>
      </c>
      <c r="V417">
        <v>0.99948000000000004</v>
      </c>
    </row>
    <row r="418" spans="14:22" x14ac:dyDescent="0.25">
      <c r="N418">
        <v>11.554169999999999</v>
      </c>
      <c r="O418">
        <v>3.1489999999999997E-2</v>
      </c>
      <c r="P418">
        <v>0.87185999999999997</v>
      </c>
      <c r="Q418">
        <v>2.205E-2</v>
      </c>
      <c r="R418">
        <v>0.94027000000000005</v>
      </c>
      <c r="S418">
        <v>6.3600000000000002E-3</v>
      </c>
      <c r="T418">
        <v>0.97685</v>
      </c>
      <c r="U418">
        <v>1E-4</v>
      </c>
      <c r="V418">
        <v>0.99948999999999999</v>
      </c>
    </row>
    <row r="419" spans="14:22" x14ac:dyDescent="0.25">
      <c r="N419">
        <v>11.60417</v>
      </c>
      <c r="O419">
        <v>3.0970000000000001E-2</v>
      </c>
      <c r="P419">
        <v>0.87341999999999997</v>
      </c>
      <c r="Q419">
        <v>2.147E-2</v>
      </c>
      <c r="R419">
        <v>0.94135999999999997</v>
      </c>
      <c r="S419">
        <v>6.2300000000000003E-3</v>
      </c>
      <c r="T419">
        <v>0.97716999999999998</v>
      </c>
      <c r="U419">
        <v>1E-4</v>
      </c>
      <c r="V419">
        <v>0.99948999999999999</v>
      </c>
    </row>
    <row r="420" spans="14:22" x14ac:dyDescent="0.25">
      <c r="N420">
        <v>11.654170000000001</v>
      </c>
      <c r="O420">
        <v>3.0450000000000001E-2</v>
      </c>
      <c r="P420">
        <v>0.87495999999999996</v>
      </c>
      <c r="Q420">
        <v>2.0910000000000002E-2</v>
      </c>
      <c r="R420">
        <v>0.94242000000000004</v>
      </c>
      <c r="S420">
        <v>6.11E-3</v>
      </c>
      <c r="T420">
        <v>0.97746999999999995</v>
      </c>
      <c r="U420">
        <v>1E-4</v>
      </c>
      <c r="V420">
        <v>0.99950000000000006</v>
      </c>
    </row>
    <row r="421" spans="14:22" x14ac:dyDescent="0.25">
      <c r="N421">
        <v>11.70417</v>
      </c>
      <c r="O421">
        <v>2.9950000000000001E-2</v>
      </c>
      <c r="P421">
        <v>0.87646999999999997</v>
      </c>
      <c r="Q421">
        <v>2.0369999999999999E-2</v>
      </c>
      <c r="R421">
        <v>0.94345000000000001</v>
      </c>
      <c r="S421">
        <v>5.9899999999999997E-3</v>
      </c>
      <c r="T421">
        <v>0.97777999999999998</v>
      </c>
      <c r="U421">
        <v>9.0000000000000006E-5</v>
      </c>
      <c r="V421">
        <v>0.99950000000000006</v>
      </c>
    </row>
    <row r="422" spans="14:22" x14ac:dyDescent="0.25">
      <c r="N422">
        <v>11.75417</v>
      </c>
      <c r="O422">
        <v>2.946E-2</v>
      </c>
      <c r="P422">
        <v>0.87795000000000001</v>
      </c>
      <c r="Q422">
        <v>1.985E-2</v>
      </c>
      <c r="R422">
        <v>0.94445000000000001</v>
      </c>
      <c r="S422">
        <v>5.8700000000000002E-3</v>
      </c>
      <c r="T422">
        <v>0.97806999999999999</v>
      </c>
      <c r="U422">
        <v>9.0000000000000006E-5</v>
      </c>
      <c r="V422">
        <v>0.99951000000000001</v>
      </c>
    </row>
    <row r="423" spans="14:22" x14ac:dyDescent="0.25">
      <c r="N423">
        <v>11.804169999999999</v>
      </c>
      <c r="O423">
        <v>2.8979999999999999E-2</v>
      </c>
      <c r="P423">
        <v>0.87941999999999998</v>
      </c>
      <c r="Q423">
        <v>1.9349999999999999E-2</v>
      </c>
      <c r="R423">
        <v>0.94542999999999999</v>
      </c>
      <c r="S423">
        <v>5.7600000000000004E-3</v>
      </c>
      <c r="T423">
        <v>0.97836000000000001</v>
      </c>
      <c r="U423">
        <v>9.0000000000000006E-5</v>
      </c>
      <c r="V423">
        <v>0.99951000000000001</v>
      </c>
    </row>
    <row r="424" spans="14:22" x14ac:dyDescent="0.25">
      <c r="N424">
        <v>11.85417</v>
      </c>
      <c r="O424">
        <v>2.8500000000000001E-2</v>
      </c>
      <c r="P424">
        <v>0.88085000000000002</v>
      </c>
      <c r="Q424">
        <v>1.8859999999999998E-2</v>
      </c>
      <c r="R424">
        <v>0.94638999999999995</v>
      </c>
      <c r="S424">
        <v>5.6499999999999996E-3</v>
      </c>
      <c r="T424">
        <v>0.97865000000000002</v>
      </c>
      <c r="U424">
        <v>9.0000000000000006E-5</v>
      </c>
      <c r="V424">
        <v>0.99951000000000001</v>
      </c>
    </row>
    <row r="425" spans="14:22" x14ac:dyDescent="0.25">
      <c r="N425">
        <v>11.904170000000001</v>
      </c>
      <c r="O425">
        <v>2.8039999999999999E-2</v>
      </c>
      <c r="P425">
        <v>0.88227</v>
      </c>
      <c r="Q425">
        <v>1.839E-2</v>
      </c>
      <c r="R425">
        <v>0.94732000000000005</v>
      </c>
      <c r="S425">
        <v>5.5399999999999998E-3</v>
      </c>
      <c r="T425">
        <v>0.97892999999999997</v>
      </c>
      <c r="U425">
        <v>9.0000000000000006E-5</v>
      </c>
      <c r="V425">
        <v>0.99951999999999996</v>
      </c>
    </row>
    <row r="426" spans="14:22" x14ac:dyDescent="0.25">
      <c r="N426">
        <v>11.95417</v>
      </c>
      <c r="O426">
        <v>2.758E-2</v>
      </c>
      <c r="P426">
        <v>0.88366</v>
      </c>
      <c r="Q426">
        <v>1.7930000000000001E-2</v>
      </c>
      <c r="R426">
        <v>0.94823000000000002</v>
      </c>
      <c r="S426">
        <v>5.4400000000000004E-3</v>
      </c>
      <c r="T426">
        <v>0.97919999999999996</v>
      </c>
      <c r="U426">
        <v>9.0000000000000006E-5</v>
      </c>
      <c r="V426">
        <v>0.99951999999999996</v>
      </c>
    </row>
    <row r="427" spans="14:22" x14ac:dyDescent="0.25">
      <c r="N427">
        <v>12.00417</v>
      </c>
      <c r="O427">
        <v>2.7140000000000001E-2</v>
      </c>
      <c r="P427">
        <v>0.88502000000000003</v>
      </c>
      <c r="Q427">
        <v>1.7489999999999999E-2</v>
      </c>
      <c r="R427">
        <v>0.94911000000000001</v>
      </c>
      <c r="S427">
        <v>5.3299999999999997E-3</v>
      </c>
      <c r="T427">
        <v>0.97946999999999995</v>
      </c>
      <c r="U427">
        <v>9.0000000000000006E-5</v>
      </c>
      <c r="V427">
        <v>0.99953000000000003</v>
      </c>
    </row>
    <row r="428" spans="14:22" x14ac:dyDescent="0.25">
      <c r="N428">
        <v>12.054169999999999</v>
      </c>
      <c r="O428">
        <v>2.6700000000000002E-2</v>
      </c>
      <c r="P428">
        <v>0.88636999999999999</v>
      </c>
      <c r="Q428">
        <v>1.7059999999999999E-2</v>
      </c>
      <c r="R428">
        <v>0.94998000000000005</v>
      </c>
      <c r="S428">
        <v>5.2300000000000003E-3</v>
      </c>
      <c r="T428">
        <v>0.97974000000000006</v>
      </c>
      <c r="U428">
        <v>9.0000000000000006E-5</v>
      </c>
      <c r="V428">
        <v>0.99953000000000003</v>
      </c>
    </row>
    <row r="429" spans="14:22" x14ac:dyDescent="0.25">
      <c r="N429">
        <v>12.10417</v>
      </c>
      <c r="O429">
        <v>2.6270000000000002E-2</v>
      </c>
      <c r="P429">
        <v>0.88768999999999998</v>
      </c>
      <c r="Q429">
        <v>1.6639999999999999E-2</v>
      </c>
      <c r="R429">
        <v>0.95082</v>
      </c>
      <c r="S429">
        <v>5.1399999999999996E-3</v>
      </c>
      <c r="T429">
        <v>0.98</v>
      </c>
      <c r="U429">
        <v>8.0000000000000007E-5</v>
      </c>
      <c r="V429">
        <v>0.99953999999999998</v>
      </c>
    </row>
    <row r="430" spans="14:22" x14ac:dyDescent="0.25">
      <c r="N430">
        <v>12.154170000000001</v>
      </c>
      <c r="O430">
        <v>2.5850000000000001E-2</v>
      </c>
      <c r="P430">
        <v>0.88900000000000001</v>
      </c>
      <c r="Q430">
        <v>1.6240000000000001E-2</v>
      </c>
      <c r="R430">
        <v>0.95164000000000004</v>
      </c>
      <c r="S430">
        <v>5.0400000000000002E-3</v>
      </c>
      <c r="T430">
        <v>0.98024999999999995</v>
      </c>
      <c r="U430">
        <v>8.0000000000000007E-5</v>
      </c>
      <c r="V430">
        <v>0.99953999999999998</v>
      </c>
    </row>
    <row r="431" spans="14:22" x14ac:dyDescent="0.25">
      <c r="N431">
        <v>12.20417</v>
      </c>
      <c r="O431">
        <v>2.5440000000000001E-2</v>
      </c>
      <c r="P431">
        <v>0.89027999999999996</v>
      </c>
      <c r="Q431">
        <v>1.585E-2</v>
      </c>
      <c r="R431">
        <v>0.95243999999999995</v>
      </c>
      <c r="S431">
        <v>4.9500000000000004E-3</v>
      </c>
      <c r="T431">
        <v>0.98050000000000004</v>
      </c>
      <c r="U431">
        <v>8.0000000000000007E-5</v>
      </c>
      <c r="V431">
        <v>0.99953999999999998</v>
      </c>
    </row>
    <row r="432" spans="14:22" x14ac:dyDescent="0.25">
      <c r="N432">
        <v>12.25417</v>
      </c>
      <c r="O432">
        <v>2.504E-2</v>
      </c>
      <c r="P432">
        <v>0.89154</v>
      </c>
      <c r="Q432">
        <v>1.5469999999999999E-2</v>
      </c>
      <c r="R432">
        <v>0.95323000000000002</v>
      </c>
      <c r="S432">
        <v>4.8599999999999997E-3</v>
      </c>
      <c r="T432">
        <v>0.98073999999999995</v>
      </c>
      <c r="U432">
        <v>8.0000000000000007E-5</v>
      </c>
      <c r="V432">
        <v>0.99955000000000005</v>
      </c>
    </row>
    <row r="433" spans="14:22" x14ac:dyDescent="0.25">
      <c r="N433">
        <v>12.304169999999999</v>
      </c>
      <c r="O433">
        <v>2.4639999999999999E-2</v>
      </c>
      <c r="P433">
        <v>0.89278000000000002</v>
      </c>
      <c r="Q433">
        <v>1.5100000000000001E-2</v>
      </c>
      <c r="R433">
        <v>0.95399</v>
      </c>
      <c r="S433">
        <v>4.7699999999999999E-3</v>
      </c>
      <c r="T433">
        <v>0.98099000000000003</v>
      </c>
      <c r="U433">
        <v>8.0000000000000007E-5</v>
      </c>
      <c r="V433">
        <v>0.99955000000000005</v>
      </c>
    </row>
    <row r="434" spans="14:22" x14ac:dyDescent="0.25">
      <c r="N434">
        <v>12.35417</v>
      </c>
      <c r="O434">
        <v>2.4250000000000001E-2</v>
      </c>
      <c r="P434">
        <v>0.89400999999999997</v>
      </c>
      <c r="Q434">
        <v>1.4749999999999999E-2</v>
      </c>
      <c r="R434">
        <v>0.95474000000000003</v>
      </c>
      <c r="S434">
        <v>4.6800000000000001E-3</v>
      </c>
      <c r="T434">
        <v>0.98121999999999998</v>
      </c>
      <c r="U434">
        <v>8.0000000000000007E-5</v>
      </c>
      <c r="V434">
        <v>0.99956</v>
      </c>
    </row>
    <row r="435" spans="14:22" x14ac:dyDescent="0.25">
      <c r="N435">
        <v>12.404170000000001</v>
      </c>
      <c r="O435">
        <v>2.3869999999999999E-2</v>
      </c>
      <c r="P435">
        <v>0.89520999999999995</v>
      </c>
      <c r="Q435">
        <v>1.44E-2</v>
      </c>
      <c r="R435">
        <v>0.95547000000000004</v>
      </c>
      <c r="S435">
        <v>4.5999999999999999E-3</v>
      </c>
      <c r="T435">
        <v>0.98145000000000004</v>
      </c>
      <c r="U435">
        <v>8.0000000000000007E-5</v>
      </c>
      <c r="V435">
        <v>0.99956</v>
      </c>
    </row>
    <row r="436" spans="14:22" x14ac:dyDescent="0.25">
      <c r="N436">
        <v>12.45417</v>
      </c>
      <c r="O436">
        <v>2.349E-2</v>
      </c>
      <c r="P436">
        <v>0.89639000000000002</v>
      </c>
      <c r="Q436">
        <v>1.4069999999999999E-2</v>
      </c>
      <c r="R436">
        <v>0.95618000000000003</v>
      </c>
      <c r="S436">
        <v>4.5100000000000001E-3</v>
      </c>
      <c r="T436">
        <v>0.98168</v>
      </c>
      <c r="U436">
        <v>8.0000000000000007E-5</v>
      </c>
      <c r="V436">
        <v>0.99956</v>
      </c>
    </row>
    <row r="437" spans="14:22" x14ac:dyDescent="0.25">
      <c r="N437">
        <v>12.50417</v>
      </c>
      <c r="O437">
        <v>2.3130000000000001E-2</v>
      </c>
      <c r="P437">
        <v>0.89756000000000002</v>
      </c>
      <c r="Q437">
        <v>1.375E-2</v>
      </c>
      <c r="R437">
        <v>0.95687</v>
      </c>
      <c r="S437">
        <v>4.4299999999999999E-3</v>
      </c>
      <c r="T437">
        <v>0.98190999999999995</v>
      </c>
      <c r="U437">
        <v>8.0000000000000007E-5</v>
      </c>
      <c r="V437">
        <v>0.99956999999999996</v>
      </c>
    </row>
    <row r="438" spans="14:22" x14ac:dyDescent="0.25">
      <c r="N438">
        <v>12.554169999999999</v>
      </c>
      <c r="O438">
        <v>2.2769999999999999E-2</v>
      </c>
      <c r="P438">
        <v>0.89871000000000001</v>
      </c>
      <c r="Q438">
        <v>1.3429999999999999E-2</v>
      </c>
      <c r="R438">
        <v>0.95755000000000001</v>
      </c>
      <c r="S438">
        <v>4.3600000000000002E-3</v>
      </c>
      <c r="T438">
        <v>0.98211999999999999</v>
      </c>
      <c r="U438">
        <v>6.9999999999999994E-5</v>
      </c>
      <c r="V438">
        <v>0.99956999999999996</v>
      </c>
    </row>
    <row r="439" spans="14:22" x14ac:dyDescent="0.25">
      <c r="N439">
        <v>12.60417</v>
      </c>
      <c r="O439">
        <v>2.2409999999999999E-2</v>
      </c>
      <c r="P439">
        <v>0.89983999999999997</v>
      </c>
      <c r="Q439">
        <v>1.3129999999999999E-2</v>
      </c>
      <c r="R439">
        <v>0.95821999999999996</v>
      </c>
      <c r="S439">
        <v>4.28E-3</v>
      </c>
      <c r="T439">
        <v>0.98233999999999999</v>
      </c>
      <c r="U439">
        <v>6.9999999999999994E-5</v>
      </c>
      <c r="V439">
        <v>0.99958000000000002</v>
      </c>
    </row>
    <row r="440" spans="14:22" x14ac:dyDescent="0.25">
      <c r="N440">
        <v>12.654170000000001</v>
      </c>
      <c r="O440">
        <v>2.2069999999999999E-2</v>
      </c>
      <c r="P440">
        <v>0.90095000000000003</v>
      </c>
      <c r="Q440">
        <v>1.2829999999999999E-2</v>
      </c>
      <c r="R440">
        <v>0.95887</v>
      </c>
      <c r="S440">
        <v>4.1999999999999997E-3</v>
      </c>
      <c r="T440">
        <v>0.98255000000000003</v>
      </c>
      <c r="U440">
        <v>6.9999999999999994E-5</v>
      </c>
      <c r="V440">
        <v>0.99958000000000002</v>
      </c>
    </row>
    <row r="441" spans="14:22" x14ac:dyDescent="0.25">
      <c r="N441">
        <v>12.70417</v>
      </c>
      <c r="O441">
        <v>2.1729999999999999E-2</v>
      </c>
      <c r="P441">
        <v>0.90203999999999995</v>
      </c>
      <c r="Q441">
        <v>1.2540000000000001E-2</v>
      </c>
      <c r="R441">
        <v>0.95950000000000002</v>
      </c>
      <c r="S441">
        <v>4.13E-3</v>
      </c>
      <c r="T441">
        <v>0.98275999999999997</v>
      </c>
      <c r="U441">
        <v>6.9999999999999994E-5</v>
      </c>
      <c r="V441">
        <v>0.99958000000000002</v>
      </c>
    </row>
    <row r="442" spans="14:22" x14ac:dyDescent="0.25">
      <c r="N442">
        <v>12.75417</v>
      </c>
      <c r="O442">
        <v>2.1389999999999999E-2</v>
      </c>
      <c r="P442">
        <v>0.90312000000000003</v>
      </c>
      <c r="Q442">
        <v>1.226E-2</v>
      </c>
      <c r="R442">
        <v>0.96011999999999997</v>
      </c>
      <c r="S442">
        <v>4.0600000000000002E-3</v>
      </c>
      <c r="T442">
        <v>0.98297000000000001</v>
      </c>
      <c r="U442">
        <v>6.9999999999999994E-5</v>
      </c>
      <c r="V442">
        <v>0.99958999999999998</v>
      </c>
    </row>
    <row r="443" spans="14:22" x14ac:dyDescent="0.25">
      <c r="N443">
        <v>12.804169999999999</v>
      </c>
      <c r="O443">
        <v>2.1069999999999998E-2</v>
      </c>
      <c r="P443">
        <v>0.90417999999999998</v>
      </c>
      <c r="Q443">
        <v>1.1990000000000001E-2</v>
      </c>
      <c r="R443">
        <v>0.96072999999999997</v>
      </c>
      <c r="S443">
        <v>3.9899999999999996E-3</v>
      </c>
      <c r="T443">
        <v>0.98316999999999999</v>
      </c>
      <c r="U443">
        <v>6.9999999999999994E-5</v>
      </c>
      <c r="V443">
        <v>0.99958999999999998</v>
      </c>
    </row>
    <row r="444" spans="14:22" x14ac:dyDescent="0.25">
      <c r="N444">
        <v>12.85417</v>
      </c>
      <c r="O444">
        <v>2.0740000000000001E-2</v>
      </c>
      <c r="P444">
        <v>0.90522999999999998</v>
      </c>
      <c r="Q444">
        <v>1.1730000000000001E-2</v>
      </c>
      <c r="R444">
        <v>0.96131999999999995</v>
      </c>
      <c r="S444">
        <v>3.9199999999999999E-3</v>
      </c>
      <c r="T444">
        <v>0.98336000000000001</v>
      </c>
      <c r="U444">
        <v>6.9999999999999994E-5</v>
      </c>
      <c r="V444">
        <v>0.99958999999999998</v>
      </c>
    </row>
    <row r="445" spans="14:22" x14ac:dyDescent="0.25">
      <c r="N445">
        <v>12.904170000000001</v>
      </c>
      <c r="O445">
        <v>2.043E-2</v>
      </c>
      <c r="P445">
        <v>0.90625999999999995</v>
      </c>
      <c r="Q445">
        <v>1.1469999999999999E-2</v>
      </c>
      <c r="R445">
        <v>0.96189999999999998</v>
      </c>
      <c r="S445">
        <v>3.8500000000000001E-3</v>
      </c>
      <c r="T445">
        <v>0.98355999999999999</v>
      </c>
      <c r="U445">
        <v>6.9999999999999994E-5</v>
      </c>
      <c r="V445">
        <v>0.99960000000000004</v>
      </c>
    </row>
    <row r="446" spans="14:22" x14ac:dyDescent="0.25">
      <c r="N446">
        <v>12.95417</v>
      </c>
      <c r="O446">
        <v>2.0119999999999999E-2</v>
      </c>
      <c r="P446">
        <v>0.90727000000000002</v>
      </c>
      <c r="Q446">
        <v>1.1220000000000001E-2</v>
      </c>
      <c r="R446">
        <v>0.96247000000000005</v>
      </c>
      <c r="S446">
        <v>3.79E-3</v>
      </c>
      <c r="T446">
        <v>0.98375000000000001</v>
      </c>
      <c r="U446">
        <v>6.9999999999999994E-5</v>
      </c>
      <c r="V446">
        <v>0.99960000000000004</v>
      </c>
    </row>
    <row r="447" spans="14:22" x14ac:dyDescent="0.25">
      <c r="N447">
        <v>13.00417</v>
      </c>
      <c r="O447">
        <v>1.9820000000000001E-2</v>
      </c>
      <c r="P447">
        <v>0.90827000000000002</v>
      </c>
      <c r="Q447">
        <v>1.098E-2</v>
      </c>
      <c r="R447">
        <v>0.96301999999999999</v>
      </c>
      <c r="S447">
        <v>3.7200000000000002E-3</v>
      </c>
      <c r="T447">
        <v>0.98394000000000004</v>
      </c>
      <c r="U447">
        <v>6.9999999999999994E-5</v>
      </c>
      <c r="V447">
        <v>0.99960000000000004</v>
      </c>
    </row>
    <row r="448" spans="14:22" x14ac:dyDescent="0.25">
      <c r="N448">
        <v>13.054169999999999</v>
      </c>
      <c r="O448">
        <v>1.9519999999999999E-2</v>
      </c>
      <c r="P448">
        <v>0.90925</v>
      </c>
      <c r="Q448">
        <v>1.074E-2</v>
      </c>
      <c r="R448">
        <v>0.96355999999999997</v>
      </c>
      <c r="S448">
        <v>3.6600000000000001E-3</v>
      </c>
      <c r="T448">
        <v>0.98411999999999999</v>
      </c>
      <c r="U448">
        <v>6.9999999999999994E-5</v>
      </c>
      <c r="V448">
        <v>0.99961</v>
      </c>
    </row>
    <row r="449" spans="14:22" x14ac:dyDescent="0.25">
      <c r="N449">
        <v>13.10417</v>
      </c>
      <c r="O449">
        <v>1.9230000000000001E-2</v>
      </c>
      <c r="P449">
        <v>0.91022000000000003</v>
      </c>
      <c r="Q449">
        <v>1.052E-2</v>
      </c>
      <c r="R449">
        <v>0.96409999999999996</v>
      </c>
      <c r="S449">
        <v>3.5999999999999999E-3</v>
      </c>
      <c r="T449">
        <v>0.98429999999999995</v>
      </c>
      <c r="U449">
        <v>6.0000000000000002E-5</v>
      </c>
      <c r="V449">
        <v>0.99961</v>
      </c>
    </row>
    <row r="450" spans="14:22" x14ac:dyDescent="0.25">
      <c r="N450">
        <v>13.154170000000001</v>
      </c>
      <c r="O450">
        <v>1.8939999999999999E-2</v>
      </c>
      <c r="P450">
        <v>0.91117000000000004</v>
      </c>
      <c r="Q450">
        <v>1.0290000000000001E-2</v>
      </c>
      <c r="R450">
        <v>0.96462000000000003</v>
      </c>
      <c r="S450">
        <v>3.5400000000000002E-3</v>
      </c>
      <c r="T450">
        <v>0.98448000000000002</v>
      </c>
      <c r="U450">
        <v>6.0000000000000002E-5</v>
      </c>
      <c r="V450">
        <v>0.99961</v>
      </c>
    </row>
    <row r="451" spans="14:22" x14ac:dyDescent="0.25">
      <c r="N451">
        <v>13.20417</v>
      </c>
      <c r="O451">
        <v>1.866E-2</v>
      </c>
      <c r="P451">
        <v>0.91210999999999998</v>
      </c>
      <c r="Q451">
        <v>1.008E-2</v>
      </c>
      <c r="R451">
        <v>0.96513000000000004</v>
      </c>
      <c r="S451">
        <v>3.48E-3</v>
      </c>
      <c r="T451">
        <v>0.98465999999999998</v>
      </c>
      <c r="U451">
        <v>6.0000000000000002E-5</v>
      </c>
      <c r="V451">
        <v>0.99961999999999995</v>
      </c>
    </row>
    <row r="452" spans="14:22" x14ac:dyDescent="0.25">
      <c r="N452">
        <v>13.25417</v>
      </c>
      <c r="O452">
        <v>1.8380000000000001E-2</v>
      </c>
      <c r="P452">
        <v>0.91303999999999996</v>
      </c>
      <c r="Q452">
        <v>9.8700000000000003E-3</v>
      </c>
      <c r="R452">
        <v>0.96562000000000003</v>
      </c>
      <c r="S452">
        <v>3.4199999999999999E-3</v>
      </c>
      <c r="T452">
        <v>0.98482999999999998</v>
      </c>
      <c r="U452">
        <v>6.0000000000000002E-5</v>
      </c>
      <c r="V452">
        <v>0.99961999999999995</v>
      </c>
    </row>
    <row r="453" spans="14:22" x14ac:dyDescent="0.25">
      <c r="N453">
        <v>13.304169999999999</v>
      </c>
      <c r="O453">
        <v>1.8110000000000001E-2</v>
      </c>
      <c r="P453">
        <v>0.91395000000000004</v>
      </c>
      <c r="Q453">
        <v>9.6600000000000002E-3</v>
      </c>
      <c r="R453">
        <v>0.96611000000000002</v>
      </c>
      <c r="S453">
        <v>3.3700000000000002E-3</v>
      </c>
      <c r="T453">
        <v>0.98499999999999999</v>
      </c>
      <c r="U453">
        <v>6.0000000000000002E-5</v>
      </c>
      <c r="V453">
        <v>0.99961999999999995</v>
      </c>
    </row>
    <row r="454" spans="14:22" x14ac:dyDescent="0.25">
      <c r="N454">
        <v>13.35417</v>
      </c>
      <c r="O454">
        <v>1.7840000000000002E-2</v>
      </c>
      <c r="P454">
        <v>0.91485000000000005</v>
      </c>
      <c r="Q454">
        <v>9.4599999999999997E-3</v>
      </c>
      <c r="R454">
        <v>0.96658999999999995</v>
      </c>
      <c r="S454">
        <v>3.31E-3</v>
      </c>
      <c r="T454">
        <v>0.98516999999999999</v>
      </c>
      <c r="U454">
        <v>6.0000000000000002E-5</v>
      </c>
      <c r="V454">
        <v>0.99963000000000002</v>
      </c>
    </row>
    <row r="455" spans="14:22" x14ac:dyDescent="0.25">
      <c r="N455">
        <v>13.404170000000001</v>
      </c>
      <c r="O455">
        <v>1.7579999999999998E-2</v>
      </c>
      <c r="P455">
        <v>0.91574</v>
      </c>
      <c r="Q455">
        <v>9.2700000000000005E-3</v>
      </c>
      <c r="R455">
        <v>0.96706000000000003</v>
      </c>
      <c r="S455">
        <v>3.2599999999999999E-3</v>
      </c>
      <c r="T455">
        <v>0.98533000000000004</v>
      </c>
      <c r="U455">
        <v>6.0000000000000002E-5</v>
      </c>
      <c r="V455">
        <v>0.99963000000000002</v>
      </c>
    </row>
    <row r="456" spans="14:22" x14ac:dyDescent="0.25">
      <c r="N456">
        <v>13.45417</v>
      </c>
      <c r="O456">
        <v>1.7319999999999999E-2</v>
      </c>
      <c r="P456">
        <v>0.91661000000000004</v>
      </c>
      <c r="Q456">
        <v>9.0799999999999995E-3</v>
      </c>
      <c r="R456">
        <v>0.96752000000000005</v>
      </c>
      <c r="S456">
        <v>3.2000000000000002E-3</v>
      </c>
      <c r="T456">
        <v>0.98548999999999998</v>
      </c>
      <c r="U456">
        <v>6.0000000000000002E-5</v>
      </c>
      <c r="V456">
        <v>0.99963000000000002</v>
      </c>
    </row>
    <row r="457" spans="14:22" x14ac:dyDescent="0.25">
      <c r="N457">
        <v>13.50417</v>
      </c>
      <c r="O457">
        <v>1.7069999999999998E-2</v>
      </c>
      <c r="P457">
        <v>0.91747000000000001</v>
      </c>
      <c r="Q457">
        <v>8.8900000000000003E-3</v>
      </c>
      <c r="R457">
        <v>0.96797</v>
      </c>
      <c r="S457">
        <v>3.15E-3</v>
      </c>
      <c r="T457">
        <v>0.98565000000000003</v>
      </c>
      <c r="U457">
        <v>6.0000000000000002E-5</v>
      </c>
      <c r="V457">
        <v>0.99963000000000002</v>
      </c>
    </row>
    <row r="458" spans="14:22" x14ac:dyDescent="0.25">
      <c r="N458">
        <v>13.554169999999999</v>
      </c>
      <c r="O458">
        <v>1.6820000000000002E-2</v>
      </c>
      <c r="P458">
        <v>0.91832000000000003</v>
      </c>
      <c r="Q458">
        <v>8.7200000000000003E-3</v>
      </c>
      <c r="R458">
        <v>0.96840999999999999</v>
      </c>
      <c r="S458">
        <v>3.0999999999999999E-3</v>
      </c>
      <c r="T458">
        <v>0.98580999999999996</v>
      </c>
      <c r="U458">
        <v>6.0000000000000002E-5</v>
      </c>
      <c r="V458">
        <v>0.99963999999999997</v>
      </c>
    </row>
    <row r="459" spans="14:22" x14ac:dyDescent="0.25">
      <c r="N459">
        <v>13.60417</v>
      </c>
      <c r="O459">
        <v>1.6580000000000001E-2</v>
      </c>
      <c r="P459">
        <v>0.91915000000000002</v>
      </c>
      <c r="Q459">
        <v>8.5400000000000007E-3</v>
      </c>
      <c r="R459">
        <v>0.96884000000000003</v>
      </c>
      <c r="S459">
        <v>3.0500000000000002E-3</v>
      </c>
      <c r="T459">
        <v>0.98595999999999995</v>
      </c>
      <c r="U459">
        <v>6.0000000000000002E-5</v>
      </c>
      <c r="V459">
        <v>0.99963999999999997</v>
      </c>
    </row>
    <row r="460" spans="14:22" x14ac:dyDescent="0.25">
      <c r="N460">
        <v>13.654170000000001</v>
      </c>
      <c r="O460">
        <v>1.634E-2</v>
      </c>
      <c r="P460">
        <v>0.91996999999999995</v>
      </c>
      <c r="Q460">
        <v>8.3700000000000007E-3</v>
      </c>
      <c r="R460">
        <v>0.96926000000000001</v>
      </c>
      <c r="S460">
        <v>3.0000000000000001E-3</v>
      </c>
      <c r="T460">
        <v>0.98611000000000004</v>
      </c>
      <c r="U460">
        <v>6.0000000000000002E-5</v>
      </c>
      <c r="V460">
        <v>0.99963999999999997</v>
      </c>
    </row>
    <row r="461" spans="14:22" x14ac:dyDescent="0.25">
      <c r="N461">
        <v>13.70417</v>
      </c>
      <c r="O461">
        <v>1.6109999999999999E-2</v>
      </c>
      <c r="P461">
        <v>0.92079</v>
      </c>
      <c r="Q461">
        <v>8.2100000000000003E-3</v>
      </c>
      <c r="R461">
        <v>0.96967999999999999</v>
      </c>
      <c r="S461">
        <v>2.96E-3</v>
      </c>
      <c r="T461">
        <v>0.98626000000000003</v>
      </c>
      <c r="U461">
        <v>6.0000000000000002E-5</v>
      </c>
      <c r="V461">
        <v>0.99965000000000004</v>
      </c>
    </row>
    <row r="462" spans="14:22" x14ac:dyDescent="0.25">
      <c r="N462">
        <v>13.75417</v>
      </c>
      <c r="O462">
        <v>1.5879999999999998E-2</v>
      </c>
      <c r="P462">
        <v>0.92159000000000002</v>
      </c>
      <c r="Q462">
        <v>8.0400000000000003E-3</v>
      </c>
      <c r="R462">
        <v>0.97008000000000005</v>
      </c>
      <c r="S462">
        <v>2.9099999999999998E-3</v>
      </c>
      <c r="T462">
        <v>0.98641000000000001</v>
      </c>
      <c r="U462">
        <v>6.0000000000000002E-5</v>
      </c>
      <c r="V462">
        <v>0.99965000000000004</v>
      </c>
    </row>
    <row r="463" spans="14:22" x14ac:dyDescent="0.25">
      <c r="N463">
        <v>13.804169999999999</v>
      </c>
      <c r="O463">
        <v>1.5650000000000001E-2</v>
      </c>
      <c r="P463">
        <v>0.92237000000000002</v>
      </c>
      <c r="Q463">
        <v>7.8899999999999994E-3</v>
      </c>
      <c r="R463">
        <v>0.97048000000000001</v>
      </c>
      <c r="S463">
        <v>2.8600000000000001E-3</v>
      </c>
      <c r="T463">
        <v>0.98655000000000004</v>
      </c>
      <c r="U463">
        <v>5.0000000000000002E-5</v>
      </c>
      <c r="V463">
        <v>0.99965000000000004</v>
      </c>
    </row>
    <row r="464" spans="14:22" x14ac:dyDescent="0.25">
      <c r="N464">
        <v>13.85417</v>
      </c>
      <c r="O464">
        <v>1.5429999999999999E-2</v>
      </c>
      <c r="P464">
        <v>0.92315000000000003</v>
      </c>
      <c r="Q464">
        <v>7.7299999999999999E-3</v>
      </c>
      <c r="R464">
        <v>0.97087000000000001</v>
      </c>
      <c r="S464">
        <v>2.82E-3</v>
      </c>
      <c r="T464">
        <v>0.98668999999999996</v>
      </c>
      <c r="U464">
        <v>5.0000000000000002E-5</v>
      </c>
      <c r="V464">
        <v>0.99965000000000004</v>
      </c>
    </row>
    <row r="465" spans="14:22" x14ac:dyDescent="0.25">
      <c r="N465">
        <v>13.904170000000001</v>
      </c>
      <c r="O465">
        <v>1.521E-2</v>
      </c>
      <c r="P465">
        <v>0.92391999999999996</v>
      </c>
      <c r="Q465">
        <v>7.5900000000000004E-3</v>
      </c>
      <c r="R465">
        <v>0.97124999999999995</v>
      </c>
      <c r="S465">
        <v>2.7799999999999999E-3</v>
      </c>
      <c r="T465">
        <v>0.98682999999999998</v>
      </c>
      <c r="U465">
        <v>5.0000000000000002E-5</v>
      </c>
      <c r="V465">
        <v>0.99965999999999999</v>
      </c>
    </row>
    <row r="466" spans="14:22" x14ac:dyDescent="0.25">
      <c r="N466">
        <v>13.95417</v>
      </c>
      <c r="O466">
        <v>1.4999999999999999E-2</v>
      </c>
      <c r="P466">
        <v>0.92466999999999999</v>
      </c>
      <c r="Q466">
        <v>7.4400000000000004E-3</v>
      </c>
      <c r="R466">
        <v>0.97162999999999999</v>
      </c>
      <c r="S466">
        <v>2.7299999999999998E-3</v>
      </c>
      <c r="T466">
        <v>0.98697000000000001</v>
      </c>
      <c r="U466">
        <v>5.0000000000000002E-5</v>
      </c>
      <c r="V466">
        <v>0.99965999999999999</v>
      </c>
    </row>
    <row r="467" spans="14:22" x14ac:dyDescent="0.25">
      <c r="N467">
        <v>14.00417</v>
      </c>
      <c r="O467">
        <v>1.4789999999999999E-2</v>
      </c>
      <c r="P467">
        <v>0.92542000000000002</v>
      </c>
      <c r="Q467">
        <v>7.3000000000000001E-3</v>
      </c>
      <c r="R467">
        <v>0.97199999999999998</v>
      </c>
      <c r="S467">
        <v>2.6900000000000001E-3</v>
      </c>
      <c r="T467">
        <v>0.98711000000000004</v>
      </c>
      <c r="U467">
        <v>5.0000000000000002E-5</v>
      </c>
      <c r="V467">
        <v>0.99965999999999999</v>
      </c>
    </row>
    <row r="468" spans="14:22" x14ac:dyDescent="0.25">
      <c r="N468">
        <v>14.054169999999999</v>
      </c>
      <c r="O468">
        <v>1.4579999999999999E-2</v>
      </c>
      <c r="P468">
        <v>0.92615000000000003</v>
      </c>
      <c r="Q468">
        <v>7.1599999999999997E-3</v>
      </c>
      <c r="R468">
        <v>0.97236</v>
      </c>
      <c r="S468">
        <v>2.65E-3</v>
      </c>
      <c r="T468">
        <v>0.98724000000000001</v>
      </c>
      <c r="U468">
        <v>5.0000000000000002E-5</v>
      </c>
      <c r="V468">
        <v>0.99965999999999999</v>
      </c>
    </row>
    <row r="469" spans="14:22" x14ac:dyDescent="0.25">
      <c r="N469">
        <v>14.10417</v>
      </c>
      <c r="O469">
        <v>1.438E-2</v>
      </c>
      <c r="P469">
        <v>0.92686999999999997</v>
      </c>
      <c r="Q469">
        <v>7.0200000000000002E-3</v>
      </c>
      <c r="R469">
        <v>0.97270999999999996</v>
      </c>
      <c r="S469">
        <v>2.6099999999999999E-3</v>
      </c>
      <c r="T469">
        <v>0.98736999999999997</v>
      </c>
      <c r="U469">
        <v>5.0000000000000002E-5</v>
      </c>
      <c r="V469">
        <v>0.99966999999999995</v>
      </c>
    </row>
    <row r="470" spans="14:22" x14ac:dyDescent="0.25">
      <c r="N470">
        <v>14.154170000000001</v>
      </c>
      <c r="O470">
        <v>1.418E-2</v>
      </c>
      <c r="P470">
        <v>0.92759000000000003</v>
      </c>
      <c r="Q470">
        <v>6.8900000000000003E-3</v>
      </c>
      <c r="R470">
        <v>0.97306000000000004</v>
      </c>
      <c r="S470">
        <v>2.5699999999999998E-3</v>
      </c>
      <c r="T470">
        <v>0.98750000000000004</v>
      </c>
      <c r="U470">
        <v>5.0000000000000002E-5</v>
      </c>
      <c r="V470">
        <v>0.99966999999999995</v>
      </c>
    </row>
    <row r="471" spans="14:22" x14ac:dyDescent="0.25">
      <c r="N471">
        <v>14.20417</v>
      </c>
      <c r="O471">
        <v>1.3979999999999999E-2</v>
      </c>
      <c r="P471">
        <v>0.92828999999999995</v>
      </c>
      <c r="Q471">
        <v>6.7600000000000004E-3</v>
      </c>
      <c r="R471">
        <v>0.97340000000000004</v>
      </c>
      <c r="S471">
        <v>2.5300000000000001E-3</v>
      </c>
      <c r="T471">
        <v>0.98763000000000001</v>
      </c>
      <c r="U471">
        <v>5.0000000000000002E-5</v>
      </c>
      <c r="V471">
        <v>0.99966999999999995</v>
      </c>
    </row>
    <row r="472" spans="14:22" x14ac:dyDescent="0.25">
      <c r="N472">
        <v>14.25417</v>
      </c>
      <c r="O472">
        <v>1.379E-2</v>
      </c>
      <c r="P472">
        <v>0.92898999999999998</v>
      </c>
      <c r="Q472">
        <v>6.6400000000000001E-3</v>
      </c>
      <c r="R472">
        <v>0.97374000000000005</v>
      </c>
      <c r="S472">
        <v>2.49E-3</v>
      </c>
      <c r="T472">
        <v>0.98775999999999997</v>
      </c>
      <c r="U472">
        <v>5.0000000000000002E-5</v>
      </c>
      <c r="V472">
        <v>0.99966999999999995</v>
      </c>
    </row>
    <row r="473" spans="14:22" x14ac:dyDescent="0.25">
      <c r="N473">
        <v>14.304169999999999</v>
      </c>
      <c r="O473">
        <v>1.3599999999999999E-2</v>
      </c>
      <c r="P473">
        <v>0.92967</v>
      </c>
      <c r="Q473">
        <v>6.5199999999999998E-3</v>
      </c>
      <c r="R473">
        <v>0.97406999999999999</v>
      </c>
      <c r="S473">
        <v>2.4599999999999999E-3</v>
      </c>
      <c r="T473">
        <v>0.98787999999999998</v>
      </c>
      <c r="U473">
        <v>5.0000000000000002E-5</v>
      </c>
      <c r="V473">
        <v>0.99968000000000001</v>
      </c>
    </row>
    <row r="474" spans="14:22" x14ac:dyDescent="0.25">
      <c r="N474">
        <v>14.35417</v>
      </c>
      <c r="O474">
        <v>1.341E-2</v>
      </c>
      <c r="P474">
        <v>0.93035000000000001</v>
      </c>
      <c r="Q474">
        <v>6.4000000000000003E-3</v>
      </c>
      <c r="R474">
        <v>0.97438999999999998</v>
      </c>
      <c r="S474">
        <v>2.4199999999999998E-3</v>
      </c>
      <c r="T474">
        <v>0.98799999999999999</v>
      </c>
      <c r="U474">
        <v>5.0000000000000002E-5</v>
      </c>
      <c r="V474">
        <v>0.99968000000000001</v>
      </c>
    </row>
    <row r="475" spans="14:22" x14ac:dyDescent="0.25">
      <c r="N475">
        <v>14.404170000000001</v>
      </c>
      <c r="O475">
        <v>1.323E-2</v>
      </c>
      <c r="P475">
        <v>0.93101</v>
      </c>
      <c r="Q475">
        <v>6.28E-3</v>
      </c>
      <c r="R475">
        <v>0.97470999999999997</v>
      </c>
      <c r="S475">
        <v>2.3900000000000002E-3</v>
      </c>
      <c r="T475">
        <v>0.98812</v>
      </c>
      <c r="U475">
        <v>5.0000000000000002E-5</v>
      </c>
      <c r="V475">
        <v>0.99968000000000001</v>
      </c>
    </row>
    <row r="476" spans="14:22" x14ac:dyDescent="0.25">
      <c r="N476">
        <v>14.45417</v>
      </c>
      <c r="O476">
        <v>1.3050000000000001E-2</v>
      </c>
      <c r="P476">
        <v>0.93167</v>
      </c>
      <c r="Q476">
        <v>6.1700000000000001E-3</v>
      </c>
      <c r="R476">
        <v>0.97502</v>
      </c>
      <c r="S476">
        <v>2.3500000000000001E-3</v>
      </c>
      <c r="T476">
        <v>0.98824000000000001</v>
      </c>
      <c r="U476">
        <v>5.0000000000000002E-5</v>
      </c>
      <c r="V476">
        <v>0.99968000000000001</v>
      </c>
    </row>
    <row r="477" spans="14:22" x14ac:dyDescent="0.25">
      <c r="N477">
        <v>14.50417</v>
      </c>
      <c r="O477">
        <v>1.2869999999999999E-2</v>
      </c>
      <c r="P477">
        <v>0.93232000000000004</v>
      </c>
      <c r="Q477">
        <v>6.0600000000000003E-3</v>
      </c>
      <c r="R477">
        <v>0.97531999999999996</v>
      </c>
      <c r="S477">
        <v>2.32E-3</v>
      </c>
      <c r="T477">
        <v>0.98836000000000002</v>
      </c>
      <c r="U477">
        <v>5.0000000000000002E-5</v>
      </c>
      <c r="V477">
        <v>0.99968999999999997</v>
      </c>
    </row>
    <row r="478" spans="14:22" x14ac:dyDescent="0.25">
      <c r="N478">
        <v>14.554169999999999</v>
      </c>
      <c r="O478">
        <v>1.2699999999999999E-2</v>
      </c>
      <c r="P478">
        <v>0.93296000000000001</v>
      </c>
      <c r="Q478">
        <v>5.9500000000000004E-3</v>
      </c>
      <c r="R478">
        <v>0.97562000000000004</v>
      </c>
      <c r="S478">
        <v>2.2799999999999999E-3</v>
      </c>
      <c r="T478">
        <v>0.98846999999999996</v>
      </c>
      <c r="U478">
        <v>5.0000000000000002E-5</v>
      </c>
      <c r="V478">
        <v>0.99968999999999997</v>
      </c>
    </row>
    <row r="479" spans="14:22" x14ac:dyDescent="0.25">
      <c r="N479">
        <v>14.60417</v>
      </c>
      <c r="O479">
        <v>1.2529999999999999E-2</v>
      </c>
      <c r="P479">
        <v>0.93359000000000003</v>
      </c>
      <c r="Q479">
        <v>5.8399999999999997E-3</v>
      </c>
      <c r="R479">
        <v>0.97592000000000001</v>
      </c>
      <c r="S479">
        <v>2.2499999999999998E-3</v>
      </c>
      <c r="T479">
        <v>0.98858999999999997</v>
      </c>
      <c r="U479">
        <v>5.0000000000000002E-5</v>
      </c>
      <c r="V479">
        <v>0.99968999999999997</v>
      </c>
    </row>
    <row r="480" spans="14:22" x14ac:dyDescent="0.25">
      <c r="N480">
        <v>14.654170000000001</v>
      </c>
      <c r="O480">
        <v>1.2359999999999999E-2</v>
      </c>
      <c r="P480">
        <v>0.93420999999999998</v>
      </c>
      <c r="Q480">
        <v>5.7400000000000003E-3</v>
      </c>
      <c r="R480">
        <v>0.97621000000000002</v>
      </c>
      <c r="S480">
        <v>2.2200000000000002E-3</v>
      </c>
      <c r="T480">
        <v>0.98870000000000002</v>
      </c>
      <c r="U480">
        <v>5.0000000000000002E-5</v>
      </c>
      <c r="V480">
        <v>0.99968999999999997</v>
      </c>
    </row>
    <row r="481" spans="14:22" x14ac:dyDescent="0.25">
      <c r="N481">
        <v>14.70417</v>
      </c>
      <c r="O481">
        <v>1.2200000000000001E-2</v>
      </c>
      <c r="P481">
        <v>0.93481999999999998</v>
      </c>
      <c r="Q481">
        <v>5.64E-3</v>
      </c>
      <c r="R481">
        <v>0.97648999999999997</v>
      </c>
      <c r="S481">
        <v>2.1800000000000001E-3</v>
      </c>
      <c r="T481">
        <v>0.98880999999999997</v>
      </c>
      <c r="U481">
        <v>4.0000000000000003E-5</v>
      </c>
      <c r="V481">
        <v>0.99970000000000003</v>
      </c>
    </row>
    <row r="482" spans="14:22" x14ac:dyDescent="0.25">
      <c r="N482">
        <v>14.75417</v>
      </c>
      <c r="O482">
        <v>1.2030000000000001E-2</v>
      </c>
      <c r="P482">
        <v>0.93542999999999998</v>
      </c>
      <c r="Q482">
        <v>5.5399999999999998E-3</v>
      </c>
      <c r="R482">
        <v>0.97677000000000003</v>
      </c>
      <c r="S482">
        <v>2.15E-3</v>
      </c>
      <c r="T482">
        <v>0.98892000000000002</v>
      </c>
      <c r="U482">
        <v>4.0000000000000003E-5</v>
      </c>
      <c r="V482">
        <v>0.99970000000000003</v>
      </c>
    </row>
    <row r="483" spans="14:22" x14ac:dyDescent="0.25">
      <c r="N483">
        <v>14.804169999999999</v>
      </c>
      <c r="O483">
        <v>1.187E-2</v>
      </c>
      <c r="P483">
        <v>0.93603000000000003</v>
      </c>
      <c r="Q483">
        <v>5.4400000000000004E-3</v>
      </c>
      <c r="R483">
        <v>0.97704999999999997</v>
      </c>
      <c r="S483">
        <v>2.1199999999999999E-3</v>
      </c>
      <c r="T483">
        <v>0.98902000000000001</v>
      </c>
      <c r="U483">
        <v>4.0000000000000003E-5</v>
      </c>
      <c r="V483">
        <v>0.99970000000000003</v>
      </c>
    </row>
    <row r="484" spans="14:22" x14ac:dyDescent="0.25">
      <c r="N484">
        <v>14.85417</v>
      </c>
      <c r="O484">
        <v>1.172E-2</v>
      </c>
      <c r="P484">
        <v>0.93662000000000001</v>
      </c>
      <c r="Q484">
        <v>5.3499999999999997E-3</v>
      </c>
      <c r="R484">
        <v>0.97731999999999997</v>
      </c>
      <c r="S484">
        <v>2.0899999999999998E-3</v>
      </c>
      <c r="T484">
        <v>0.98912999999999995</v>
      </c>
      <c r="U484">
        <v>4.0000000000000003E-5</v>
      </c>
      <c r="V484">
        <v>0.99970000000000003</v>
      </c>
    </row>
    <row r="485" spans="14:22" x14ac:dyDescent="0.25">
      <c r="N485">
        <v>14.904170000000001</v>
      </c>
      <c r="O485">
        <v>1.1560000000000001E-2</v>
      </c>
      <c r="P485">
        <v>0.93720000000000003</v>
      </c>
      <c r="Q485">
        <v>5.2599999999999999E-3</v>
      </c>
      <c r="R485">
        <v>0.97758</v>
      </c>
      <c r="S485">
        <v>2.0600000000000002E-3</v>
      </c>
      <c r="T485">
        <v>0.98923000000000005</v>
      </c>
      <c r="U485">
        <v>4.0000000000000003E-5</v>
      </c>
      <c r="V485">
        <v>0.99970000000000003</v>
      </c>
    </row>
    <row r="486" spans="14:22" x14ac:dyDescent="0.25">
      <c r="N486">
        <v>14.95417</v>
      </c>
      <c r="O486">
        <v>1.141E-2</v>
      </c>
      <c r="P486">
        <v>0.93776999999999999</v>
      </c>
      <c r="Q486">
        <v>5.1700000000000001E-3</v>
      </c>
      <c r="R486">
        <v>0.97784000000000004</v>
      </c>
      <c r="S486">
        <v>2.0300000000000001E-3</v>
      </c>
      <c r="T486">
        <v>0.98933000000000004</v>
      </c>
      <c r="U486">
        <v>4.0000000000000003E-5</v>
      </c>
      <c r="V486">
        <v>0.99970999999999999</v>
      </c>
    </row>
    <row r="487" spans="14:22" x14ac:dyDescent="0.25">
      <c r="N487">
        <v>15.00417</v>
      </c>
      <c r="O487">
        <v>1.1259999999999999E-2</v>
      </c>
      <c r="P487">
        <v>0.93833999999999995</v>
      </c>
      <c r="Q487">
        <v>5.0800000000000003E-3</v>
      </c>
      <c r="R487">
        <v>0.97809999999999997</v>
      </c>
      <c r="S487">
        <v>2.0100000000000001E-3</v>
      </c>
      <c r="T487">
        <v>0.98943999999999999</v>
      </c>
      <c r="U487">
        <v>4.0000000000000003E-5</v>
      </c>
      <c r="V487">
        <v>0.99970999999999999</v>
      </c>
    </row>
    <row r="488" spans="14:22" x14ac:dyDescent="0.25">
      <c r="N488">
        <v>15.054169999999999</v>
      </c>
      <c r="O488">
        <v>1.112E-2</v>
      </c>
      <c r="P488">
        <v>0.93889999999999996</v>
      </c>
      <c r="Q488">
        <v>4.9899999999999996E-3</v>
      </c>
      <c r="R488">
        <v>0.97835000000000005</v>
      </c>
      <c r="S488">
        <v>1.98E-3</v>
      </c>
      <c r="T488">
        <v>0.98953000000000002</v>
      </c>
      <c r="U488">
        <v>4.0000000000000003E-5</v>
      </c>
      <c r="V488">
        <v>0.99970999999999999</v>
      </c>
    </row>
    <row r="489" spans="14:22" x14ac:dyDescent="0.25">
      <c r="N489">
        <v>15.10417</v>
      </c>
      <c r="O489">
        <v>1.0970000000000001E-2</v>
      </c>
      <c r="P489">
        <v>0.93945000000000001</v>
      </c>
      <c r="Q489">
        <v>4.9100000000000003E-3</v>
      </c>
      <c r="R489">
        <v>0.97860000000000003</v>
      </c>
      <c r="S489">
        <v>1.9499999999999999E-3</v>
      </c>
      <c r="T489">
        <v>0.98963000000000001</v>
      </c>
      <c r="U489">
        <v>4.0000000000000003E-5</v>
      </c>
      <c r="V489">
        <v>0.99970999999999999</v>
      </c>
    </row>
    <row r="490" spans="14:22" x14ac:dyDescent="0.25">
      <c r="N490">
        <v>15.154170000000001</v>
      </c>
      <c r="O490">
        <v>1.0829999999999999E-2</v>
      </c>
      <c r="P490">
        <v>0.94</v>
      </c>
      <c r="Q490">
        <v>4.8300000000000001E-3</v>
      </c>
      <c r="R490">
        <v>0.97884000000000004</v>
      </c>
      <c r="S490">
        <v>1.92E-3</v>
      </c>
      <c r="T490">
        <v>0.98973</v>
      </c>
      <c r="U490">
        <v>4.0000000000000003E-5</v>
      </c>
      <c r="V490">
        <v>0.99970999999999999</v>
      </c>
    </row>
    <row r="491" spans="14:22" x14ac:dyDescent="0.25">
      <c r="N491">
        <v>15.20417</v>
      </c>
      <c r="O491">
        <v>1.069E-2</v>
      </c>
      <c r="P491">
        <v>0.94054000000000004</v>
      </c>
      <c r="Q491">
        <v>4.7400000000000003E-3</v>
      </c>
      <c r="R491">
        <v>0.97907999999999995</v>
      </c>
      <c r="S491">
        <v>1.9E-3</v>
      </c>
      <c r="T491">
        <v>0.98982999999999999</v>
      </c>
      <c r="U491">
        <v>4.0000000000000003E-5</v>
      </c>
      <c r="V491">
        <v>0.99972000000000005</v>
      </c>
    </row>
    <row r="492" spans="14:22" x14ac:dyDescent="0.25">
      <c r="N492">
        <v>15.25417</v>
      </c>
      <c r="O492">
        <v>1.055E-2</v>
      </c>
      <c r="P492">
        <v>0.94106999999999996</v>
      </c>
      <c r="Q492">
        <v>4.6699999999999997E-3</v>
      </c>
      <c r="R492">
        <v>0.97931000000000001</v>
      </c>
      <c r="S492">
        <v>1.8699999999999999E-3</v>
      </c>
      <c r="T492">
        <v>0.98992000000000002</v>
      </c>
      <c r="U492">
        <v>4.0000000000000003E-5</v>
      </c>
      <c r="V492">
        <v>0.99972000000000005</v>
      </c>
    </row>
    <row r="493" spans="14:22" x14ac:dyDescent="0.25">
      <c r="N493">
        <v>15.304169999999999</v>
      </c>
      <c r="O493">
        <v>1.042E-2</v>
      </c>
      <c r="P493">
        <v>0.94159000000000004</v>
      </c>
      <c r="Q493">
        <v>4.5900000000000003E-3</v>
      </c>
      <c r="R493">
        <v>0.97955000000000003</v>
      </c>
      <c r="S493">
        <v>1.8500000000000001E-3</v>
      </c>
      <c r="T493">
        <v>0.99000999999999995</v>
      </c>
      <c r="U493">
        <v>4.0000000000000003E-5</v>
      </c>
      <c r="V493">
        <v>0.99972000000000005</v>
      </c>
    </row>
    <row r="494" spans="14:22" x14ac:dyDescent="0.25">
      <c r="N494">
        <v>15.35417</v>
      </c>
      <c r="O494">
        <v>1.0290000000000001E-2</v>
      </c>
      <c r="P494">
        <v>0.94211</v>
      </c>
      <c r="Q494">
        <v>4.5100000000000001E-3</v>
      </c>
      <c r="R494">
        <v>0.97977000000000003</v>
      </c>
      <c r="S494">
        <v>1.82E-3</v>
      </c>
      <c r="T494">
        <v>0.99009999999999998</v>
      </c>
      <c r="U494">
        <v>4.0000000000000003E-5</v>
      </c>
      <c r="V494">
        <v>0.99972000000000005</v>
      </c>
    </row>
    <row r="495" spans="14:22" x14ac:dyDescent="0.25">
      <c r="N495">
        <v>15.404170000000001</v>
      </c>
      <c r="O495">
        <v>1.0160000000000001E-2</v>
      </c>
      <c r="P495">
        <v>0.94262000000000001</v>
      </c>
      <c r="Q495">
        <v>4.4400000000000004E-3</v>
      </c>
      <c r="R495">
        <v>0.98</v>
      </c>
      <c r="S495">
        <v>1.8E-3</v>
      </c>
      <c r="T495">
        <v>0.99019000000000001</v>
      </c>
      <c r="U495">
        <v>4.0000000000000003E-5</v>
      </c>
      <c r="V495">
        <v>0.99972000000000005</v>
      </c>
    </row>
    <row r="496" spans="14:22" x14ac:dyDescent="0.25">
      <c r="N496">
        <v>15.45417</v>
      </c>
      <c r="O496">
        <v>1.0030000000000001E-2</v>
      </c>
      <c r="P496">
        <v>0.94311999999999996</v>
      </c>
      <c r="Q496">
        <v>4.3699999999999998E-3</v>
      </c>
      <c r="R496">
        <v>0.98021999999999998</v>
      </c>
      <c r="S496">
        <v>1.7700000000000001E-3</v>
      </c>
      <c r="T496">
        <v>0.99028000000000005</v>
      </c>
      <c r="U496">
        <v>4.0000000000000003E-5</v>
      </c>
      <c r="V496">
        <v>0.99973000000000001</v>
      </c>
    </row>
    <row r="497" spans="14:22" x14ac:dyDescent="0.25">
      <c r="N497">
        <v>15.50417</v>
      </c>
      <c r="O497">
        <v>9.9000000000000008E-3</v>
      </c>
      <c r="P497">
        <v>0.94362000000000001</v>
      </c>
      <c r="Q497">
        <v>4.3E-3</v>
      </c>
      <c r="R497">
        <v>0.98043000000000002</v>
      </c>
      <c r="S497">
        <v>1.75E-3</v>
      </c>
      <c r="T497">
        <v>0.99036999999999997</v>
      </c>
      <c r="U497">
        <v>4.0000000000000003E-5</v>
      </c>
      <c r="V497">
        <v>0.99973000000000001</v>
      </c>
    </row>
    <row r="498" spans="14:22" x14ac:dyDescent="0.25">
      <c r="N498">
        <v>15.554169999999999</v>
      </c>
      <c r="O498">
        <v>9.7800000000000005E-3</v>
      </c>
      <c r="P498">
        <v>0.94411</v>
      </c>
      <c r="Q498">
        <v>4.2300000000000003E-3</v>
      </c>
      <c r="R498">
        <v>0.98065000000000002</v>
      </c>
      <c r="S498">
        <v>1.72E-3</v>
      </c>
      <c r="T498">
        <v>0.99046000000000001</v>
      </c>
      <c r="U498">
        <v>4.0000000000000003E-5</v>
      </c>
      <c r="V498">
        <v>0.99973000000000001</v>
      </c>
    </row>
    <row r="499" spans="14:22" x14ac:dyDescent="0.25">
      <c r="N499">
        <v>15.60417</v>
      </c>
      <c r="O499">
        <v>9.6500000000000006E-3</v>
      </c>
      <c r="P499">
        <v>0.9446</v>
      </c>
      <c r="Q499">
        <v>4.1599999999999996E-3</v>
      </c>
      <c r="R499">
        <v>0.98085999999999995</v>
      </c>
      <c r="S499">
        <v>1.6999999999999999E-3</v>
      </c>
      <c r="T499">
        <v>0.99053999999999998</v>
      </c>
      <c r="U499">
        <v>4.0000000000000003E-5</v>
      </c>
      <c r="V499">
        <v>0.99973000000000001</v>
      </c>
    </row>
    <row r="500" spans="14:22" x14ac:dyDescent="0.25">
      <c r="N500">
        <v>15.654170000000001</v>
      </c>
      <c r="O500">
        <v>9.5300000000000003E-3</v>
      </c>
      <c r="P500">
        <v>0.94508000000000003</v>
      </c>
      <c r="Q500">
        <v>4.0899999999999999E-3</v>
      </c>
      <c r="R500">
        <v>0.98106000000000004</v>
      </c>
      <c r="S500">
        <v>1.6800000000000001E-3</v>
      </c>
      <c r="T500">
        <v>0.99063000000000001</v>
      </c>
      <c r="U500">
        <v>4.0000000000000003E-5</v>
      </c>
      <c r="V500">
        <v>0.99973000000000001</v>
      </c>
    </row>
    <row r="501" spans="14:22" x14ac:dyDescent="0.25">
      <c r="N501">
        <v>15.70417</v>
      </c>
      <c r="O501">
        <v>9.41E-3</v>
      </c>
      <c r="P501">
        <v>0.94555</v>
      </c>
      <c r="Q501">
        <v>4.0299999999999997E-3</v>
      </c>
      <c r="R501">
        <v>0.98126999999999998</v>
      </c>
      <c r="S501">
        <v>1.66E-3</v>
      </c>
      <c r="T501">
        <v>0.99070999999999998</v>
      </c>
      <c r="U501">
        <v>4.0000000000000003E-5</v>
      </c>
      <c r="V501">
        <v>0.99973999999999996</v>
      </c>
    </row>
    <row r="502" spans="14:22" x14ac:dyDescent="0.25">
      <c r="N502">
        <v>15.75417</v>
      </c>
      <c r="O502">
        <v>9.2999999999999992E-3</v>
      </c>
      <c r="P502">
        <v>0.94601999999999997</v>
      </c>
      <c r="Q502">
        <v>3.9699999999999996E-3</v>
      </c>
      <c r="R502">
        <v>0.98146999999999995</v>
      </c>
      <c r="S502">
        <v>1.64E-3</v>
      </c>
      <c r="T502">
        <v>0.99078999999999995</v>
      </c>
      <c r="U502">
        <v>4.0000000000000003E-5</v>
      </c>
      <c r="V502">
        <v>0.99973999999999996</v>
      </c>
    </row>
    <row r="503" spans="14:22" x14ac:dyDescent="0.25">
      <c r="N503">
        <v>15.804169999999999</v>
      </c>
      <c r="O503">
        <v>9.1800000000000007E-3</v>
      </c>
      <c r="P503">
        <v>0.94647999999999999</v>
      </c>
      <c r="Q503">
        <v>3.8999999999999998E-3</v>
      </c>
      <c r="R503">
        <v>0.98165999999999998</v>
      </c>
      <c r="S503">
        <v>1.6100000000000001E-3</v>
      </c>
      <c r="T503">
        <v>0.99087999999999998</v>
      </c>
      <c r="U503">
        <v>4.0000000000000003E-5</v>
      </c>
      <c r="V503">
        <v>0.99973999999999996</v>
      </c>
    </row>
    <row r="504" spans="14:22" x14ac:dyDescent="0.25">
      <c r="N504">
        <v>15.85417</v>
      </c>
      <c r="O504">
        <v>9.0699999999999999E-3</v>
      </c>
      <c r="P504">
        <v>0.94694</v>
      </c>
      <c r="Q504">
        <v>3.8400000000000001E-3</v>
      </c>
      <c r="R504">
        <v>0.98185999999999996</v>
      </c>
      <c r="S504">
        <v>1.5900000000000001E-3</v>
      </c>
      <c r="T504">
        <v>0.99095999999999995</v>
      </c>
      <c r="U504">
        <v>3.0000000000000001E-5</v>
      </c>
      <c r="V504">
        <v>0.99973999999999996</v>
      </c>
    </row>
    <row r="505" spans="14:22" x14ac:dyDescent="0.25">
      <c r="N505">
        <v>15.904170000000001</v>
      </c>
      <c r="O505">
        <v>8.9599999999999992E-3</v>
      </c>
      <c r="P505">
        <v>0.94738999999999995</v>
      </c>
      <c r="Q505">
        <v>3.7799999999999999E-3</v>
      </c>
      <c r="R505">
        <v>0.98204999999999998</v>
      </c>
      <c r="S505">
        <v>1.57E-3</v>
      </c>
      <c r="T505">
        <v>0.99102999999999997</v>
      </c>
      <c r="U505">
        <v>3.0000000000000001E-5</v>
      </c>
      <c r="V505">
        <v>0.99973999999999996</v>
      </c>
    </row>
    <row r="506" spans="14:22" x14ac:dyDescent="0.25">
      <c r="N506">
        <v>15.95417</v>
      </c>
      <c r="O506">
        <v>8.8500000000000002E-3</v>
      </c>
      <c r="P506">
        <v>0.94782999999999995</v>
      </c>
      <c r="Q506">
        <v>3.7200000000000002E-3</v>
      </c>
      <c r="R506">
        <v>0.98223000000000005</v>
      </c>
      <c r="S506">
        <v>1.5499999999999999E-3</v>
      </c>
      <c r="T506">
        <v>0.99111000000000005</v>
      </c>
      <c r="U506">
        <v>3.0000000000000001E-5</v>
      </c>
      <c r="V506">
        <v>0.99973999999999996</v>
      </c>
    </row>
    <row r="507" spans="14:22" x14ac:dyDescent="0.25">
      <c r="N507">
        <v>16.004169999999998</v>
      </c>
      <c r="O507">
        <v>8.7399999999999995E-3</v>
      </c>
      <c r="P507">
        <v>0.94826999999999995</v>
      </c>
      <c r="Q507">
        <v>3.6700000000000001E-3</v>
      </c>
      <c r="R507">
        <v>0.98241999999999996</v>
      </c>
      <c r="S507">
        <v>1.5299999999999999E-3</v>
      </c>
      <c r="T507">
        <v>0.99119000000000002</v>
      </c>
      <c r="U507">
        <v>3.0000000000000001E-5</v>
      </c>
      <c r="V507">
        <v>0.99975000000000003</v>
      </c>
    </row>
    <row r="508" spans="14:22" x14ac:dyDescent="0.25">
      <c r="N508">
        <v>16.054169999999999</v>
      </c>
      <c r="O508">
        <v>8.6400000000000001E-3</v>
      </c>
      <c r="P508">
        <v>0.94871000000000005</v>
      </c>
      <c r="Q508">
        <v>3.6099999999999999E-3</v>
      </c>
      <c r="R508">
        <v>0.98260000000000003</v>
      </c>
      <c r="S508">
        <v>1.5100000000000001E-3</v>
      </c>
      <c r="T508">
        <v>0.99126999999999998</v>
      </c>
      <c r="U508">
        <v>3.0000000000000001E-5</v>
      </c>
      <c r="V508">
        <v>0.99975000000000003</v>
      </c>
    </row>
    <row r="509" spans="14:22" x14ac:dyDescent="0.25">
      <c r="N509">
        <v>16.10417</v>
      </c>
      <c r="O509">
        <v>8.5299999999999994E-3</v>
      </c>
      <c r="P509">
        <v>0.94913999999999998</v>
      </c>
      <c r="Q509">
        <v>3.5599999999999998E-3</v>
      </c>
      <c r="R509">
        <v>0.98277999999999999</v>
      </c>
      <c r="S509">
        <v>1.49E-3</v>
      </c>
      <c r="T509">
        <v>0.99134</v>
      </c>
      <c r="U509">
        <v>3.0000000000000001E-5</v>
      </c>
      <c r="V509">
        <v>0.99975000000000003</v>
      </c>
    </row>
    <row r="510" spans="14:22" x14ac:dyDescent="0.25">
      <c r="N510">
        <v>16.154170000000001</v>
      </c>
      <c r="O510">
        <v>8.43E-3</v>
      </c>
      <c r="P510">
        <v>0.94955999999999996</v>
      </c>
      <c r="Q510">
        <v>3.5000000000000001E-3</v>
      </c>
      <c r="R510">
        <v>0.98295999999999994</v>
      </c>
      <c r="S510">
        <v>1.47E-3</v>
      </c>
      <c r="T510">
        <v>0.99141999999999997</v>
      </c>
      <c r="U510">
        <v>3.0000000000000001E-5</v>
      </c>
      <c r="V510">
        <v>0.99975000000000003</v>
      </c>
    </row>
    <row r="511" spans="14:22" x14ac:dyDescent="0.25">
      <c r="N511">
        <v>16.204170000000001</v>
      </c>
      <c r="O511">
        <v>8.3300000000000006E-3</v>
      </c>
      <c r="P511">
        <v>0.94998000000000005</v>
      </c>
      <c r="Q511">
        <v>3.4499999999999999E-3</v>
      </c>
      <c r="R511">
        <v>0.98312999999999995</v>
      </c>
      <c r="S511">
        <v>1.4599999999999999E-3</v>
      </c>
      <c r="T511">
        <v>0.99148999999999998</v>
      </c>
      <c r="U511">
        <v>3.0000000000000001E-5</v>
      </c>
      <c r="V511">
        <v>0.99975000000000003</v>
      </c>
    </row>
    <row r="512" spans="14:22" x14ac:dyDescent="0.25">
      <c r="N512">
        <v>16.254169999999998</v>
      </c>
      <c r="O512">
        <v>8.2299999999999995E-3</v>
      </c>
      <c r="P512">
        <v>0.95038999999999996</v>
      </c>
      <c r="Q512">
        <v>3.3999999999999998E-3</v>
      </c>
      <c r="R512">
        <v>0.98329999999999995</v>
      </c>
      <c r="S512">
        <v>1.4400000000000001E-3</v>
      </c>
      <c r="T512">
        <v>0.99156</v>
      </c>
      <c r="U512">
        <v>3.0000000000000001E-5</v>
      </c>
      <c r="V512">
        <v>0.99975000000000003</v>
      </c>
    </row>
    <row r="513" spans="14:22" x14ac:dyDescent="0.25">
      <c r="N513">
        <v>16.304169999999999</v>
      </c>
      <c r="O513">
        <v>8.1300000000000001E-3</v>
      </c>
      <c r="P513">
        <v>0.95079999999999998</v>
      </c>
      <c r="Q513">
        <v>3.3500000000000001E-3</v>
      </c>
      <c r="R513">
        <v>0.98346999999999996</v>
      </c>
      <c r="S513">
        <v>1.42E-3</v>
      </c>
      <c r="T513">
        <v>0.99163000000000001</v>
      </c>
      <c r="U513">
        <v>3.0000000000000001E-5</v>
      </c>
      <c r="V513">
        <v>0.99975999999999998</v>
      </c>
    </row>
    <row r="514" spans="14:22" x14ac:dyDescent="0.25">
      <c r="N514">
        <v>16.35417</v>
      </c>
      <c r="O514">
        <v>8.0300000000000007E-3</v>
      </c>
      <c r="P514">
        <v>0.95121</v>
      </c>
      <c r="Q514">
        <v>3.3E-3</v>
      </c>
      <c r="R514">
        <v>0.98363999999999996</v>
      </c>
      <c r="S514">
        <v>1.4E-3</v>
      </c>
      <c r="T514">
        <v>0.99170000000000003</v>
      </c>
      <c r="U514">
        <v>3.0000000000000001E-5</v>
      </c>
      <c r="V514">
        <v>0.99975999999999998</v>
      </c>
    </row>
    <row r="515" spans="14:22" x14ac:dyDescent="0.25">
      <c r="N515">
        <v>16.404170000000001</v>
      </c>
      <c r="O515">
        <v>7.9399999999999991E-3</v>
      </c>
      <c r="P515">
        <v>0.95160999999999996</v>
      </c>
      <c r="Q515">
        <v>3.2499999999999999E-3</v>
      </c>
      <c r="R515">
        <v>0.98380000000000001</v>
      </c>
      <c r="S515">
        <v>1.3799999999999999E-3</v>
      </c>
      <c r="T515">
        <v>0.99177000000000004</v>
      </c>
      <c r="U515">
        <v>3.0000000000000001E-5</v>
      </c>
      <c r="V515">
        <v>0.99975999999999998</v>
      </c>
    </row>
    <row r="516" spans="14:22" x14ac:dyDescent="0.25">
      <c r="N516">
        <v>16.454170000000001</v>
      </c>
      <c r="O516">
        <v>7.8399999999999997E-3</v>
      </c>
      <c r="P516">
        <v>0.95199999999999996</v>
      </c>
      <c r="Q516">
        <v>3.2000000000000002E-3</v>
      </c>
      <c r="R516">
        <v>0.98395999999999995</v>
      </c>
      <c r="S516">
        <v>1.3699999999999999E-3</v>
      </c>
      <c r="T516">
        <v>0.99184000000000005</v>
      </c>
      <c r="U516">
        <v>3.0000000000000001E-5</v>
      </c>
      <c r="V516">
        <v>0.99975999999999998</v>
      </c>
    </row>
    <row r="517" spans="14:22" x14ac:dyDescent="0.25">
      <c r="N517">
        <v>16.504169999999998</v>
      </c>
      <c r="O517">
        <v>7.7499999999999999E-3</v>
      </c>
      <c r="P517">
        <v>0.95238999999999996</v>
      </c>
      <c r="Q517">
        <v>3.15E-3</v>
      </c>
      <c r="R517">
        <v>0.98411999999999999</v>
      </c>
      <c r="S517">
        <v>1.3500000000000001E-3</v>
      </c>
      <c r="T517">
        <v>0.99190999999999996</v>
      </c>
      <c r="U517">
        <v>3.0000000000000001E-5</v>
      </c>
      <c r="V517">
        <v>0.99975999999999998</v>
      </c>
    </row>
    <row r="518" spans="14:22" x14ac:dyDescent="0.25">
      <c r="N518">
        <v>16.554169999999999</v>
      </c>
      <c r="O518">
        <v>7.6600000000000001E-3</v>
      </c>
      <c r="P518">
        <v>0.95277999999999996</v>
      </c>
      <c r="Q518">
        <v>3.1099999999999999E-3</v>
      </c>
      <c r="R518">
        <v>0.98428000000000004</v>
      </c>
      <c r="S518">
        <v>1.33E-3</v>
      </c>
      <c r="T518">
        <v>0.99197999999999997</v>
      </c>
      <c r="U518">
        <v>3.0000000000000001E-5</v>
      </c>
      <c r="V518">
        <v>0.99975999999999998</v>
      </c>
    </row>
    <row r="519" spans="14:22" x14ac:dyDescent="0.25">
      <c r="N519">
        <v>16.60417</v>
      </c>
      <c r="O519">
        <v>7.5700000000000003E-3</v>
      </c>
      <c r="P519">
        <v>0.95316000000000001</v>
      </c>
      <c r="Q519">
        <v>3.0599999999999998E-3</v>
      </c>
      <c r="R519">
        <v>0.98443000000000003</v>
      </c>
      <c r="S519">
        <v>1.32E-3</v>
      </c>
      <c r="T519">
        <v>0.99204000000000003</v>
      </c>
      <c r="U519">
        <v>3.0000000000000001E-5</v>
      </c>
      <c r="V519">
        <v>0.99977000000000005</v>
      </c>
    </row>
    <row r="520" spans="14:22" x14ac:dyDescent="0.25">
      <c r="N520">
        <v>16.654170000000001</v>
      </c>
      <c r="O520">
        <v>7.4799999999999997E-3</v>
      </c>
      <c r="P520">
        <v>0.95352999999999999</v>
      </c>
      <c r="Q520">
        <v>3.0200000000000001E-3</v>
      </c>
      <c r="R520">
        <v>0.98458000000000001</v>
      </c>
      <c r="S520">
        <v>1.2999999999999999E-3</v>
      </c>
      <c r="T520">
        <v>0.99211000000000005</v>
      </c>
      <c r="U520">
        <v>3.0000000000000001E-5</v>
      </c>
      <c r="V520">
        <v>0.99977000000000005</v>
      </c>
    </row>
    <row r="521" spans="14:22" x14ac:dyDescent="0.25">
      <c r="N521">
        <v>16.704170000000001</v>
      </c>
      <c r="O521">
        <v>7.4000000000000003E-3</v>
      </c>
      <c r="P521">
        <v>0.95391000000000004</v>
      </c>
      <c r="Q521">
        <v>2.97E-3</v>
      </c>
      <c r="R521">
        <v>0.98472999999999999</v>
      </c>
      <c r="S521">
        <v>1.2899999999999999E-3</v>
      </c>
      <c r="T521">
        <v>0.99217</v>
      </c>
      <c r="U521">
        <v>3.0000000000000001E-5</v>
      </c>
      <c r="V521">
        <v>0.99977000000000005</v>
      </c>
    </row>
    <row r="522" spans="14:22" x14ac:dyDescent="0.25">
      <c r="N522">
        <v>16.754169999999998</v>
      </c>
      <c r="O522">
        <v>7.3099999999999997E-3</v>
      </c>
      <c r="P522">
        <v>0.95426999999999995</v>
      </c>
      <c r="Q522">
        <v>2.9299999999999999E-3</v>
      </c>
      <c r="R522">
        <v>0.98487999999999998</v>
      </c>
      <c r="S522">
        <v>1.2700000000000001E-3</v>
      </c>
      <c r="T522">
        <v>0.99224000000000001</v>
      </c>
      <c r="U522">
        <v>3.0000000000000001E-5</v>
      </c>
      <c r="V522">
        <v>0.99977000000000005</v>
      </c>
    </row>
    <row r="523" spans="14:22" x14ac:dyDescent="0.25">
      <c r="N523">
        <v>16.804169999999999</v>
      </c>
      <c r="O523">
        <v>7.2300000000000003E-3</v>
      </c>
      <c r="P523">
        <v>0.95464000000000004</v>
      </c>
      <c r="Q523">
        <v>2.8900000000000002E-3</v>
      </c>
      <c r="R523">
        <v>0.98502999999999996</v>
      </c>
      <c r="S523">
        <v>1.25E-3</v>
      </c>
      <c r="T523">
        <v>0.99229999999999996</v>
      </c>
      <c r="U523">
        <v>3.0000000000000001E-5</v>
      </c>
      <c r="V523">
        <v>0.99977000000000005</v>
      </c>
    </row>
    <row r="524" spans="14:22" x14ac:dyDescent="0.25">
      <c r="N524">
        <v>16.85417</v>
      </c>
      <c r="O524">
        <v>7.1399999999999996E-3</v>
      </c>
      <c r="P524">
        <v>0.95499999999999996</v>
      </c>
      <c r="Q524">
        <v>2.8500000000000001E-3</v>
      </c>
      <c r="R524">
        <v>0.98516999999999999</v>
      </c>
      <c r="S524">
        <v>1.24E-3</v>
      </c>
      <c r="T524">
        <v>0.99236000000000002</v>
      </c>
      <c r="U524">
        <v>3.0000000000000001E-5</v>
      </c>
      <c r="V524">
        <v>0.99977000000000005</v>
      </c>
    </row>
    <row r="525" spans="14:22" x14ac:dyDescent="0.25">
      <c r="N525">
        <v>16.904170000000001</v>
      </c>
      <c r="O525">
        <v>7.0600000000000003E-3</v>
      </c>
      <c r="P525">
        <v>0.95535000000000003</v>
      </c>
      <c r="Q525">
        <v>2.81E-3</v>
      </c>
      <c r="R525">
        <v>0.98531000000000002</v>
      </c>
      <c r="S525">
        <v>1.2199999999999999E-3</v>
      </c>
      <c r="T525">
        <v>0.99241999999999997</v>
      </c>
      <c r="U525">
        <v>3.0000000000000001E-5</v>
      </c>
      <c r="V525">
        <v>0.99977000000000005</v>
      </c>
    </row>
    <row r="526" spans="14:22" x14ac:dyDescent="0.25">
      <c r="N526">
        <v>16.954170000000001</v>
      </c>
      <c r="O526">
        <v>6.9800000000000001E-3</v>
      </c>
      <c r="P526">
        <v>0.95569999999999999</v>
      </c>
      <c r="Q526">
        <v>2.7699999999999999E-3</v>
      </c>
      <c r="R526">
        <v>0.98545000000000005</v>
      </c>
      <c r="S526">
        <v>1.2099999999999999E-3</v>
      </c>
      <c r="T526">
        <v>0.99248000000000003</v>
      </c>
      <c r="U526">
        <v>3.0000000000000001E-5</v>
      </c>
      <c r="V526">
        <v>0.99978</v>
      </c>
    </row>
    <row r="527" spans="14:22" x14ac:dyDescent="0.25">
      <c r="N527">
        <v>17.004169999999998</v>
      </c>
      <c r="O527">
        <v>6.8999999999999999E-3</v>
      </c>
      <c r="P527">
        <v>0.95604999999999996</v>
      </c>
      <c r="Q527">
        <v>2.7299999999999998E-3</v>
      </c>
      <c r="R527">
        <v>0.98558999999999997</v>
      </c>
      <c r="S527">
        <v>1.1999999999999999E-3</v>
      </c>
      <c r="T527">
        <v>0.99253999999999998</v>
      </c>
      <c r="U527">
        <v>3.0000000000000001E-5</v>
      </c>
      <c r="V527">
        <v>0.99978</v>
      </c>
    </row>
    <row r="528" spans="14:22" x14ac:dyDescent="0.25">
      <c r="N528">
        <v>17.054169999999999</v>
      </c>
      <c r="O528">
        <v>6.8199999999999997E-3</v>
      </c>
      <c r="P528">
        <v>0.95638999999999996</v>
      </c>
      <c r="Q528">
        <v>2.6900000000000001E-3</v>
      </c>
      <c r="R528">
        <v>0.98572000000000004</v>
      </c>
      <c r="S528">
        <v>1.1800000000000001E-3</v>
      </c>
      <c r="T528">
        <v>0.99260000000000004</v>
      </c>
      <c r="U528">
        <v>3.0000000000000001E-5</v>
      </c>
      <c r="V528">
        <v>0.99978</v>
      </c>
    </row>
    <row r="529" spans="14:22" x14ac:dyDescent="0.25">
      <c r="N529">
        <v>17.10417</v>
      </c>
      <c r="O529">
        <v>6.7400000000000003E-3</v>
      </c>
      <c r="P529">
        <v>0.95672999999999997</v>
      </c>
      <c r="Q529">
        <v>2.65E-3</v>
      </c>
      <c r="R529">
        <v>0.98585999999999996</v>
      </c>
      <c r="S529">
        <v>1.17E-3</v>
      </c>
      <c r="T529">
        <v>0.99265999999999999</v>
      </c>
      <c r="U529">
        <v>3.0000000000000001E-5</v>
      </c>
      <c r="V529">
        <v>0.99978</v>
      </c>
    </row>
    <row r="530" spans="14:22" x14ac:dyDescent="0.25">
      <c r="N530">
        <v>17.154170000000001</v>
      </c>
      <c r="O530">
        <v>6.6699999999999997E-3</v>
      </c>
      <c r="P530">
        <v>0.95706999999999998</v>
      </c>
      <c r="Q530">
        <v>2.6199999999999999E-3</v>
      </c>
      <c r="R530">
        <v>0.98599000000000003</v>
      </c>
      <c r="S530">
        <v>1.15E-3</v>
      </c>
      <c r="T530">
        <v>0.99272000000000005</v>
      </c>
      <c r="U530">
        <v>3.0000000000000001E-5</v>
      </c>
      <c r="V530">
        <v>0.99978</v>
      </c>
    </row>
    <row r="531" spans="14:22" x14ac:dyDescent="0.25">
      <c r="N531">
        <v>17.204170000000001</v>
      </c>
      <c r="O531">
        <v>6.5900000000000004E-3</v>
      </c>
      <c r="P531">
        <v>0.95740000000000003</v>
      </c>
      <c r="Q531">
        <v>2.5799999999999998E-3</v>
      </c>
      <c r="R531">
        <v>0.98612</v>
      </c>
      <c r="S531">
        <v>1.14E-3</v>
      </c>
      <c r="T531">
        <v>0.99278</v>
      </c>
      <c r="U531">
        <v>3.0000000000000001E-5</v>
      </c>
      <c r="V531">
        <v>0.99978</v>
      </c>
    </row>
    <row r="532" spans="14:22" x14ac:dyDescent="0.25">
      <c r="N532">
        <v>17.254169999999998</v>
      </c>
      <c r="O532">
        <v>6.5199999999999998E-3</v>
      </c>
      <c r="P532">
        <v>0.95772999999999997</v>
      </c>
      <c r="Q532">
        <v>2.5500000000000002E-3</v>
      </c>
      <c r="R532">
        <v>0.98624999999999996</v>
      </c>
      <c r="S532">
        <v>1.1299999999999999E-3</v>
      </c>
      <c r="T532">
        <v>0.99283999999999994</v>
      </c>
      <c r="U532">
        <v>3.0000000000000001E-5</v>
      </c>
      <c r="V532">
        <v>0.99978</v>
      </c>
    </row>
    <row r="533" spans="14:22" x14ac:dyDescent="0.25">
      <c r="N533">
        <v>17.304169999999999</v>
      </c>
      <c r="O533">
        <v>6.45E-3</v>
      </c>
      <c r="P533">
        <v>0.95804999999999996</v>
      </c>
      <c r="Q533">
        <v>2.5100000000000001E-3</v>
      </c>
      <c r="R533">
        <v>0.98636999999999997</v>
      </c>
      <c r="S533">
        <v>1.1100000000000001E-3</v>
      </c>
      <c r="T533">
        <v>0.99289000000000005</v>
      </c>
      <c r="U533">
        <v>3.0000000000000001E-5</v>
      </c>
      <c r="V533">
        <v>0.99978999999999996</v>
      </c>
    </row>
    <row r="534" spans="14:22" x14ac:dyDescent="0.25">
      <c r="N534">
        <v>17.35417</v>
      </c>
      <c r="O534">
        <v>6.3800000000000003E-3</v>
      </c>
      <c r="P534">
        <v>0.95837000000000006</v>
      </c>
      <c r="Q534">
        <v>2.48E-3</v>
      </c>
      <c r="R534">
        <v>0.98650000000000004</v>
      </c>
      <c r="S534">
        <v>1.1000000000000001E-3</v>
      </c>
      <c r="T534">
        <v>0.99295</v>
      </c>
      <c r="U534">
        <v>3.0000000000000001E-5</v>
      </c>
      <c r="V534">
        <v>0.99978999999999996</v>
      </c>
    </row>
    <row r="535" spans="14:22" x14ac:dyDescent="0.25">
      <c r="N535">
        <v>17.404170000000001</v>
      </c>
      <c r="O535">
        <v>6.3099999999999996E-3</v>
      </c>
      <c r="P535">
        <v>0.95869000000000004</v>
      </c>
      <c r="Q535">
        <v>2.4399999999999999E-3</v>
      </c>
      <c r="R535">
        <v>0.98662000000000005</v>
      </c>
      <c r="S535">
        <v>1.09E-3</v>
      </c>
      <c r="T535">
        <v>0.99299999999999999</v>
      </c>
      <c r="U535">
        <v>3.0000000000000001E-5</v>
      </c>
      <c r="V535">
        <v>0.99978999999999996</v>
      </c>
    </row>
    <row r="536" spans="14:22" x14ac:dyDescent="0.25">
      <c r="N536">
        <v>17.454170000000001</v>
      </c>
      <c r="O536">
        <v>6.2399999999999999E-3</v>
      </c>
      <c r="P536">
        <v>0.95899999999999996</v>
      </c>
      <c r="Q536">
        <v>2.4099999999999998E-3</v>
      </c>
      <c r="R536">
        <v>0.98673999999999995</v>
      </c>
      <c r="S536">
        <v>1.08E-3</v>
      </c>
      <c r="T536">
        <v>0.99306000000000005</v>
      </c>
      <c r="U536">
        <v>3.0000000000000001E-5</v>
      </c>
      <c r="V536">
        <v>0.99978999999999996</v>
      </c>
    </row>
    <row r="537" spans="14:22" x14ac:dyDescent="0.25">
      <c r="N537">
        <v>17.504169999999998</v>
      </c>
      <c r="O537">
        <v>6.1700000000000001E-3</v>
      </c>
      <c r="P537">
        <v>0.95931</v>
      </c>
      <c r="Q537">
        <v>2.3800000000000002E-3</v>
      </c>
      <c r="R537">
        <v>0.98685999999999996</v>
      </c>
      <c r="S537">
        <v>1.06E-3</v>
      </c>
      <c r="T537">
        <v>0.99311000000000005</v>
      </c>
      <c r="U537">
        <v>3.0000000000000001E-5</v>
      </c>
      <c r="V537">
        <v>0.99978999999999996</v>
      </c>
    </row>
    <row r="538" spans="14:22" x14ac:dyDescent="0.25">
      <c r="N538">
        <v>17.554169999999999</v>
      </c>
      <c r="O538">
        <v>6.1000000000000004E-3</v>
      </c>
      <c r="P538">
        <v>0.95962000000000003</v>
      </c>
      <c r="Q538">
        <v>2.3500000000000001E-3</v>
      </c>
      <c r="R538">
        <v>0.98697999999999997</v>
      </c>
      <c r="S538">
        <v>1.0499999999999999E-3</v>
      </c>
      <c r="T538">
        <v>0.99316000000000004</v>
      </c>
      <c r="U538">
        <v>3.0000000000000001E-5</v>
      </c>
      <c r="V538">
        <v>0.99978999999999996</v>
      </c>
    </row>
    <row r="539" spans="14:22" x14ac:dyDescent="0.25">
      <c r="N539">
        <v>17.60417</v>
      </c>
      <c r="O539">
        <v>6.0299999999999998E-3</v>
      </c>
      <c r="P539">
        <v>0.95992</v>
      </c>
      <c r="Q539">
        <v>2.32E-3</v>
      </c>
      <c r="R539">
        <v>0.98709999999999998</v>
      </c>
      <c r="S539">
        <v>1.0399999999999999E-3</v>
      </c>
      <c r="T539">
        <v>0.99321000000000004</v>
      </c>
      <c r="U539">
        <v>3.0000000000000001E-5</v>
      </c>
      <c r="V539">
        <v>0.99978999999999996</v>
      </c>
    </row>
    <row r="540" spans="14:22" x14ac:dyDescent="0.25">
      <c r="N540">
        <v>17.654170000000001</v>
      </c>
      <c r="O540">
        <v>5.9699999999999996E-3</v>
      </c>
      <c r="P540">
        <v>0.96021999999999996</v>
      </c>
      <c r="Q540">
        <v>2.2899999999999999E-3</v>
      </c>
      <c r="R540">
        <v>0.98721000000000003</v>
      </c>
      <c r="S540">
        <v>1.0300000000000001E-3</v>
      </c>
      <c r="T540">
        <v>0.99326999999999999</v>
      </c>
      <c r="U540">
        <v>2.0000000000000002E-5</v>
      </c>
      <c r="V540">
        <v>0.99978999999999996</v>
      </c>
    </row>
    <row r="541" spans="14:22" x14ac:dyDescent="0.25">
      <c r="N541">
        <v>17.704170000000001</v>
      </c>
      <c r="O541">
        <v>5.8999999999999999E-3</v>
      </c>
      <c r="P541">
        <v>0.96052000000000004</v>
      </c>
      <c r="Q541">
        <v>2.2599999999999999E-3</v>
      </c>
      <c r="R541">
        <v>0.98731999999999998</v>
      </c>
      <c r="S541">
        <v>1.0200000000000001E-3</v>
      </c>
      <c r="T541">
        <v>0.99331999999999998</v>
      </c>
      <c r="U541">
        <v>2.0000000000000002E-5</v>
      </c>
      <c r="V541">
        <v>0.99980000000000002</v>
      </c>
    </row>
    <row r="542" spans="14:22" x14ac:dyDescent="0.25">
      <c r="N542">
        <v>17.754169999999998</v>
      </c>
      <c r="O542">
        <v>5.8399999999999997E-3</v>
      </c>
      <c r="P542">
        <v>0.96081000000000005</v>
      </c>
      <c r="Q542">
        <v>2.2300000000000002E-3</v>
      </c>
      <c r="R542">
        <v>0.98743999999999998</v>
      </c>
      <c r="S542">
        <v>1E-3</v>
      </c>
      <c r="T542">
        <v>0.99336999999999998</v>
      </c>
      <c r="U542">
        <v>2.0000000000000002E-5</v>
      </c>
      <c r="V542">
        <v>0.99980000000000002</v>
      </c>
    </row>
    <row r="543" spans="14:22" x14ac:dyDescent="0.25">
      <c r="N543">
        <v>17.804169999999999</v>
      </c>
      <c r="O543">
        <v>5.77E-3</v>
      </c>
      <c r="P543">
        <v>0.96109999999999995</v>
      </c>
      <c r="Q543">
        <v>2.2000000000000001E-3</v>
      </c>
      <c r="R543">
        <v>0.98755000000000004</v>
      </c>
      <c r="S543">
        <v>9.8999999999999999E-4</v>
      </c>
      <c r="T543">
        <v>0.99341999999999997</v>
      </c>
      <c r="U543">
        <v>2.0000000000000002E-5</v>
      </c>
      <c r="V543">
        <v>0.99980000000000002</v>
      </c>
    </row>
    <row r="544" spans="14:22" x14ac:dyDescent="0.25">
      <c r="N544">
        <v>17.85417</v>
      </c>
      <c r="O544">
        <v>5.7099999999999998E-3</v>
      </c>
      <c r="P544">
        <v>0.96138999999999997</v>
      </c>
      <c r="Q544">
        <v>2.1700000000000001E-3</v>
      </c>
      <c r="R544">
        <v>0.98765999999999998</v>
      </c>
      <c r="S544">
        <v>9.7999999999999997E-4</v>
      </c>
      <c r="T544">
        <v>0.99346999999999996</v>
      </c>
      <c r="U544">
        <v>2.0000000000000002E-5</v>
      </c>
      <c r="V544">
        <v>0.99980000000000002</v>
      </c>
    </row>
    <row r="545" spans="14:22" x14ac:dyDescent="0.25">
      <c r="N545">
        <v>17.904170000000001</v>
      </c>
      <c r="O545">
        <v>5.6499999999999996E-3</v>
      </c>
      <c r="P545">
        <v>0.96167000000000002</v>
      </c>
      <c r="Q545">
        <v>2.14E-3</v>
      </c>
      <c r="R545">
        <v>0.98775999999999997</v>
      </c>
      <c r="S545">
        <v>9.7000000000000005E-4</v>
      </c>
      <c r="T545">
        <v>0.99351999999999996</v>
      </c>
      <c r="U545">
        <v>2.0000000000000002E-5</v>
      </c>
      <c r="V545">
        <v>0.99980000000000002</v>
      </c>
    </row>
    <row r="546" spans="14:22" x14ac:dyDescent="0.25">
      <c r="N546">
        <v>17.954170000000001</v>
      </c>
      <c r="O546">
        <v>5.5900000000000004E-3</v>
      </c>
      <c r="P546">
        <v>0.96194999999999997</v>
      </c>
      <c r="Q546">
        <v>2.1099999999999999E-3</v>
      </c>
      <c r="R546">
        <v>0.98787000000000003</v>
      </c>
      <c r="S546">
        <v>9.6000000000000002E-4</v>
      </c>
      <c r="T546">
        <v>0.99356</v>
      </c>
      <c r="U546">
        <v>2.0000000000000002E-5</v>
      </c>
      <c r="V546">
        <v>0.99980000000000002</v>
      </c>
    </row>
    <row r="547" spans="14:22" x14ac:dyDescent="0.25">
      <c r="N547">
        <v>18.004169999999998</v>
      </c>
      <c r="O547">
        <v>5.5300000000000002E-3</v>
      </c>
      <c r="P547">
        <v>0.96223000000000003</v>
      </c>
      <c r="Q547">
        <v>2.0899999999999998E-3</v>
      </c>
      <c r="R547">
        <v>0.98797999999999997</v>
      </c>
      <c r="S547">
        <v>9.5E-4</v>
      </c>
      <c r="T547">
        <v>0.99360999999999999</v>
      </c>
      <c r="U547">
        <v>2.0000000000000002E-5</v>
      </c>
      <c r="V547">
        <v>0.99980000000000002</v>
      </c>
    </row>
    <row r="548" spans="14:22" x14ac:dyDescent="0.25">
      <c r="N548">
        <v>18.054169999999999</v>
      </c>
      <c r="O548">
        <v>5.47E-3</v>
      </c>
      <c r="P548">
        <v>0.96250999999999998</v>
      </c>
      <c r="Q548">
        <v>2.0600000000000002E-3</v>
      </c>
      <c r="R548">
        <v>0.98807999999999996</v>
      </c>
      <c r="S548">
        <v>9.3999999999999997E-4</v>
      </c>
      <c r="T548">
        <v>0.99365999999999999</v>
      </c>
      <c r="U548">
        <v>2.0000000000000002E-5</v>
      </c>
      <c r="V548">
        <v>0.99980000000000002</v>
      </c>
    </row>
    <row r="549" spans="14:22" x14ac:dyDescent="0.25">
      <c r="N549">
        <v>18.10417</v>
      </c>
      <c r="O549">
        <v>5.4099999999999999E-3</v>
      </c>
      <c r="P549">
        <v>0.96277999999999997</v>
      </c>
      <c r="Q549">
        <v>2.0300000000000001E-3</v>
      </c>
      <c r="R549">
        <v>0.98817999999999995</v>
      </c>
      <c r="S549">
        <v>9.3000000000000005E-4</v>
      </c>
      <c r="T549">
        <v>0.99370999999999998</v>
      </c>
      <c r="U549">
        <v>2.0000000000000002E-5</v>
      </c>
      <c r="V549">
        <v>0.99980999999999998</v>
      </c>
    </row>
    <row r="550" spans="14:22" x14ac:dyDescent="0.25">
      <c r="N550">
        <v>18.154170000000001</v>
      </c>
      <c r="O550">
        <v>5.3600000000000002E-3</v>
      </c>
      <c r="P550">
        <v>0.96304999999999996</v>
      </c>
      <c r="Q550">
        <v>2.0100000000000001E-3</v>
      </c>
      <c r="R550">
        <v>0.98828000000000005</v>
      </c>
      <c r="S550">
        <v>9.2000000000000003E-4</v>
      </c>
      <c r="T550">
        <v>0.99375000000000002</v>
      </c>
      <c r="U550">
        <v>2.0000000000000002E-5</v>
      </c>
      <c r="V550">
        <v>0.99980999999999998</v>
      </c>
    </row>
    <row r="551" spans="14:22" x14ac:dyDescent="0.25">
      <c r="N551">
        <v>18.204170000000001</v>
      </c>
      <c r="O551">
        <v>5.3E-3</v>
      </c>
      <c r="P551">
        <v>0.96331</v>
      </c>
      <c r="Q551">
        <v>1.98E-3</v>
      </c>
      <c r="R551">
        <v>0.98838000000000004</v>
      </c>
      <c r="S551">
        <v>9.1E-4</v>
      </c>
      <c r="T551">
        <v>0.99380000000000002</v>
      </c>
      <c r="U551">
        <v>2.0000000000000002E-5</v>
      </c>
      <c r="V551">
        <v>0.99980999999999998</v>
      </c>
    </row>
    <row r="552" spans="14:22" x14ac:dyDescent="0.25">
      <c r="N552">
        <v>18.254169999999998</v>
      </c>
      <c r="O552">
        <v>5.2399999999999999E-3</v>
      </c>
      <c r="P552">
        <v>0.96357999999999999</v>
      </c>
      <c r="Q552">
        <v>1.9599999999999999E-3</v>
      </c>
      <c r="R552">
        <v>0.98848000000000003</v>
      </c>
      <c r="S552">
        <v>8.9999999999999998E-4</v>
      </c>
      <c r="T552">
        <v>0.99383999999999995</v>
      </c>
      <c r="U552">
        <v>2.0000000000000002E-5</v>
      </c>
      <c r="V552">
        <v>0.99980999999999998</v>
      </c>
    </row>
    <row r="553" spans="14:22" x14ac:dyDescent="0.25">
      <c r="N553">
        <v>18.304169999999999</v>
      </c>
      <c r="O553">
        <v>5.1900000000000002E-3</v>
      </c>
      <c r="P553">
        <v>0.96384000000000003</v>
      </c>
      <c r="Q553">
        <v>1.9300000000000001E-3</v>
      </c>
      <c r="R553">
        <v>0.98858000000000001</v>
      </c>
      <c r="S553">
        <v>8.8999999999999995E-4</v>
      </c>
      <c r="T553">
        <v>0.99389000000000005</v>
      </c>
      <c r="U553">
        <v>2.0000000000000002E-5</v>
      </c>
      <c r="V553">
        <v>0.99980999999999998</v>
      </c>
    </row>
    <row r="554" spans="14:22" x14ac:dyDescent="0.25">
      <c r="N554">
        <v>18.35417</v>
      </c>
      <c r="O554">
        <v>5.1399999999999996E-3</v>
      </c>
      <c r="P554">
        <v>0.96409999999999996</v>
      </c>
      <c r="Q554">
        <v>1.91E-3</v>
      </c>
      <c r="R554">
        <v>0.98867000000000005</v>
      </c>
      <c r="S554">
        <v>8.8000000000000003E-4</v>
      </c>
      <c r="T554">
        <v>0.99392999999999998</v>
      </c>
      <c r="U554">
        <v>2.0000000000000002E-5</v>
      </c>
      <c r="V554">
        <v>0.99980999999999998</v>
      </c>
    </row>
    <row r="555" spans="14:22" x14ac:dyDescent="0.25">
      <c r="N555">
        <v>18.404170000000001</v>
      </c>
      <c r="O555">
        <v>5.0800000000000003E-3</v>
      </c>
      <c r="P555">
        <v>0.96435000000000004</v>
      </c>
      <c r="Q555">
        <v>1.8799999999999999E-3</v>
      </c>
      <c r="R555">
        <v>0.98877000000000004</v>
      </c>
      <c r="S555">
        <v>8.7000000000000001E-4</v>
      </c>
      <c r="T555">
        <v>0.99397999999999997</v>
      </c>
      <c r="U555">
        <v>2.0000000000000002E-5</v>
      </c>
      <c r="V555">
        <v>0.99980999999999998</v>
      </c>
    </row>
    <row r="556" spans="14:22" x14ac:dyDescent="0.25">
      <c r="N556">
        <v>18.454170000000001</v>
      </c>
      <c r="O556">
        <v>5.0299999999999997E-3</v>
      </c>
      <c r="P556">
        <v>0.96460999999999997</v>
      </c>
      <c r="Q556">
        <v>1.8600000000000001E-3</v>
      </c>
      <c r="R556">
        <v>0.98885999999999996</v>
      </c>
      <c r="S556">
        <v>8.5999999999999998E-4</v>
      </c>
      <c r="T556">
        <v>0.99402000000000001</v>
      </c>
      <c r="U556">
        <v>2.0000000000000002E-5</v>
      </c>
      <c r="V556">
        <v>0.99980999999999998</v>
      </c>
    </row>
    <row r="557" spans="14:22" x14ac:dyDescent="0.25">
      <c r="N557">
        <v>18.504169999999998</v>
      </c>
      <c r="O557">
        <v>4.9800000000000001E-3</v>
      </c>
      <c r="P557">
        <v>0.96486000000000005</v>
      </c>
      <c r="Q557">
        <v>1.8400000000000001E-3</v>
      </c>
      <c r="R557">
        <v>0.98895</v>
      </c>
      <c r="S557">
        <v>8.4999999999999995E-4</v>
      </c>
      <c r="T557">
        <v>0.99406000000000005</v>
      </c>
      <c r="U557">
        <v>2.0000000000000002E-5</v>
      </c>
      <c r="V557">
        <v>0.99980999999999998</v>
      </c>
    </row>
    <row r="558" spans="14:22" x14ac:dyDescent="0.25">
      <c r="N558">
        <v>18.554169999999999</v>
      </c>
      <c r="O558">
        <v>4.9300000000000004E-3</v>
      </c>
      <c r="P558">
        <v>0.96509999999999996</v>
      </c>
      <c r="Q558">
        <v>1.81E-3</v>
      </c>
      <c r="R558">
        <v>0.98904999999999998</v>
      </c>
      <c r="S558">
        <v>8.4000000000000003E-4</v>
      </c>
      <c r="T558">
        <v>0.99409999999999998</v>
      </c>
      <c r="U558">
        <v>2.0000000000000002E-5</v>
      </c>
      <c r="V558">
        <v>0.99980999999999998</v>
      </c>
    </row>
    <row r="559" spans="14:22" x14ac:dyDescent="0.25">
      <c r="N559">
        <v>18.60417</v>
      </c>
      <c r="O559">
        <v>4.8799999999999998E-3</v>
      </c>
      <c r="P559">
        <v>0.96535000000000004</v>
      </c>
      <c r="Q559">
        <v>1.7899999999999999E-3</v>
      </c>
      <c r="R559">
        <v>0.98914000000000002</v>
      </c>
      <c r="S559">
        <v>8.3000000000000001E-4</v>
      </c>
      <c r="T559">
        <v>0.99414999999999998</v>
      </c>
      <c r="U559">
        <v>2.0000000000000002E-5</v>
      </c>
      <c r="V559">
        <v>0.99982000000000004</v>
      </c>
    </row>
    <row r="560" spans="14:22" x14ac:dyDescent="0.25">
      <c r="N560">
        <v>18.654170000000001</v>
      </c>
      <c r="O560">
        <v>4.8300000000000001E-3</v>
      </c>
      <c r="P560">
        <v>0.96558999999999995</v>
      </c>
      <c r="Q560">
        <v>1.7700000000000001E-3</v>
      </c>
      <c r="R560">
        <v>0.98921999999999999</v>
      </c>
      <c r="S560">
        <v>8.3000000000000001E-4</v>
      </c>
      <c r="T560">
        <v>0.99419000000000002</v>
      </c>
      <c r="U560">
        <v>2.0000000000000002E-5</v>
      </c>
      <c r="V560">
        <v>0.99982000000000004</v>
      </c>
    </row>
    <row r="561" spans="14:22" x14ac:dyDescent="0.25">
      <c r="N561">
        <v>18.704170000000001</v>
      </c>
      <c r="O561">
        <v>4.7800000000000004E-3</v>
      </c>
      <c r="P561">
        <v>0.96582999999999997</v>
      </c>
      <c r="Q561">
        <v>1.75E-3</v>
      </c>
      <c r="R561">
        <v>0.98931000000000002</v>
      </c>
      <c r="S561">
        <v>8.1999999999999998E-4</v>
      </c>
      <c r="T561">
        <v>0.99422999999999995</v>
      </c>
      <c r="U561">
        <v>2.0000000000000002E-5</v>
      </c>
      <c r="V561">
        <v>0.99982000000000004</v>
      </c>
    </row>
    <row r="562" spans="14:22" x14ac:dyDescent="0.25">
      <c r="N562">
        <v>18.754169999999998</v>
      </c>
      <c r="O562">
        <v>4.7299999999999998E-3</v>
      </c>
      <c r="P562">
        <v>0.96606999999999998</v>
      </c>
      <c r="Q562">
        <v>1.73E-3</v>
      </c>
      <c r="R562">
        <v>0.98939999999999995</v>
      </c>
      <c r="S562">
        <v>8.0999999999999996E-4</v>
      </c>
      <c r="T562">
        <v>0.99426999999999999</v>
      </c>
      <c r="U562">
        <v>2.0000000000000002E-5</v>
      </c>
      <c r="V562">
        <v>0.99982000000000004</v>
      </c>
    </row>
    <row r="563" spans="14:22" x14ac:dyDescent="0.25">
      <c r="N563">
        <v>18.804169999999999</v>
      </c>
      <c r="O563">
        <v>4.6800000000000001E-3</v>
      </c>
      <c r="P563">
        <v>0.96630000000000005</v>
      </c>
      <c r="Q563">
        <v>1.7099999999999999E-3</v>
      </c>
      <c r="R563">
        <v>0.98948999999999998</v>
      </c>
      <c r="S563">
        <v>8.0000000000000004E-4</v>
      </c>
      <c r="T563">
        <v>0.99431000000000003</v>
      </c>
      <c r="U563">
        <v>2.0000000000000002E-5</v>
      </c>
      <c r="V563">
        <v>0.99982000000000004</v>
      </c>
    </row>
    <row r="564" spans="14:22" x14ac:dyDescent="0.25">
      <c r="N564">
        <v>18.85417</v>
      </c>
      <c r="O564">
        <v>4.6299999999999996E-3</v>
      </c>
      <c r="P564">
        <v>0.96653999999999995</v>
      </c>
      <c r="Q564">
        <v>1.6900000000000001E-3</v>
      </c>
      <c r="R564">
        <v>0.98956999999999995</v>
      </c>
      <c r="S564">
        <v>7.9000000000000001E-4</v>
      </c>
      <c r="T564">
        <v>0.99434999999999996</v>
      </c>
      <c r="U564">
        <v>2.0000000000000002E-5</v>
      </c>
      <c r="V564">
        <v>0.99982000000000004</v>
      </c>
    </row>
    <row r="565" spans="14:22" x14ac:dyDescent="0.25">
      <c r="N565">
        <v>18.904170000000001</v>
      </c>
      <c r="O565">
        <v>4.5900000000000003E-3</v>
      </c>
      <c r="P565">
        <v>0.96677000000000002</v>
      </c>
      <c r="Q565">
        <v>1.67E-3</v>
      </c>
      <c r="R565">
        <v>0.98965000000000003</v>
      </c>
      <c r="S565">
        <v>7.7999999999999999E-4</v>
      </c>
      <c r="T565">
        <v>0.99439</v>
      </c>
      <c r="U565">
        <v>2.0000000000000002E-5</v>
      </c>
      <c r="V565">
        <v>0.99982000000000004</v>
      </c>
    </row>
    <row r="566" spans="14:22" x14ac:dyDescent="0.25">
      <c r="N566">
        <v>18.954170000000001</v>
      </c>
      <c r="O566">
        <v>4.5399999999999998E-3</v>
      </c>
      <c r="P566">
        <v>0.96699000000000002</v>
      </c>
      <c r="Q566">
        <v>1.65E-3</v>
      </c>
      <c r="R566">
        <v>0.98973999999999995</v>
      </c>
      <c r="S566">
        <v>7.7999999999999999E-4</v>
      </c>
      <c r="T566">
        <v>0.99443000000000004</v>
      </c>
      <c r="U566">
        <v>2.0000000000000002E-5</v>
      </c>
      <c r="V566">
        <v>0.99982000000000004</v>
      </c>
    </row>
    <row r="567" spans="14:22" x14ac:dyDescent="0.25">
      <c r="N567">
        <v>19.004169999999998</v>
      </c>
      <c r="O567">
        <v>4.4900000000000001E-3</v>
      </c>
      <c r="P567">
        <v>0.96721999999999997</v>
      </c>
      <c r="Q567">
        <v>1.6299999999999999E-3</v>
      </c>
      <c r="R567">
        <v>0.98982000000000003</v>
      </c>
      <c r="S567">
        <v>7.6999999999999996E-4</v>
      </c>
      <c r="T567">
        <v>0.99446999999999997</v>
      </c>
      <c r="U567">
        <v>2.0000000000000002E-5</v>
      </c>
      <c r="V567">
        <v>0.99982000000000004</v>
      </c>
    </row>
    <row r="568" spans="14:22" x14ac:dyDescent="0.25">
      <c r="N568">
        <v>19.054169999999999</v>
      </c>
      <c r="O568">
        <v>4.45E-3</v>
      </c>
      <c r="P568">
        <v>0.96743999999999997</v>
      </c>
      <c r="Q568">
        <v>1.6100000000000001E-3</v>
      </c>
      <c r="R568">
        <v>0.9899</v>
      </c>
      <c r="S568">
        <v>7.6000000000000004E-4</v>
      </c>
      <c r="T568">
        <v>0.99450000000000005</v>
      </c>
      <c r="U568">
        <v>2.0000000000000002E-5</v>
      </c>
      <c r="V568">
        <v>0.99983</v>
      </c>
    </row>
    <row r="569" spans="14:22" x14ac:dyDescent="0.25">
      <c r="N569">
        <v>19.10417</v>
      </c>
      <c r="O569">
        <v>4.4099999999999999E-3</v>
      </c>
      <c r="P569">
        <v>0.96767000000000003</v>
      </c>
      <c r="Q569">
        <v>1.5900000000000001E-3</v>
      </c>
      <c r="R569">
        <v>0.98997999999999997</v>
      </c>
      <c r="S569">
        <v>7.5000000000000002E-4</v>
      </c>
      <c r="T569">
        <v>0.99453999999999998</v>
      </c>
      <c r="U569">
        <v>2.0000000000000002E-5</v>
      </c>
      <c r="V569">
        <v>0.99983</v>
      </c>
    </row>
    <row r="570" spans="14:22" x14ac:dyDescent="0.25">
      <c r="N570">
        <v>19.154170000000001</v>
      </c>
      <c r="O570">
        <v>4.3600000000000002E-3</v>
      </c>
      <c r="P570">
        <v>0.96787999999999996</v>
      </c>
      <c r="Q570">
        <v>1.57E-3</v>
      </c>
      <c r="R570">
        <v>0.99006000000000005</v>
      </c>
      <c r="S570">
        <v>7.3999999999999999E-4</v>
      </c>
      <c r="T570">
        <v>0.99458000000000002</v>
      </c>
      <c r="U570">
        <v>2.0000000000000002E-5</v>
      </c>
      <c r="V570">
        <v>0.99983</v>
      </c>
    </row>
    <row r="571" spans="14:22" x14ac:dyDescent="0.25">
      <c r="N571">
        <v>19.204170000000001</v>
      </c>
      <c r="O571">
        <v>4.3200000000000001E-3</v>
      </c>
      <c r="P571">
        <v>0.96809999999999996</v>
      </c>
      <c r="Q571">
        <v>1.5499999999999999E-3</v>
      </c>
      <c r="R571">
        <v>0.99014000000000002</v>
      </c>
      <c r="S571">
        <v>7.3999999999999999E-4</v>
      </c>
      <c r="T571">
        <v>0.99461999999999995</v>
      </c>
      <c r="U571">
        <v>2.0000000000000002E-5</v>
      </c>
      <c r="V571">
        <v>0.99983</v>
      </c>
    </row>
    <row r="572" spans="14:22" x14ac:dyDescent="0.25">
      <c r="N572">
        <v>19.254169999999998</v>
      </c>
      <c r="O572">
        <v>4.28E-3</v>
      </c>
      <c r="P572">
        <v>0.96831999999999996</v>
      </c>
      <c r="Q572">
        <v>1.5299999999999999E-3</v>
      </c>
      <c r="R572">
        <v>0.99021000000000003</v>
      </c>
      <c r="S572">
        <v>7.2999999999999996E-4</v>
      </c>
      <c r="T572">
        <v>0.99465000000000003</v>
      </c>
      <c r="U572">
        <v>2.0000000000000002E-5</v>
      </c>
      <c r="V572">
        <v>0.99983</v>
      </c>
    </row>
    <row r="573" spans="14:22" x14ac:dyDescent="0.25">
      <c r="N573">
        <v>19.304169999999999</v>
      </c>
      <c r="O573">
        <v>4.2300000000000003E-3</v>
      </c>
      <c r="P573">
        <v>0.96853</v>
      </c>
      <c r="Q573">
        <v>1.5200000000000001E-3</v>
      </c>
      <c r="R573">
        <v>0.99029</v>
      </c>
      <c r="S573">
        <v>7.2000000000000005E-4</v>
      </c>
      <c r="T573">
        <v>0.99468999999999996</v>
      </c>
      <c r="U573">
        <v>2.0000000000000002E-5</v>
      </c>
      <c r="V573">
        <v>0.99983</v>
      </c>
    </row>
    <row r="574" spans="14:22" x14ac:dyDescent="0.25">
      <c r="N574">
        <v>19.35417</v>
      </c>
      <c r="O574">
        <v>4.1900000000000001E-3</v>
      </c>
      <c r="P574">
        <v>0.96874000000000005</v>
      </c>
      <c r="Q574">
        <v>1.5E-3</v>
      </c>
      <c r="R574">
        <v>0.99036999999999997</v>
      </c>
      <c r="S574">
        <v>7.1000000000000002E-4</v>
      </c>
      <c r="T574">
        <v>0.99473</v>
      </c>
      <c r="U574">
        <v>2.0000000000000002E-5</v>
      </c>
      <c r="V574">
        <v>0.99983</v>
      </c>
    </row>
    <row r="575" spans="14:22" x14ac:dyDescent="0.25">
      <c r="N575">
        <v>19.404170000000001</v>
      </c>
      <c r="O575">
        <v>4.15E-3</v>
      </c>
      <c r="P575">
        <v>0.96894999999999998</v>
      </c>
      <c r="Q575">
        <v>1.48E-3</v>
      </c>
      <c r="R575">
        <v>0.99043999999999999</v>
      </c>
      <c r="S575">
        <v>7.1000000000000002E-4</v>
      </c>
      <c r="T575">
        <v>0.99475999999999998</v>
      </c>
      <c r="U575">
        <v>2.0000000000000002E-5</v>
      </c>
      <c r="V575">
        <v>0.99983</v>
      </c>
    </row>
    <row r="576" spans="14:22" x14ac:dyDescent="0.25">
      <c r="N576">
        <v>19.454170000000001</v>
      </c>
      <c r="O576">
        <v>4.1099999999999999E-3</v>
      </c>
      <c r="P576">
        <v>0.96916000000000002</v>
      </c>
      <c r="Q576">
        <v>1.4599999999999999E-3</v>
      </c>
      <c r="R576">
        <v>0.99051</v>
      </c>
      <c r="S576">
        <v>6.9999999999999999E-4</v>
      </c>
      <c r="T576">
        <v>0.99480000000000002</v>
      </c>
      <c r="U576">
        <v>2.0000000000000002E-5</v>
      </c>
      <c r="V576">
        <v>0.99983</v>
      </c>
    </row>
    <row r="577" spans="14:22" x14ac:dyDescent="0.25">
      <c r="N577">
        <v>19.504169999999998</v>
      </c>
      <c r="O577">
        <v>4.0699999999999998E-3</v>
      </c>
      <c r="P577">
        <v>0.96936</v>
      </c>
      <c r="Q577">
        <v>1.4499999999999999E-3</v>
      </c>
      <c r="R577">
        <v>0.99058999999999997</v>
      </c>
      <c r="S577">
        <v>6.8999999999999997E-4</v>
      </c>
      <c r="T577">
        <v>0.99482999999999999</v>
      </c>
      <c r="U577">
        <v>2.0000000000000002E-5</v>
      </c>
      <c r="V577">
        <v>0.99983</v>
      </c>
    </row>
    <row r="578" spans="14:22" x14ac:dyDescent="0.25">
      <c r="N578">
        <v>19.554169999999999</v>
      </c>
      <c r="O578">
        <v>4.0299999999999997E-3</v>
      </c>
      <c r="P578">
        <v>0.96955999999999998</v>
      </c>
      <c r="Q578">
        <v>1.4300000000000001E-3</v>
      </c>
      <c r="R578">
        <v>0.99065999999999999</v>
      </c>
      <c r="S578">
        <v>6.8999999999999997E-4</v>
      </c>
      <c r="T578">
        <v>0.99487000000000003</v>
      </c>
      <c r="U578">
        <v>2.0000000000000002E-5</v>
      </c>
      <c r="V578">
        <v>0.99983</v>
      </c>
    </row>
    <row r="579" spans="14:22" x14ac:dyDescent="0.25">
      <c r="N579">
        <v>19.60417</v>
      </c>
      <c r="O579">
        <v>3.9899999999999996E-3</v>
      </c>
      <c r="P579">
        <v>0.96975999999999996</v>
      </c>
      <c r="Q579">
        <v>1.42E-3</v>
      </c>
      <c r="R579">
        <v>0.99073</v>
      </c>
      <c r="S579">
        <v>6.8000000000000005E-4</v>
      </c>
      <c r="T579">
        <v>0.99490000000000001</v>
      </c>
      <c r="U579">
        <v>2.0000000000000002E-5</v>
      </c>
      <c r="V579">
        <v>0.99983999999999995</v>
      </c>
    </row>
    <row r="580" spans="14:22" x14ac:dyDescent="0.25">
      <c r="N580">
        <v>19.654170000000001</v>
      </c>
      <c r="O580">
        <v>3.9500000000000004E-3</v>
      </c>
      <c r="P580">
        <v>0.96996000000000004</v>
      </c>
      <c r="Q580">
        <v>1.4E-3</v>
      </c>
      <c r="R580">
        <v>0.99080000000000001</v>
      </c>
      <c r="S580">
        <v>6.7000000000000002E-4</v>
      </c>
      <c r="T580">
        <v>0.99492999999999998</v>
      </c>
      <c r="U580">
        <v>2.0000000000000002E-5</v>
      </c>
      <c r="V580">
        <v>0.99983999999999995</v>
      </c>
    </row>
    <row r="581" spans="14:22" x14ac:dyDescent="0.25">
      <c r="N581">
        <v>19.704170000000001</v>
      </c>
      <c r="O581">
        <v>3.9199999999999999E-3</v>
      </c>
      <c r="P581">
        <v>0.97016000000000002</v>
      </c>
      <c r="Q581">
        <v>1.3799999999999999E-3</v>
      </c>
      <c r="R581">
        <v>0.99087000000000003</v>
      </c>
      <c r="S581">
        <v>6.7000000000000002E-4</v>
      </c>
      <c r="T581">
        <v>0.99497000000000002</v>
      </c>
      <c r="U581">
        <v>2.0000000000000002E-5</v>
      </c>
      <c r="V581">
        <v>0.99983999999999995</v>
      </c>
    </row>
    <row r="582" spans="14:22" x14ac:dyDescent="0.25">
      <c r="N582">
        <v>19.754169999999998</v>
      </c>
      <c r="O582">
        <v>3.8800000000000002E-3</v>
      </c>
      <c r="P582">
        <v>0.97035000000000005</v>
      </c>
      <c r="Q582">
        <v>1.3699999999999999E-3</v>
      </c>
      <c r="R582">
        <v>0.99094000000000004</v>
      </c>
      <c r="S582">
        <v>6.6E-4</v>
      </c>
      <c r="T582">
        <v>0.995</v>
      </c>
      <c r="U582">
        <v>2.0000000000000002E-5</v>
      </c>
      <c r="V582">
        <v>0.99983999999999995</v>
      </c>
    </row>
    <row r="583" spans="14:22" x14ac:dyDescent="0.25">
      <c r="N583">
        <v>19.804169999999999</v>
      </c>
      <c r="O583">
        <v>3.8400000000000001E-3</v>
      </c>
      <c r="P583">
        <v>0.97055000000000002</v>
      </c>
      <c r="Q583">
        <v>1.3500000000000001E-3</v>
      </c>
      <c r="R583">
        <v>0.99100999999999995</v>
      </c>
      <c r="S583">
        <v>6.4999999999999997E-4</v>
      </c>
      <c r="T583">
        <v>0.99502999999999997</v>
      </c>
      <c r="U583">
        <v>2.0000000000000002E-5</v>
      </c>
      <c r="V583">
        <v>0.99983999999999995</v>
      </c>
    </row>
    <row r="584" spans="14:22" x14ac:dyDescent="0.25">
      <c r="N584">
        <v>19.85417</v>
      </c>
      <c r="O584">
        <v>3.8E-3</v>
      </c>
      <c r="P584">
        <v>0.97074000000000005</v>
      </c>
      <c r="Q584">
        <v>1.34E-3</v>
      </c>
      <c r="R584">
        <v>0.99107000000000001</v>
      </c>
      <c r="S584">
        <v>6.4999999999999997E-4</v>
      </c>
      <c r="T584">
        <v>0.99507000000000001</v>
      </c>
      <c r="U584">
        <v>2.0000000000000002E-5</v>
      </c>
      <c r="V584">
        <v>0.99983999999999995</v>
      </c>
    </row>
    <row r="585" spans="14:22" x14ac:dyDescent="0.25">
      <c r="N585">
        <v>19.904170000000001</v>
      </c>
      <c r="O585">
        <v>3.7699999999999999E-3</v>
      </c>
      <c r="P585">
        <v>0.97092999999999996</v>
      </c>
      <c r="Q585">
        <v>1.32E-3</v>
      </c>
      <c r="R585">
        <v>0.99114000000000002</v>
      </c>
      <c r="S585">
        <v>6.4000000000000005E-4</v>
      </c>
      <c r="T585">
        <v>0.99509999999999998</v>
      </c>
      <c r="U585">
        <v>2.0000000000000002E-5</v>
      </c>
      <c r="V585">
        <v>0.99983999999999995</v>
      </c>
    </row>
    <row r="586" spans="14:22" x14ac:dyDescent="0.25">
      <c r="N586">
        <v>19.954170000000001</v>
      </c>
      <c r="O586">
        <v>3.7299999999999998E-3</v>
      </c>
      <c r="P586">
        <v>0.97111000000000003</v>
      </c>
      <c r="Q586">
        <v>1.31E-3</v>
      </c>
      <c r="R586">
        <v>0.99121000000000004</v>
      </c>
      <c r="S586">
        <v>6.3000000000000003E-4</v>
      </c>
      <c r="T586">
        <v>0.99512999999999996</v>
      </c>
      <c r="U586">
        <v>2.0000000000000002E-5</v>
      </c>
      <c r="V586">
        <v>0.99983999999999995</v>
      </c>
    </row>
    <row r="587" spans="14:22" x14ac:dyDescent="0.25">
      <c r="N587">
        <v>20.004169999999998</v>
      </c>
      <c r="O587">
        <v>3.7000000000000002E-3</v>
      </c>
      <c r="P587">
        <v>0.97130000000000005</v>
      </c>
      <c r="Q587">
        <v>1.2899999999999999E-3</v>
      </c>
      <c r="R587">
        <v>0.99126999999999998</v>
      </c>
      <c r="S587">
        <v>6.3000000000000003E-4</v>
      </c>
      <c r="T587">
        <v>0.99516000000000004</v>
      </c>
      <c r="U587">
        <v>2.0000000000000002E-5</v>
      </c>
      <c r="V587">
        <v>0.99983999999999995</v>
      </c>
    </row>
    <row r="588" spans="14:22" x14ac:dyDescent="0.25">
      <c r="N588">
        <v>20.054169999999999</v>
      </c>
      <c r="O588">
        <v>3.6600000000000001E-3</v>
      </c>
      <c r="P588">
        <v>0.97148000000000001</v>
      </c>
      <c r="Q588">
        <v>1.2800000000000001E-3</v>
      </c>
      <c r="R588">
        <v>0.99134</v>
      </c>
      <c r="S588">
        <v>6.2E-4</v>
      </c>
      <c r="T588">
        <v>0.99519000000000002</v>
      </c>
      <c r="U588">
        <v>2.0000000000000002E-5</v>
      </c>
      <c r="V588">
        <v>0.99983999999999995</v>
      </c>
    </row>
    <row r="589" spans="14:22" x14ac:dyDescent="0.25">
      <c r="N589">
        <v>20.10417</v>
      </c>
      <c r="O589">
        <v>3.63E-3</v>
      </c>
      <c r="P589">
        <v>0.97167000000000003</v>
      </c>
      <c r="Q589">
        <v>1.2700000000000001E-3</v>
      </c>
      <c r="R589">
        <v>0.99139999999999995</v>
      </c>
      <c r="S589">
        <v>6.2E-4</v>
      </c>
      <c r="T589">
        <v>0.99521999999999999</v>
      </c>
      <c r="U589">
        <v>2.0000000000000002E-5</v>
      </c>
      <c r="V589">
        <v>0.99983999999999995</v>
      </c>
    </row>
    <row r="590" spans="14:22" x14ac:dyDescent="0.25">
      <c r="N590">
        <v>20.154170000000001</v>
      </c>
      <c r="O590">
        <v>3.5899999999999999E-3</v>
      </c>
      <c r="P590">
        <v>0.97184999999999999</v>
      </c>
      <c r="Q590">
        <v>1.25E-3</v>
      </c>
      <c r="R590">
        <v>0.99146000000000001</v>
      </c>
      <c r="S590">
        <v>6.0999999999999997E-4</v>
      </c>
      <c r="T590">
        <v>0.99524999999999997</v>
      </c>
      <c r="U590">
        <v>2.0000000000000002E-5</v>
      </c>
      <c r="V590">
        <v>0.99983999999999995</v>
      </c>
    </row>
    <row r="591" spans="14:22" x14ac:dyDescent="0.25">
      <c r="N591">
        <v>20.204170000000001</v>
      </c>
      <c r="O591">
        <v>3.5599999999999998E-3</v>
      </c>
      <c r="P591">
        <v>0.97202999999999995</v>
      </c>
      <c r="Q591">
        <v>1.24E-3</v>
      </c>
      <c r="R591">
        <v>0.99151999999999996</v>
      </c>
      <c r="S591">
        <v>5.9999999999999995E-4</v>
      </c>
      <c r="T591">
        <v>0.99528000000000005</v>
      </c>
      <c r="U591">
        <v>2.0000000000000002E-5</v>
      </c>
      <c r="V591">
        <v>0.99985000000000002</v>
      </c>
    </row>
    <row r="592" spans="14:22" x14ac:dyDescent="0.25">
      <c r="N592">
        <v>20.254169999999998</v>
      </c>
      <c r="O592">
        <v>3.5300000000000002E-3</v>
      </c>
      <c r="P592">
        <v>0.97219999999999995</v>
      </c>
      <c r="Q592">
        <v>1.2199999999999999E-3</v>
      </c>
      <c r="R592">
        <v>0.99158999999999997</v>
      </c>
      <c r="S592">
        <v>5.9999999999999995E-4</v>
      </c>
      <c r="T592">
        <v>0.99531000000000003</v>
      </c>
      <c r="U592">
        <v>2.0000000000000002E-5</v>
      </c>
      <c r="V592">
        <v>0.99985000000000002</v>
      </c>
    </row>
    <row r="593" spans="14:22" x14ac:dyDescent="0.25">
      <c r="N593">
        <v>20.304169999999999</v>
      </c>
      <c r="O593">
        <v>3.49E-3</v>
      </c>
      <c r="P593">
        <v>0.97238000000000002</v>
      </c>
      <c r="Q593">
        <v>1.2099999999999999E-3</v>
      </c>
      <c r="R593">
        <v>0.99165000000000003</v>
      </c>
      <c r="S593">
        <v>5.9000000000000003E-4</v>
      </c>
      <c r="T593">
        <v>0.99534</v>
      </c>
      <c r="U593">
        <v>2.0000000000000002E-5</v>
      </c>
      <c r="V593">
        <v>0.99985000000000002</v>
      </c>
    </row>
    <row r="594" spans="14:22" x14ac:dyDescent="0.25">
      <c r="N594">
        <v>20.35417</v>
      </c>
      <c r="O594">
        <v>3.46E-3</v>
      </c>
      <c r="P594">
        <v>0.97255000000000003</v>
      </c>
      <c r="Q594">
        <v>1.1999999999999999E-3</v>
      </c>
      <c r="R594">
        <v>0.99170999999999998</v>
      </c>
      <c r="S594">
        <v>5.9000000000000003E-4</v>
      </c>
      <c r="T594">
        <v>0.99536999999999998</v>
      </c>
      <c r="U594">
        <v>2.0000000000000002E-5</v>
      </c>
      <c r="V594">
        <v>0.99985000000000002</v>
      </c>
    </row>
    <row r="595" spans="14:22" x14ac:dyDescent="0.25">
      <c r="N595">
        <v>20.404170000000001</v>
      </c>
      <c r="O595">
        <v>3.4299999999999999E-3</v>
      </c>
      <c r="P595">
        <v>0.97272000000000003</v>
      </c>
      <c r="Q595">
        <v>1.1900000000000001E-3</v>
      </c>
      <c r="R595">
        <v>0.99177000000000004</v>
      </c>
      <c r="S595">
        <v>5.8E-4</v>
      </c>
      <c r="T595">
        <v>0.99539999999999995</v>
      </c>
      <c r="U595">
        <v>2.0000000000000002E-5</v>
      </c>
      <c r="V595">
        <v>0.99985000000000002</v>
      </c>
    </row>
    <row r="596" spans="14:22" x14ac:dyDescent="0.25">
      <c r="N596">
        <v>20.454170000000001</v>
      </c>
      <c r="O596">
        <v>3.3999999999999998E-3</v>
      </c>
      <c r="P596">
        <v>0.97289000000000003</v>
      </c>
      <c r="Q596">
        <v>1.17E-3</v>
      </c>
      <c r="R596">
        <v>0.99182999999999999</v>
      </c>
      <c r="S596">
        <v>5.8E-4</v>
      </c>
      <c r="T596">
        <v>0.99543000000000004</v>
      </c>
      <c r="U596">
        <v>2.0000000000000002E-5</v>
      </c>
      <c r="V596">
        <v>0.99985000000000002</v>
      </c>
    </row>
    <row r="597" spans="14:22" x14ac:dyDescent="0.25">
      <c r="N597">
        <v>20.504169999999998</v>
      </c>
      <c r="O597">
        <v>3.3700000000000002E-3</v>
      </c>
      <c r="P597">
        <v>0.97306000000000004</v>
      </c>
      <c r="Q597">
        <v>1.16E-3</v>
      </c>
      <c r="R597">
        <v>0.99187999999999998</v>
      </c>
      <c r="S597">
        <v>5.6999999999999998E-4</v>
      </c>
      <c r="T597">
        <v>0.99546000000000001</v>
      </c>
      <c r="U597">
        <v>2.0000000000000002E-5</v>
      </c>
      <c r="V597">
        <v>0.99985000000000002</v>
      </c>
    </row>
    <row r="598" spans="14:22" x14ac:dyDescent="0.25">
      <c r="N598">
        <v>20.554169999999999</v>
      </c>
      <c r="O598">
        <v>3.3400000000000001E-3</v>
      </c>
      <c r="P598">
        <v>0.97323000000000004</v>
      </c>
      <c r="Q598">
        <v>1.15E-3</v>
      </c>
      <c r="R598">
        <v>0.99194000000000004</v>
      </c>
      <c r="S598">
        <v>5.6999999999999998E-4</v>
      </c>
      <c r="T598">
        <v>0.99548999999999999</v>
      </c>
      <c r="U598">
        <v>2.0000000000000002E-5</v>
      </c>
      <c r="V598">
        <v>0.99985000000000002</v>
      </c>
    </row>
    <row r="599" spans="14:22" x14ac:dyDescent="0.25">
      <c r="N599">
        <v>20.60417</v>
      </c>
      <c r="O599">
        <v>3.31E-3</v>
      </c>
      <c r="P599">
        <v>0.97340000000000004</v>
      </c>
      <c r="Q599">
        <v>1.14E-3</v>
      </c>
      <c r="R599">
        <v>0.99199999999999999</v>
      </c>
      <c r="S599">
        <v>5.5999999999999995E-4</v>
      </c>
      <c r="T599">
        <v>0.99551999999999996</v>
      </c>
      <c r="U599">
        <v>2.0000000000000002E-5</v>
      </c>
      <c r="V599">
        <v>0.99985000000000002</v>
      </c>
    </row>
    <row r="600" spans="14:22" x14ac:dyDescent="0.25">
      <c r="N600">
        <v>20.654170000000001</v>
      </c>
      <c r="O600">
        <v>3.2799999999999999E-3</v>
      </c>
      <c r="P600">
        <v>0.97355999999999998</v>
      </c>
      <c r="Q600">
        <v>1.1199999999999999E-3</v>
      </c>
      <c r="R600">
        <v>0.99206000000000005</v>
      </c>
      <c r="S600">
        <v>5.5999999999999995E-4</v>
      </c>
      <c r="T600">
        <v>0.99553999999999998</v>
      </c>
      <c r="U600">
        <v>2.0000000000000002E-5</v>
      </c>
      <c r="V600">
        <v>0.99985000000000002</v>
      </c>
    </row>
    <row r="601" spans="14:22" x14ac:dyDescent="0.25">
      <c r="N601">
        <v>20.704170000000001</v>
      </c>
      <c r="O601">
        <v>3.2499999999999999E-3</v>
      </c>
      <c r="P601">
        <v>0.97372999999999998</v>
      </c>
      <c r="Q601">
        <v>1.1100000000000001E-3</v>
      </c>
      <c r="R601">
        <v>0.99211000000000005</v>
      </c>
      <c r="S601">
        <v>5.5000000000000003E-4</v>
      </c>
      <c r="T601">
        <v>0.99556999999999995</v>
      </c>
      <c r="U601">
        <v>1.0000000000000001E-5</v>
      </c>
      <c r="V601">
        <v>0.99985000000000002</v>
      </c>
    </row>
    <row r="602" spans="14:22" x14ac:dyDescent="0.25">
      <c r="N602">
        <v>20.754169999999998</v>
      </c>
      <c r="O602">
        <v>3.2200000000000002E-3</v>
      </c>
      <c r="P602">
        <v>0.97389000000000003</v>
      </c>
      <c r="Q602">
        <v>1.1000000000000001E-3</v>
      </c>
      <c r="R602">
        <v>0.99217</v>
      </c>
      <c r="S602">
        <v>5.5000000000000003E-4</v>
      </c>
      <c r="T602">
        <v>0.99560000000000004</v>
      </c>
      <c r="U602">
        <v>1.0000000000000001E-5</v>
      </c>
      <c r="V602">
        <v>0.99985000000000002</v>
      </c>
    </row>
    <row r="603" spans="14:22" x14ac:dyDescent="0.25">
      <c r="N603">
        <v>20.804169999999999</v>
      </c>
      <c r="O603">
        <v>3.1900000000000001E-3</v>
      </c>
      <c r="P603">
        <v>0.97404999999999997</v>
      </c>
      <c r="Q603">
        <v>1.09E-3</v>
      </c>
      <c r="R603">
        <v>0.99221999999999999</v>
      </c>
      <c r="S603">
        <v>5.4000000000000001E-4</v>
      </c>
      <c r="T603">
        <v>0.99563000000000001</v>
      </c>
      <c r="U603">
        <v>1.0000000000000001E-5</v>
      </c>
      <c r="V603">
        <v>0.99985000000000002</v>
      </c>
    </row>
    <row r="604" spans="14:22" x14ac:dyDescent="0.25">
      <c r="N604">
        <v>20.85417</v>
      </c>
      <c r="O604">
        <v>3.16E-3</v>
      </c>
      <c r="P604">
        <v>0.97421000000000002</v>
      </c>
      <c r="Q604">
        <v>1.08E-3</v>
      </c>
      <c r="R604">
        <v>0.99228000000000005</v>
      </c>
      <c r="S604">
        <v>5.4000000000000001E-4</v>
      </c>
      <c r="T604">
        <v>0.99565000000000003</v>
      </c>
      <c r="U604">
        <v>1.0000000000000001E-5</v>
      </c>
      <c r="V604">
        <v>0.99985999999999997</v>
      </c>
    </row>
    <row r="605" spans="14:22" x14ac:dyDescent="0.25">
      <c r="N605">
        <v>20.904170000000001</v>
      </c>
      <c r="O605">
        <v>3.13E-3</v>
      </c>
      <c r="P605">
        <v>0.97436</v>
      </c>
      <c r="Q605">
        <v>1.07E-3</v>
      </c>
      <c r="R605">
        <v>0.99233000000000005</v>
      </c>
      <c r="S605">
        <v>5.2999999999999998E-4</v>
      </c>
      <c r="T605">
        <v>0.99568000000000001</v>
      </c>
      <c r="U605">
        <v>1.0000000000000001E-5</v>
      </c>
      <c r="V605">
        <v>0.99985999999999997</v>
      </c>
    </row>
    <row r="606" spans="14:22" x14ac:dyDescent="0.25">
      <c r="N606">
        <v>20.954170000000001</v>
      </c>
      <c r="O606">
        <v>3.0999999999999999E-3</v>
      </c>
      <c r="P606">
        <v>0.97452000000000005</v>
      </c>
      <c r="Q606">
        <v>1.06E-3</v>
      </c>
      <c r="R606">
        <v>0.99238000000000004</v>
      </c>
      <c r="S606">
        <v>5.2999999999999998E-4</v>
      </c>
      <c r="T606">
        <v>0.99570999999999998</v>
      </c>
      <c r="U606">
        <v>1.0000000000000001E-5</v>
      </c>
      <c r="V606">
        <v>0.99985999999999997</v>
      </c>
    </row>
    <row r="607" spans="14:22" x14ac:dyDescent="0.25">
      <c r="N607">
        <v>21.004169999999998</v>
      </c>
      <c r="O607">
        <v>3.0799999999999998E-3</v>
      </c>
      <c r="P607">
        <v>0.97467000000000004</v>
      </c>
      <c r="Q607">
        <v>1.0399999999999999E-3</v>
      </c>
      <c r="R607">
        <v>0.99243000000000003</v>
      </c>
      <c r="S607">
        <v>5.1999999999999995E-4</v>
      </c>
      <c r="T607">
        <v>0.99573</v>
      </c>
      <c r="U607">
        <v>1.0000000000000001E-5</v>
      </c>
      <c r="V607">
        <v>0.99985999999999997</v>
      </c>
    </row>
    <row r="608" spans="14:22" x14ac:dyDescent="0.25">
      <c r="N608">
        <v>21.054169999999999</v>
      </c>
      <c r="O608">
        <v>3.0500000000000002E-3</v>
      </c>
      <c r="P608">
        <v>0.97482999999999997</v>
      </c>
      <c r="Q608">
        <v>1.0300000000000001E-3</v>
      </c>
      <c r="R608">
        <v>0.99248999999999998</v>
      </c>
      <c r="S608">
        <v>5.1999999999999995E-4</v>
      </c>
      <c r="T608">
        <v>0.99575999999999998</v>
      </c>
      <c r="U608">
        <v>1.0000000000000001E-5</v>
      </c>
      <c r="V608">
        <v>0.99985999999999997</v>
      </c>
    </row>
    <row r="609" spans="14:22" x14ac:dyDescent="0.25">
      <c r="N609">
        <v>21.10417</v>
      </c>
      <c r="O609">
        <v>3.0200000000000001E-3</v>
      </c>
      <c r="P609">
        <v>0.97497999999999996</v>
      </c>
      <c r="Q609">
        <v>1.0200000000000001E-3</v>
      </c>
      <c r="R609">
        <v>0.99253999999999998</v>
      </c>
      <c r="S609">
        <v>5.1000000000000004E-4</v>
      </c>
      <c r="T609">
        <v>0.99578</v>
      </c>
      <c r="U609">
        <v>1.0000000000000001E-5</v>
      </c>
      <c r="V609">
        <v>0.99985999999999997</v>
      </c>
    </row>
    <row r="610" spans="14:22" x14ac:dyDescent="0.25">
      <c r="N610">
        <v>21.154170000000001</v>
      </c>
      <c r="O610">
        <v>2.99E-3</v>
      </c>
      <c r="P610">
        <v>0.97513000000000005</v>
      </c>
      <c r="Q610">
        <v>1.01E-3</v>
      </c>
      <c r="R610">
        <v>0.99258999999999997</v>
      </c>
      <c r="S610">
        <v>5.1000000000000004E-4</v>
      </c>
      <c r="T610">
        <v>0.99580999999999997</v>
      </c>
      <c r="U610">
        <v>1.0000000000000001E-5</v>
      </c>
      <c r="V610">
        <v>0.99985999999999997</v>
      </c>
    </row>
    <row r="611" spans="14:22" x14ac:dyDescent="0.25">
      <c r="N611">
        <v>21.204170000000001</v>
      </c>
      <c r="O611">
        <v>2.97E-3</v>
      </c>
      <c r="P611">
        <v>0.97528000000000004</v>
      </c>
      <c r="Q611">
        <v>1E-3</v>
      </c>
      <c r="R611">
        <v>0.99263999999999997</v>
      </c>
      <c r="S611">
        <v>5.0000000000000001E-4</v>
      </c>
      <c r="T611">
        <v>0.99583999999999995</v>
      </c>
      <c r="U611">
        <v>1.0000000000000001E-5</v>
      </c>
      <c r="V611">
        <v>0.99985999999999997</v>
      </c>
    </row>
    <row r="612" spans="14:22" x14ac:dyDescent="0.25">
      <c r="N612">
        <v>21.254169999999998</v>
      </c>
      <c r="O612">
        <v>2.9399999999999999E-3</v>
      </c>
      <c r="P612">
        <v>0.97543000000000002</v>
      </c>
      <c r="Q612">
        <v>9.8999999999999999E-4</v>
      </c>
      <c r="R612">
        <v>0.99268999999999996</v>
      </c>
      <c r="S612">
        <v>5.0000000000000001E-4</v>
      </c>
      <c r="T612">
        <v>0.99585999999999997</v>
      </c>
      <c r="U612">
        <v>1.0000000000000001E-5</v>
      </c>
      <c r="V612">
        <v>0.99985999999999997</v>
      </c>
    </row>
    <row r="613" spans="14:22" x14ac:dyDescent="0.25">
      <c r="N613">
        <v>21.304169999999999</v>
      </c>
      <c r="O613">
        <v>2.9199999999999999E-3</v>
      </c>
      <c r="P613">
        <v>0.97557000000000005</v>
      </c>
      <c r="Q613">
        <v>9.7999999999999997E-4</v>
      </c>
      <c r="R613">
        <v>0.99273999999999996</v>
      </c>
      <c r="S613">
        <v>4.8999999999999998E-4</v>
      </c>
      <c r="T613">
        <v>0.99589000000000005</v>
      </c>
      <c r="U613">
        <v>1.0000000000000001E-5</v>
      </c>
      <c r="V613">
        <v>0.99985999999999997</v>
      </c>
    </row>
    <row r="614" spans="14:22" x14ac:dyDescent="0.25">
      <c r="N614">
        <v>21.35417</v>
      </c>
      <c r="O614">
        <v>2.8900000000000002E-3</v>
      </c>
      <c r="P614">
        <v>0.97572000000000003</v>
      </c>
      <c r="Q614">
        <v>9.7000000000000005E-4</v>
      </c>
      <c r="R614">
        <v>0.99278999999999995</v>
      </c>
      <c r="S614">
        <v>4.8999999999999998E-4</v>
      </c>
      <c r="T614">
        <v>0.99590999999999996</v>
      </c>
      <c r="U614">
        <v>1.0000000000000001E-5</v>
      </c>
      <c r="V614">
        <v>0.99985999999999997</v>
      </c>
    </row>
    <row r="615" spans="14:22" x14ac:dyDescent="0.25">
      <c r="N615">
        <v>21.404170000000001</v>
      </c>
      <c r="O615">
        <v>2.8600000000000001E-3</v>
      </c>
      <c r="P615">
        <v>0.97585999999999995</v>
      </c>
      <c r="Q615">
        <v>9.6000000000000002E-4</v>
      </c>
      <c r="R615">
        <v>0.99283999999999994</v>
      </c>
      <c r="S615">
        <v>4.8000000000000001E-4</v>
      </c>
      <c r="T615">
        <v>0.99592999999999998</v>
      </c>
      <c r="U615">
        <v>1.0000000000000001E-5</v>
      </c>
      <c r="V615">
        <v>0.99985999999999997</v>
      </c>
    </row>
    <row r="616" spans="14:22" x14ac:dyDescent="0.25">
      <c r="N616">
        <v>21.454170000000001</v>
      </c>
      <c r="O616">
        <v>2.8400000000000001E-3</v>
      </c>
      <c r="P616">
        <v>0.97599999999999998</v>
      </c>
      <c r="Q616">
        <v>9.5E-4</v>
      </c>
      <c r="R616">
        <v>0.99287999999999998</v>
      </c>
      <c r="S616">
        <v>4.8000000000000001E-4</v>
      </c>
      <c r="T616">
        <v>0.99595999999999996</v>
      </c>
      <c r="U616">
        <v>1.0000000000000001E-5</v>
      </c>
      <c r="V616">
        <v>0.99985999999999997</v>
      </c>
    </row>
    <row r="617" spans="14:22" x14ac:dyDescent="0.25">
      <c r="N617">
        <v>21.504169999999998</v>
      </c>
      <c r="O617">
        <v>2.82E-3</v>
      </c>
      <c r="P617">
        <v>0.97614000000000001</v>
      </c>
      <c r="Q617">
        <v>9.3999999999999997E-4</v>
      </c>
      <c r="R617">
        <v>0.99292999999999998</v>
      </c>
      <c r="S617">
        <v>4.8000000000000001E-4</v>
      </c>
      <c r="T617">
        <v>0.99597999999999998</v>
      </c>
      <c r="U617">
        <v>1.0000000000000001E-5</v>
      </c>
      <c r="V617">
        <v>0.99985999999999997</v>
      </c>
    </row>
    <row r="618" spans="14:22" x14ac:dyDescent="0.25">
      <c r="N618">
        <v>21.554169999999999</v>
      </c>
      <c r="O618">
        <v>2.7899999999999999E-3</v>
      </c>
      <c r="P618">
        <v>0.97628000000000004</v>
      </c>
      <c r="Q618">
        <v>9.3000000000000005E-4</v>
      </c>
      <c r="R618">
        <v>0.99297999999999997</v>
      </c>
      <c r="S618">
        <v>4.6999999999999999E-4</v>
      </c>
      <c r="T618">
        <v>0.99600999999999995</v>
      </c>
      <c r="U618">
        <v>1.0000000000000001E-5</v>
      </c>
      <c r="V618">
        <v>0.99987000000000004</v>
      </c>
    </row>
    <row r="619" spans="14:22" x14ac:dyDescent="0.25">
      <c r="N619">
        <v>21.60417</v>
      </c>
      <c r="O619">
        <v>2.7699999999999999E-3</v>
      </c>
      <c r="P619">
        <v>0.97641999999999995</v>
      </c>
      <c r="Q619">
        <v>9.3000000000000005E-4</v>
      </c>
      <c r="R619">
        <v>0.99302000000000001</v>
      </c>
      <c r="S619">
        <v>4.6999999999999999E-4</v>
      </c>
      <c r="T619">
        <v>0.99602999999999997</v>
      </c>
      <c r="U619">
        <v>1.0000000000000001E-5</v>
      </c>
      <c r="V619">
        <v>0.99987000000000004</v>
      </c>
    </row>
    <row r="620" spans="14:22" x14ac:dyDescent="0.25">
      <c r="N620">
        <v>21.654170000000001</v>
      </c>
      <c r="O620">
        <v>2.7399999999999998E-3</v>
      </c>
      <c r="P620">
        <v>0.97655999999999998</v>
      </c>
      <c r="Q620">
        <v>9.2000000000000003E-4</v>
      </c>
      <c r="R620">
        <v>0.99307000000000001</v>
      </c>
      <c r="S620">
        <v>4.6000000000000001E-4</v>
      </c>
      <c r="T620">
        <v>0.99604999999999999</v>
      </c>
      <c r="U620">
        <v>1.0000000000000001E-5</v>
      </c>
      <c r="V620">
        <v>0.99987000000000004</v>
      </c>
    </row>
    <row r="621" spans="14:22" x14ac:dyDescent="0.25">
      <c r="N621">
        <v>21.704170000000001</v>
      </c>
      <c r="O621">
        <v>2.7200000000000002E-3</v>
      </c>
      <c r="P621">
        <v>0.97670000000000001</v>
      </c>
      <c r="Q621">
        <v>9.1E-4</v>
      </c>
      <c r="R621">
        <v>0.99312</v>
      </c>
      <c r="S621">
        <v>4.6000000000000001E-4</v>
      </c>
      <c r="T621">
        <v>0.99607999999999997</v>
      </c>
      <c r="U621">
        <v>1.0000000000000001E-5</v>
      </c>
      <c r="V621">
        <v>0.99987000000000004</v>
      </c>
    </row>
    <row r="622" spans="14:22" x14ac:dyDescent="0.25">
      <c r="N622">
        <v>21.754169999999998</v>
      </c>
      <c r="O622">
        <v>2.7000000000000001E-3</v>
      </c>
      <c r="P622">
        <v>0.97682999999999998</v>
      </c>
      <c r="Q622">
        <v>8.9999999999999998E-4</v>
      </c>
      <c r="R622">
        <v>0.99316000000000004</v>
      </c>
      <c r="S622">
        <v>4.6000000000000001E-4</v>
      </c>
      <c r="T622">
        <v>0.99609999999999999</v>
      </c>
      <c r="U622">
        <v>1.0000000000000001E-5</v>
      </c>
      <c r="V622">
        <v>0.99987000000000004</v>
      </c>
    </row>
    <row r="623" spans="14:22" x14ac:dyDescent="0.25">
      <c r="N623">
        <v>21.804169999999999</v>
      </c>
      <c r="O623">
        <v>2.6700000000000001E-3</v>
      </c>
      <c r="P623">
        <v>0.97697000000000001</v>
      </c>
      <c r="Q623">
        <v>8.8999999999999995E-4</v>
      </c>
      <c r="R623">
        <v>0.99321000000000004</v>
      </c>
      <c r="S623">
        <v>4.4999999999999999E-4</v>
      </c>
      <c r="T623">
        <v>0.99612000000000001</v>
      </c>
      <c r="U623">
        <v>1.0000000000000001E-5</v>
      </c>
      <c r="V623">
        <v>0.99987000000000004</v>
      </c>
    </row>
    <row r="624" spans="14:22" x14ac:dyDescent="0.25">
      <c r="N624">
        <v>21.85417</v>
      </c>
      <c r="O624">
        <v>2.65E-3</v>
      </c>
      <c r="P624">
        <v>0.97709999999999997</v>
      </c>
      <c r="Q624">
        <v>8.8000000000000003E-4</v>
      </c>
      <c r="R624">
        <v>0.99324999999999997</v>
      </c>
      <c r="S624">
        <v>4.4999999999999999E-4</v>
      </c>
      <c r="T624">
        <v>0.99614000000000003</v>
      </c>
      <c r="U624">
        <v>1.0000000000000001E-5</v>
      </c>
      <c r="V624">
        <v>0.99987000000000004</v>
      </c>
    </row>
    <row r="625" spans="14:22" x14ac:dyDescent="0.25">
      <c r="N625">
        <v>21.904170000000001</v>
      </c>
      <c r="O625">
        <v>2.63E-3</v>
      </c>
      <c r="P625">
        <v>0.97723000000000004</v>
      </c>
      <c r="Q625">
        <v>8.7000000000000001E-4</v>
      </c>
      <c r="R625">
        <v>0.99329000000000001</v>
      </c>
      <c r="S625">
        <v>4.4000000000000002E-4</v>
      </c>
      <c r="T625">
        <v>0.99617</v>
      </c>
      <c r="U625">
        <v>1.0000000000000001E-5</v>
      </c>
      <c r="V625">
        <v>0.99987000000000004</v>
      </c>
    </row>
    <row r="626" spans="14:22" x14ac:dyDescent="0.25">
      <c r="N626">
        <v>21.954170000000001</v>
      </c>
      <c r="O626">
        <v>2.6099999999999999E-3</v>
      </c>
      <c r="P626">
        <v>0.97736000000000001</v>
      </c>
      <c r="Q626">
        <v>8.5999999999999998E-4</v>
      </c>
      <c r="R626">
        <v>0.99334</v>
      </c>
      <c r="S626">
        <v>4.4000000000000002E-4</v>
      </c>
      <c r="T626">
        <v>0.99619000000000002</v>
      </c>
      <c r="U626">
        <v>1.0000000000000001E-5</v>
      </c>
      <c r="V626">
        <v>0.99987000000000004</v>
      </c>
    </row>
    <row r="627" spans="14:22" x14ac:dyDescent="0.25">
      <c r="N627">
        <v>22.004169999999998</v>
      </c>
      <c r="O627">
        <v>2.5799999999999998E-3</v>
      </c>
      <c r="P627">
        <v>0.97748999999999997</v>
      </c>
      <c r="Q627">
        <v>8.5999999999999998E-4</v>
      </c>
      <c r="R627">
        <v>0.99338000000000004</v>
      </c>
      <c r="S627">
        <v>4.4000000000000002E-4</v>
      </c>
      <c r="T627">
        <v>0.99621000000000004</v>
      </c>
      <c r="U627">
        <v>1.0000000000000001E-5</v>
      </c>
      <c r="V627">
        <v>0.99987000000000004</v>
      </c>
    </row>
    <row r="628" spans="14:22" x14ac:dyDescent="0.25">
      <c r="N628">
        <v>22.054169999999999</v>
      </c>
      <c r="O628">
        <v>2.5600000000000002E-3</v>
      </c>
      <c r="P628">
        <v>0.97762000000000004</v>
      </c>
      <c r="Q628">
        <v>8.4999999999999995E-4</v>
      </c>
      <c r="R628">
        <v>0.99341999999999997</v>
      </c>
      <c r="S628">
        <v>4.2999999999999999E-4</v>
      </c>
      <c r="T628">
        <v>0.99622999999999995</v>
      </c>
      <c r="U628">
        <v>1.0000000000000001E-5</v>
      </c>
      <c r="V628">
        <v>0.99987000000000004</v>
      </c>
    </row>
    <row r="629" spans="14:22" x14ac:dyDescent="0.25">
      <c r="N629">
        <v>22.10417</v>
      </c>
      <c r="O629">
        <v>2.5400000000000002E-3</v>
      </c>
      <c r="P629">
        <v>0.97775000000000001</v>
      </c>
      <c r="Q629">
        <v>8.4000000000000003E-4</v>
      </c>
      <c r="R629">
        <v>0.99346999999999996</v>
      </c>
      <c r="S629">
        <v>4.2999999999999999E-4</v>
      </c>
      <c r="T629">
        <v>0.99624999999999997</v>
      </c>
      <c r="U629">
        <v>1.0000000000000001E-5</v>
      </c>
      <c r="V629">
        <v>0.99987000000000004</v>
      </c>
    </row>
    <row r="630" spans="14:22" x14ac:dyDescent="0.25">
      <c r="N630">
        <v>22.154170000000001</v>
      </c>
      <c r="O630">
        <v>2.5200000000000001E-3</v>
      </c>
      <c r="P630">
        <v>0.97787999999999997</v>
      </c>
      <c r="Q630">
        <v>8.3000000000000001E-4</v>
      </c>
      <c r="R630">
        <v>0.99351</v>
      </c>
      <c r="S630">
        <v>4.2999999999999999E-4</v>
      </c>
      <c r="T630">
        <v>0.99626999999999999</v>
      </c>
      <c r="U630">
        <v>1.0000000000000001E-5</v>
      </c>
      <c r="V630">
        <v>0.99987000000000004</v>
      </c>
    </row>
    <row r="631" spans="14:22" x14ac:dyDescent="0.25">
      <c r="N631">
        <v>22.204170000000001</v>
      </c>
      <c r="O631">
        <v>2.5000000000000001E-3</v>
      </c>
      <c r="P631">
        <v>0.97799999999999998</v>
      </c>
      <c r="Q631">
        <v>8.1999999999999998E-4</v>
      </c>
      <c r="R631">
        <v>0.99355000000000004</v>
      </c>
      <c r="S631">
        <v>4.2000000000000002E-4</v>
      </c>
      <c r="T631">
        <v>0.99629999999999996</v>
      </c>
      <c r="U631">
        <v>1.0000000000000001E-5</v>
      </c>
      <c r="V631">
        <v>0.99987000000000004</v>
      </c>
    </row>
    <row r="632" spans="14:22" x14ac:dyDescent="0.25">
      <c r="N632">
        <v>22.254169999999998</v>
      </c>
      <c r="O632">
        <v>2.48E-3</v>
      </c>
      <c r="P632">
        <v>0.97813000000000005</v>
      </c>
      <c r="Q632">
        <v>8.1999999999999998E-4</v>
      </c>
      <c r="R632">
        <v>0.99358999999999997</v>
      </c>
      <c r="S632">
        <v>4.2000000000000002E-4</v>
      </c>
      <c r="T632">
        <v>0.99631999999999998</v>
      </c>
      <c r="U632">
        <v>1.0000000000000001E-5</v>
      </c>
      <c r="V632">
        <v>0.99987000000000004</v>
      </c>
    </row>
    <row r="633" spans="14:22" x14ac:dyDescent="0.25">
      <c r="N633">
        <v>22.304169999999999</v>
      </c>
      <c r="O633">
        <v>2.4599999999999999E-3</v>
      </c>
      <c r="P633">
        <v>0.97824999999999995</v>
      </c>
      <c r="Q633">
        <v>8.0999999999999996E-4</v>
      </c>
      <c r="R633">
        <v>0.99363000000000001</v>
      </c>
      <c r="S633">
        <v>4.0999999999999999E-4</v>
      </c>
      <c r="T633">
        <v>0.99634</v>
      </c>
      <c r="U633">
        <v>1.0000000000000001E-5</v>
      </c>
      <c r="V633">
        <v>0.99987000000000004</v>
      </c>
    </row>
    <row r="634" spans="14:22" x14ac:dyDescent="0.25">
      <c r="N634">
        <v>22.35417</v>
      </c>
      <c r="O634">
        <v>2.4399999999999999E-3</v>
      </c>
      <c r="P634">
        <v>0.97836999999999996</v>
      </c>
      <c r="Q634">
        <v>8.0000000000000004E-4</v>
      </c>
      <c r="R634">
        <v>0.99367000000000005</v>
      </c>
      <c r="S634">
        <v>4.0999999999999999E-4</v>
      </c>
      <c r="T634">
        <v>0.99636000000000002</v>
      </c>
      <c r="U634">
        <v>1.0000000000000001E-5</v>
      </c>
      <c r="V634">
        <v>0.99987999999999999</v>
      </c>
    </row>
    <row r="635" spans="14:22" x14ac:dyDescent="0.25">
      <c r="N635">
        <v>22.404170000000001</v>
      </c>
      <c r="O635">
        <v>2.4199999999999998E-3</v>
      </c>
      <c r="P635">
        <v>0.97848999999999997</v>
      </c>
      <c r="Q635">
        <v>7.9000000000000001E-4</v>
      </c>
      <c r="R635">
        <v>0.99370999999999998</v>
      </c>
      <c r="S635">
        <v>4.0999999999999999E-4</v>
      </c>
      <c r="T635">
        <v>0.99638000000000004</v>
      </c>
      <c r="U635">
        <v>1.0000000000000001E-5</v>
      </c>
      <c r="V635">
        <v>0.99987999999999999</v>
      </c>
    </row>
    <row r="636" spans="14:22" x14ac:dyDescent="0.25">
      <c r="N636">
        <v>22.454170000000001</v>
      </c>
      <c r="O636">
        <v>2.3999999999999998E-3</v>
      </c>
      <c r="P636">
        <v>0.97860999999999998</v>
      </c>
      <c r="Q636">
        <v>7.9000000000000001E-4</v>
      </c>
      <c r="R636">
        <v>0.99375000000000002</v>
      </c>
      <c r="S636">
        <v>4.0000000000000002E-4</v>
      </c>
      <c r="T636">
        <v>0.99639999999999995</v>
      </c>
      <c r="U636">
        <v>1.0000000000000001E-5</v>
      </c>
      <c r="V636">
        <v>0.99987999999999999</v>
      </c>
    </row>
    <row r="637" spans="14:22" x14ac:dyDescent="0.25">
      <c r="N637">
        <v>22.504169999999998</v>
      </c>
      <c r="O637">
        <v>2.3800000000000002E-3</v>
      </c>
      <c r="P637">
        <v>0.97872999999999999</v>
      </c>
      <c r="Q637">
        <v>7.7999999999999999E-4</v>
      </c>
      <c r="R637">
        <v>0.99378999999999995</v>
      </c>
      <c r="S637">
        <v>4.0000000000000002E-4</v>
      </c>
      <c r="T637">
        <v>0.99641999999999997</v>
      </c>
      <c r="U637">
        <v>1.0000000000000001E-5</v>
      </c>
      <c r="V637">
        <v>0.99987999999999999</v>
      </c>
    </row>
    <row r="638" spans="14:22" x14ac:dyDescent="0.25">
      <c r="N638">
        <v>22.554169999999999</v>
      </c>
      <c r="O638">
        <v>2.3600000000000001E-3</v>
      </c>
      <c r="P638">
        <v>0.97885</v>
      </c>
      <c r="Q638">
        <v>7.6999999999999996E-4</v>
      </c>
      <c r="R638">
        <v>0.99382999999999999</v>
      </c>
      <c r="S638">
        <v>4.0000000000000002E-4</v>
      </c>
      <c r="T638">
        <v>0.99643999999999999</v>
      </c>
      <c r="U638">
        <v>1.0000000000000001E-5</v>
      </c>
      <c r="V638">
        <v>0.99987999999999999</v>
      </c>
    </row>
    <row r="639" spans="14:22" x14ac:dyDescent="0.25">
      <c r="N639">
        <v>22.60417</v>
      </c>
      <c r="O639">
        <v>2.3400000000000001E-3</v>
      </c>
      <c r="P639">
        <v>0.97897000000000001</v>
      </c>
      <c r="Q639">
        <v>7.6000000000000004E-4</v>
      </c>
      <c r="R639">
        <v>0.99387000000000003</v>
      </c>
      <c r="S639">
        <v>3.8999999999999999E-4</v>
      </c>
      <c r="T639">
        <v>0.99646000000000001</v>
      </c>
      <c r="U639">
        <v>1.0000000000000001E-5</v>
      </c>
      <c r="V639">
        <v>0.99987999999999999</v>
      </c>
    </row>
    <row r="640" spans="14:22" x14ac:dyDescent="0.25">
      <c r="N640">
        <v>22.654170000000001</v>
      </c>
      <c r="O640">
        <v>2.32E-3</v>
      </c>
      <c r="P640">
        <v>0.97907999999999995</v>
      </c>
      <c r="Q640">
        <v>7.6000000000000004E-4</v>
      </c>
      <c r="R640">
        <v>0.99390000000000001</v>
      </c>
      <c r="S640">
        <v>3.8999999999999999E-4</v>
      </c>
      <c r="T640">
        <v>0.99648000000000003</v>
      </c>
      <c r="U640">
        <v>1.0000000000000001E-5</v>
      </c>
      <c r="V640">
        <v>0.99987999999999999</v>
      </c>
    </row>
    <row r="641" spans="14:22" x14ac:dyDescent="0.25">
      <c r="N641">
        <v>22.704170000000001</v>
      </c>
      <c r="O641">
        <v>2.3E-3</v>
      </c>
      <c r="P641">
        <v>0.97919999999999996</v>
      </c>
      <c r="Q641">
        <v>7.5000000000000002E-4</v>
      </c>
      <c r="R641">
        <v>0.99394000000000005</v>
      </c>
      <c r="S641">
        <v>3.8999999999999999E-4</v>
      </c>
      <c r="T641">
        <v>0.99650000000000005</v>
      </c>
      <c r="U641">
        <v>1.0000000000000001E-5</v>
      </c>
      <c r="V641">
        <v>0.99987999999999999</v>
      </c>
    </row>
    <row r="642" spans="14:22" x14ac:dyDescent="0.25">
      <c r="N642">
        <v>22.754169999999998</v>
      </c>
      <c r="O642">
        <v>2.2799999999999999E-3</v>
      </c>
      <c r="P642">
        <v>0.97931000000000001</v>
      </c>
      <c r="Q642">
        <v>7.3999999999999999E-4</v>
      </c>
      <c r="R642">
        <v>0.99397999999999997</v>
      </c>
      <c r="S642">
        <v>3.8000000000000002E-4</v>
      </c>
      <c r="T642">
        <v>0.99651999999999996</v>
      </c>
      <c r="U642">
        <v>1.0000000000000001E-5</v>
      </c>
      <c r="V642">
        <v>0.99987999999999999</v>
      </c>
    </row>
    <row r="643" spans="14:22" x14ac:dyDescent="0.25">
      <c r="N643">
        <v>22.804169999999999</v>
      </c>
      <c r="O643">
        <v>2.2599999999999999E-3</v>
      </c>
      <c r="P643">
        <v>0.97943000000000002</v>
      </c>
      <c r="Q643">
        <v>7.3999999999999999E-4</v>
      </c>
      <c r="R643">
        <v>0.99402000000000001</v>
      </c>
      <c r="S643">
        <v>3.8000000000000002E-4</v>
      </c>
      <c r="T643">
        <v>0.99653999999999998</v>
      </c>
      <c r="U643">
        <v>1.0000000000000001E-5</v>
      </c>
      <c r="V643">
        <v>0.99987999999999999</v>
      </c>
    </row>
    <row r="644" spans="14:22" x14ac:dyDescent="0.25">
      <c r="N644">
        <v>22.85417</v>
      </c>
      <c r="O644">
        <v>2.2399999999999998E-3</v>
      </c>
      <c r="P644">
        <v>0.97953999999999997</v>
      </c>
      <c r="Q644">
        <v>7.2999999999999996E-4</v>
      </c>
      <c r="R644">
        <v>0.99404999999999999</v>
      </c>
      <c r="S644">
        <v>3.8000000000000002E-4</v>
      </c>
      <c r="T644">
        <v>0.99656</v>
      </c>
      <c r="U644">
        <v>1.0000000000000001E-5</v>
      </c>
      <c r="V644">
        <v>0.99987999999999999</v>
      </c>
    </row>
    <row r="645" spans="14:22" x14ac:dyDescent="0.25">
      <c r="N645">
        <v>22.904170000000001</v>
      </c>
      <c r="O645">
        <v>2.2300000000000002E-3</v>
      </c>
      <c r="P645">
        <v>0.97965000000000002</v>
      </c>
      <c r="Q645">
        <v>7.2000000000000005E-4</v>
      </c>
      <c r="R645">
        <v>0.99409000000000003</v>
      </c>
      <c r="S645">
        <v>3.8000000000000002E-4</v>
      </c>
      <c r="T645">
        <v>0.99656999999999996</v>
      </c>
      <c r="U645">
        <v>1.0000000000000001E-5</v>
      </c>
      <c r="V645">
        <v>0.99987999999999999</v>
      </c>
    </row>
    <row r="646" spans="14:22" x14ac:dyDescent="0.25">
      <c r="N646">
        <v>22.954170000000001</v>
      </c>
      <c r="O646">
        <v>2.2100000000000002E-3</v>
      </c>
      <c r="P646">
        <v>0.97975999999999996</v>
      </c>
      <c r="Q646">
        <v>7.2000000000000005E-4</v>
      </c>
      <c r="R646">
        <v>0.99412999999999996</v>
      </c>
      <c r="S646">
        <v>3.6999999999999999E-4</v>
      </c>
      <c r="T646">
        <v>0.99658999999999998</v>
      </c>
      <c r="U646">
        <v>1.0000000000000001E-5</v>
      </c>
      <c r="V646">
        <v>0.99987999999999999</v>
      </c>
    </row>
    <row r="647" spans="14:22" x14ac:dyDescent="0.25">
      <c r="N647">
        <v>23.004169999999998</v>
      </c>
      <c r="O647">
        <v>2.1900000000000001E-3</v>
      </c>
      <c r="P647">
        <v>0.97987000000000002</v>
      </c>
      <c r="Q647">
        <v>7.1000000000000002E-4</v>
      </c>
      <c r="R647">
        <v>0.99416000000000004</v>
      </c>
      <c r="S647">
        <v>3.6999999999999999E-4</v>
      </c>
      <c r="T647">
        <v>0.99661</v>
      </c>
      <c r="U647">
        <v>1.0000000000000001E-5</v>
      </c>
      <c r="V647">
        <v>0.99987999999999999</v>
      </c>
    </row>
    <row r="648" spans="14:22" x14ac:dyDescent="0.25">
      <c r="N648">
        <v>23.054169999999999</v>
      </c>
      <c r="O648">
        <v>2.1700000000000001E-3</v>
      </c>
      <c r="P648">
        <v>0.97997999999999996</v>
      </c>
      <c r="Q648">
        <v>6.9999999999999999E-4</v>
      </c>
      <c r="R648">
        <v>0.99419999999999997</v>
      </c>
      <c r="S648">
        <v>3.6999999999999999E-4</v>
      </c>
      <c r="T648">
        <v>0.99663000000000002</v>
      </c>
      <c r="U648">
        <v>1.0000000000000001E-5</v>
      </c>
      <c r="V648">
        <v>0.99987999999999999</v>
      </c>
    </row>
    <row r="649" spans="14:22" x14ac:dyDescent="0.25">
      <c r="N649">
        <v>23.10417</v>
      </c>
      <c r="O649">
        <v>2.15E-3</v>
      </c>
      <c r="P649">
        <v>0.98009000000000002</v>
      </c>
      <c r="Q649">
        <v>6.9999999999999999E-4</v>
      </c>
      <c r="R649">
        <v>0.99422999999999995</v>
      </c>
      <c r="S649">
        <v>3.6000000000000002E-4</v>
      </c>
      <c r="T649">
        <v>0.99665000000000004</v>
      </c>
      <c r="U649">
        <v>1.0000000000000001E-5</v>
      </c>
      <c r="V649">
        <v>0.99987999999999999</v>
      </c>
    </row>
    <row r="650" spans="14:22" x14ac:dyDescent="0.25">
      <c r="N650">
        <v>23.154170000000001</v>
      </c>
      <c r="O650">
        <v>2.14E-3</v>
      </c>
      <c r="P650">
        <v>0.98019999999999996</v>
      </c>
      <c r="Q650">
        <v>6.8999999999999997E-4</v>
      </c>
      <c r="R650">
        <v>0.99426999999999999</v>
      </c>
      <c r="S650">
        <v>3.6000000000000002E-4</v>
      </c>
      <c r="T650">
        <v>0.99666999999999994</v>
      </c>
      <c r="U650">
        <v>1.0000000000000001E-5</v>
      </c>
      <c r="V650">
        <v>0.99987999999999999</v>
      </c>
    </row>
    <row r="651" spans="14:22" x14ac:dyDescent="0.25">
      <c r="N651">
        <v>23.204170000000001</v>
      </c>
      <c r="O651">
        <v>2.1199999999999999E-3</v>
      </c>
      <c r="P651">
        <v>0.98029999999999995</v>
      </c>
      <c r="Q651">
        <v>6.8000000000000005E-4</v>
      </c>
      <c r="R651">
        <v>0.99429999999999996</v>
      </c>
      <c r="S651">
        <v>3.6000000000000002E-4</v>
      </c>
      <c r="T651">
        <v>0.99668000000000001</v>
      </c>
      <c r="U651">
        <v>1.0000000000000001E-5</v>
      </c>
      <c r="V651">
        <v>0.99987999999999999</v>
      </c>
    </row>
    <row r="652" spans="14:22" x14ac:dyDescent="0.25">
      <c r="N652">
        <v>23.254169999999998</v>
      </c>
      <c r="O652">
        <v>2.0999999999999999E-3</v>
      </c>
      <c r="P652">
        <v>0.98041</v>
      </c>
      <c r="Q652">
        <v>6.8000000000000005E-4</v>
      </c>
      <c r="R652">
        <v>0.99433000000000005</v>
      </c>
      <c r="S652">
        <v>3.5E-4</v>
      </c>
      <c r="T652">
        <v>0.99670000000000003</v>
      </c>
      <c r="U652">
        <v>1.0000000000000001E-5</v>
      </c>
      <c r="V652">
        <v>0.99988999999999995</v>
      </c>
    </row>
    <row r="653" spans="14:22" x14ac:dyDescent="0.25">
      <c r="N653">
        <v>23.304169999999999</v>
      </c>
      <c r="O653">
        <v>2.0899999999999998E-3</v>
      </c>
      <c r="P653">
        <v>0.98050999999999999</v>
      </c>
      <c r="Q653">
        <v>6.7000000000000002E-4</v>
      </c>
      <c r="R653">
        <v>0.99436999999999998</v>
      </c>
      <c r="S653">
        <v>3.5E-4</v>
      </c>
      <c r="T653">
        <v>0.99672000000000005</v>
      </c>
      <c r="U653">
        <v>1.0000000000000001E-5</v>
      </c>
      <c r="V653">
        <v>0.99988999999999995</v>
      </c>
    </row>
    <row r="654" spans="14:22" x14ac:dyDescent="0.25">
      <c r="N654">
        <v>23.35417</v>
      </c>
      <c r="O654">
        <v>2.0699999999999998E-3</v>
      </c>
      <c r="P654">
        <v>0.98062000000000005</v>
      </c>
      <c r="Q654">
        <v>6.7000000000000002E-4</v>
      </c>
      <c r="R654">
        <v>0.99439999999999995</v>
      </c>
      <c r="S654">
        <v>3.5E-4</v>
      </c>
      <c r="T654">
        <v>0.99673999999999996</v>
      </c>
      <c r="U654">
        <v>1.0000000000000001E-5</v>
      </c>
      <c r="V654">
        <v>0.99988999999999995</v>
      </c>
    </row>
    <row r="655" spans="14:22" x14ac:dyDescent="0.25">
      <c r="N655">
        <v>23.404170000000001</v>
      </c>
      <c r="O655">
        <v>2.0500000000000002E-3</v>
      </c>
      <c r="P655">
        <v>0.98072000000000004</v>
      </c>
      <c r="Q655">
        <v>6.6E-4</v>
      </c>
      <c r="R655">
        <v>0.99443000000000004</v>
      </c>
      <c r="S655">
        <v>3.5E-4</v>
      </c>
      <c r="T655">
        <v>0.99675000000000002</v>
      </c>
      <c r="U655">
        <v>1.0000000000000001E-5</v>
      </c>
      <c r="V655">
        <v>0.99988999999999995</v>
      </c>
    </row>
    <row r="656" spans="14:22" x14ac:dyDescent="0.25">
      <c r="N656">
        <v>23.454170000000001</v>
      </c>
      <c r="O656">
        <v>2.0400000000000001E-3</v>
      </c>
      <c r="P656">
        <v>0.98082000000000003</v>
      </c>
      <c r="Q656">
        <v>6.4999999999999997E-4</v>
      </c>
      <c r="R656">
        <v>0.99446999999999997</v>
      </c>
      <c r="S656">
        <v>3.4000000000000002E-4</v>
      </c>
      <c r="T656">
        <v>0.99677000000000004</v>
      </c>
      <c r="U656">
        <v>1.0000000000000001E-5</v>
      </c>
      <c r="V656">
        <v>0.99988999999999995</v>
      </c>
    </row>
    <row r="657" spans="14:22" x14ac:dyDescent="0.25">
      <c r="N657">
        <v>23.504169999999998</v>
      </c>
      <c r="O657">
        <v>2.0200000000000001E-3</v>
      </c>
      <c r="P657">
        <v>0.98092000000000001</v>
      </c>
      <c r="Q657">
        <v>6.4999999999999997E-4</v>
      </c>
      <c r="R657">
        <v>0.99450000000000005</v>
      </c>
      <c r="S657">
        <v>3.4000000000000002E-4</v>
      </c>
      <c r="T657">
        <v>0.99678999999999995</v>
      </c>
      <c r="U657">
        <v>1.0000000000000001E-5</v>
      </c>
      <c r="V657">
        <v>0.99988999999999995</v>
      </c>
    </row>
    <row r="658" spans="14:22" x14ac:dyDescent="0.25">
      <c r="N658">
        <v>23.554169999999999</v>
      </c>
      <c r="O658">
        <v>2.0100000000000001E-3</v>
      </c>
      <c r="P658">
        <v>0.98102999999999996</v>
      </c>
      <c r="Q658">
        <v>6.4000000000000005E-4</v>
      </c>
      <c r="R658">
        <v>0.99453000000000003</v>
      </c>
      <c r="S658">
        <v>3.4000000000000002E-4</v>
      </c>
      <c r="T658">
        <v>0.99680999999999997</v>
      </c>
      <c r="U658">
        <v>1.0000000000000001E-5</v>
      </c>
      <c r="V658">
        <v>0.99988999999999995</v>
      </c>
    </row>
    <row r="659" spans="14:22" x14ac:dyDescent="0.25">
      <c r="N659">
        <v>23.60417</v>
      </c>
      <c r="O659">
        <v>1.99E-3</v>
      </c>
      <c r="P659">
        <v>0.98112999999999995</v>
      </c>
      <c r="Q659">
        <v>6.4000000000000005E-4</v>
      </c>
      <c r="R659">
        <v>0.99456</v>
      </c>
      <c r="S659">
        <v>3.4000000000000002E-4</v>
      </c>
      <c r="T659">
        <v>0.99682000000000004</v>
      </c>
      <c r="U659">
        <v>1.0000000000000001E-5</v>
      </c>
      <c r="V659">
        <v>0.99988999999999995</v>
      </c>
    </row>
    <row r="660" spans="14:22" x14ac:dyDescent="0.25">
      <c r="N660">
        <v>23.654170000000001</v>
      </c>
      <c r="O660">
        <v>1.98E-3</v>
      </c>
      <c r="P660">
        <v>0.98121999999999998</v>
      </c>
      <c r="Q660">
        <v>6.3000000000000003E-4</v>
      </c>
      <c r="R660">
        <v>0.99460000000000004</v>
      </c>
      <c r="S660">
        <v>3.3E-4</v>
      </c>
      <c r="T660">
        <v>0.99683999999999995</v>
      </c>
      <c r="U660">
        <v>1.0000000000000001E-5</v>
      </c>
      <c r="V660">
        <v>0.99988999999999995</v>
      </c>
    </row>
    <row r="661" spans="14:22" x14ac:dyDescent="0.25">
      <c r="N661">
        <v>23.704170000000001</v>
      </c>
      <c r="O661">
        <v>1.9599999999999999E-3</v>
      </c>
      <c r="P661">
        <v>0.98131999999999997</v>
      </c>
      <c r="Q661">
        <v>6.3000000000000003E-4</v>
      </c>
      <c r="R661">
        <v>0.99463000000000001</v>
      </c>
      <c r="S661">
        <v>3.3E-4</v>
      </c>
      <c r="T661">
        <v>0.99685999999999997</v>
      </c>
      <c r="U661">
        <v>1.0000000000000001E-5</v>
      </c>
      <c r="V661">
        <v>0.99988999999999995</v>
      </c>
    </row>
    <row r="662" spans="14:22" x14ac:dyDescent="0.25">
      <c r="N662">
        <v>23.754169999999998</v>
      </c>
      <c r="O662">
        <v>1.9499999999999999E-3</v>
      </c>
      <c r="P662">
        <v>0.98141999999999996</v>
      </c>
      <c r="Q662">
        <v>6.2E-4</v>
      </c>
      <c r="R662">
        <v>0.99465999999999999</v>
      </c>
      <c r="S662">
        <v>3.3E-4</v>
      </c>
      <c r="T662">
        <v>0.99687000000000003</v>
      </c>
      <c r="U662">
        <v>1.0000000000000001E-5</v>
      </c>
      <c r="V662">
        <v>0.99988999999999995</v>
      </c>
    </row>
    <row r="663" spans="14:22" x14ac:dyDescent="0.25">
      <c r="N663">
        <v>23.804169999999999</v>
      </c>
      <c r="O663">
        <v>1.9300000000000001E-3</v>
      </c>
      <c r="P663">
        <v>0.98151999999999995</v>
      </c>
      <c r="Q663">
        <v>6.2E-4</v>
      </c>
      <c r="R663">
        <v>0.99468999999999996</v>
      </c>
      <c r="S663">
        <v>3.2000000000000003E-4</v>
      </c>
      <c r="T663">
        <v>0.99689000000000005</v>
      </c>
      <c r="U663">
        <v>1.0000000000000001E-5</v>
      </c>
      <c r="V663">
        <v>0.99988999999999995</v>
      </c>
    </row>
    <row r="664" spans="14:22" x14ac:dyDescent="0.25">
      <c r="N664">
        <v>23.85417</v>
      </c>
      <c r="O664">
        <v>1.92E-3</v>
      </c>
      <c r="P664">
        <v>0.98160999999999998</v>
      </c>
      <c r="Q664">
        <v>6.0999999999999997E-4</v>
      </c>
      <c r="R664">
        <v>0.99472000000000005</v>
      </c>
      <c r="S664">
        <v>3.2000000000000003E-4</v>
      </c>
      <c r="T664">
        <v>0.99690000000000001</v>
      </c>
      <c r="U664">
        <v>1.0000000000000001E-5</v>
      </c>
      <c r="V664">
        <v>0.99988999999999995</v>
      </c>
    </row>
    <row r="665" spans="14:22" x14ac:dyDescent="0.25">
      <c r="N665">
        <v>23.904170000000001</v>
      </c>
      <c r="O665">
        <v>1.9E-3</v>
      </c>
      <c r="P665">
        <v>0.98170999999999997</v>
      </c>
      <c r="Q665">
        <v>6.0999999999999997E-4</v>
      </c>
      <c r="R665">
        <v>0.99475000000000002</v>
      </c>
      <c r="S665">
        <v>3.2000000000000003E-4</v>
      </c>
      <c r="T665">
        <v>0.99692000000000003</v>
      </c>
      <c r="U665">
        <v>1.0000000000000001E-5</v>
      </c>
      <c r="V665">
        <v>0.99988999999999995</v>
      </c>
    </row>
    <row r="666" spans="14:22" x14ac:dyDescent="0.25">
      <c r="N666">
        <v>23.954170000000001</v>
      </c>
      <c r="O666">
        <v>1.89E-3</v>
      </c>
      <c r="P666">
        <v>0.98180000000000001</v>
      </c>
      <c r="Q666">
        <v>5.9999999999999995E-4</v>
      </c>
      <c r="R666">
        <v>0.99478</v>
      </c>
      <c r="S666">
        <v>3.2000000000000003E-4</v>
      </c>
      <c r="T666">
        <v>0.99694000000000005</v>
      </c>
      <c r="U666">
        <v>1.0000000000000001E-5</v>
      </c>
      <c r="V666">
        <v>0.99988999999999995</v>
      </c>
    </row>
    <row r="667" spans="14:22" x14ac:dyDescent="0.25">
      <c r="N667">
        <v>24.004169999999998</v>
      </c>
      <c r="O667">
        <v>1.8699999999999999E-3</v>
      </c>
      <c r="P667">
        <v>0.9819</v>
      </c>
      <c r="Q667">
        <v>5.9000000000000003E-4</v>
      </c>
      <c r="R667">
        <v>0.99480999999999997</v>
      </c>
      <c r="S667">
        <v>3.1E-4</v>
      </c>
      <c r="T667">
        <v>0.99695</v>
      </c>
      <c r="U667">
        <v>1.0000000000000001E-5</v>
      </c>
      <c r="V667">
        <v>0.99988999999999995</v>
      </c>
    </row>
    <row r="668" spans="14:22" x14ac:dyDescent="0.25">
      <c r="N668">
        <v>24.054169999999999</v>
      </c>
      <c r="O668">
        <v>1.8600000000000001E-3</v>
      </c>
      <c r="P668">
        <v>0.98199000000000003</v>
      </c>
      <c r="Q668">
        <v>5.9000000000000003E-4</v>
      </c>
      <c r="R668">
        <v>0.99483999999999995</v>
      </c>
      <c r="S668">
        <v>3.1E-4</v>
      </c>
      <c r="T668">
        <v>0.99697000000000002</v>
      </c>
      <c r="U668">
        <v>1.0000000000000001E-5</v>
      </c>
      <c r="V668">
        <v>0.99988999999999995</v>
      </c>
    </row>
    <row r="669" spans="14:22" x14ac:dyDescent="0.25">
      <c r="N669">
        <v>24.10417</v>
      </c>
      <c r="O669">
        <v>1.8400000000000001E-3</v>
      </c>
      <c r="P669">
        <v>0.98207999999999995</v>
      </c>
      <c r="Q669">
        <v>5.8E-4</v>
      </c>
      <c r="R669">
        <v>0.99487000000000003</v>
      </c>
      <c r="S669">
        <v>3.1E-4</v>
      </c>
      <c r="T669">
        <v>0.99697999999999998</v>
      </c>
      <c r="U669">
        <v>1.0000000000000001E-5</v>
      </c>
      <c r="V669">
        <v>0.99988999999999995</v>
      </c>
    </row>
    <row r="670" spans="14:22" x14ac:dyDescent="0.25">
      <c r="N670">
        <v>24.154170000000001</v>
      </c>
      <c r="O670">
        <v>1.83E-3</v>
      </c>
      <c r="P670">
        <v>0.98218000000000005</v>
      </c>
      <c r="Q670">
        <v>5.8E-4</v>
      </c>
      <c r="R670">
        <v>0.99490000000000001</v>
      </c>
      <c r="S670">
        <v>3.1E-4</v>
      </c>
      <c r="T670">
        <v>0.997</v>
      </c>
      <c r="U670">
        <v>1.0000000000000001E-5</v>
      </c>
      <c r="V670">
        <v>0.99988999999999995</v>
      </c>
    </row>
    <row r="671" spans="14:22" x14ac:dyDescent="0.25">
      <c r="N671">
        <v>24.204170000000001</v>
      </c>
      <c r="O671">
        <v>1.82E-3</v>
      </c>
      <c r="P671">
        <v>0.98226999999999998</v>
      </c>
      <c r="Q671">
        <v>5.8E-4</v>
      </c>
      <c r="R671">
        <v>0.99492999999999998</v>
      </c>
      <c r="S671">
        <v>3.1E-4</v>
      </c>
      <c r="T671">
        <v>0.99700999999999995</v>
      </c>
      <c r="U671">
        <v>1.0000000000000001E-5</v>
      </c>
      <c r="V671">
        <v>0.99988999999999995</v>
      </c>
    </row>
    <row r="672" spans="14:22" x14ac:dyDescent="0.25">
      <c r="N672">
        <v>24.254169999999998</v>
      </c>
      <c r="O672">
        <v>1.8E-3</v>
      </c>
      <c r="P672">
        <v>0.98236000000000001</v>
      </c>
      <c r="Q672">
        <v>5.6999999999999998E-4</v>
      </c>
      <c r="R672">
        <v>0.99495999999999996</v>
      </c>
      <c r="S672">
        <v>2.9999999999999997E-4</v>
      </c>
      <c r="T672">
        <v>0.99702999999999997</v>
      </c>
      <c r="U672">
        <v>1.0000000000000001E-5</v>
      </c>
      <c r="V672">
        <v>0.99988999999999995</v>
      </c>
    </row>
    <row r="673" spans="14:22" x14ac:dyDescent="0.25">
      <c r="N673">
        <v>24.304169999999999</v>
      </c>
      <c r="O673">
        <v>1.7899999999999999E-3</v>
      </c>
      <c r="P673">
        <v>0.98245000000000005</v>
      </c>
      <c r="Q673">
        <v>5.6999999999999998E-4</v>
      </c>
      <c r="R673">
        <v>0.99497999999999998</v>
      </c>
      <c r="S673">
        <v>2.9999999999999997E-4</v>
      </c>
      <c r="T673">
        <v>0.99704000000000004</v>
      </c>
      <c r="U673">
        <v>1.0000000000000001E-5</v>
      </c>
      <c r="V673">
        <v>0.99990000000000001</v>
      </c>
    </row>
    <row r="674" spans="14:22" x14ac:dyDescent="0.25">
      <c r="N674">
        <v>24.35417</v>
      </c>
      <c r="O674">
        <v>1.7700000000000001E-3</v>
      </c>
      <c r="P674">
        <v>0.98253999999999997</v>
      </c>
      <c r="Q674">
        <v>5.5999999999999995E-4</v>
      </c>
      <c r="R674">
        <v>0.99500999999999995</v>
      </c>
      <c r="S674">
        <v>2.9999999999999997E-4</v>
      </c>
      <c r="T674">
        <v>0.99705999999999995</v>
      </c>
      <c r="U674">
        <v>1.0000000000000001E-5</v>
      </c>
      <c r="V674">
        <v>0.99990000000000001</v>
      </c>
    </row>
    <row r="675" spans="14:22" x14ac:dyDescent="0.25">
      <c r="N675">
        <v>24.404170000000001</v>
      </c>
      <c r="O675">
        <v>1.7600000000000001E-3</v>
      </c>
      <c r="P675">
        <v>0.98262000000000005</v>
      </c>
      <c r="Q675">
        <v>5.5999999999999995E-4</v>
      </c>
      <c r="R675">
        <v>0.99504000000000004</v>
      </c>
      <c r="S675">
        <v>2.9999999999999997E-4</v>
      </c>
      <c r="T675">
        <v>0.99707000000000001</v>
      </c>
      <c r="U675">
        <v>1.0000000000000001E-5</v>
      </c>
      <c r="V675">
        <v>0.99990000000000001</v>
      </c>
    </row>
    <row r="676" spans="14:22" x14ac:dyDescent="0.25">
      <c r="N676">
        <v>24.454170000000001</v>
      </c>
      <c r="O676">
        <v>1.75E-3</v>
      </c>
      <c r="P676">
        <v>0.98270999999999997</v>
      </c>
      <c r="Q676">
        <v>5.5000000000000003E-4</v>
      </c>
      <c r="R676">
        <v>0.99507000000000001</v>
      </c>
      <c r="S676">
        <v>2.9E-4</v>
      </c>
      <c r="T676">
        <v>0.99709000000000003</v>
      </c>
      <c r="U676">
        <v>1.0000000000000001E-5</v>
      </c>
      <c r="V676">
        <v>0.99990000000000001</v>
      </c>
    </row>
    <row r="677" spans="14:22" x14ac:dyDescent="0.25">
      <c r="N677">
        <v>24.504169999999998</v>
      </c>
      <c r="O677">
        <v>1.74E-3</v>
      </c>
      <c r="P677">
        <v>0.98280000000000001</v>
      </c>
      <c r="Q677">
        <v>5.5000000000000003E-4</v>
      </c>
      <c r="R677">
        <v>0.99509999999999998</v>
      </c>
      <c r="S677">
        <v>2.9E-4</v>
      </c>
      <c r="T677">
        <v>0.99709999999999999</v>
      </c>
      <c r="U677">
        <v>1.0000000000000001E-5</v>
      </c>
      <c r="V677">
        <v>0.99990000000000001</v>
      </c>
    </row>
    <row r="678" spans="14:22" x14ac:dyDescent="0.25">
      <c r="N678">
        <v>24.554169999999999</v>
      </c>
      <c r="O678">
        <v>1.72E-3</v>
      </c>
      <c r="P678">
        <v>0.98289000000000004</v>
      </c>
      <c r="Q678">
        <v>5.4000000000000001E-4</v>
      </c>
      <c r="R678">
        <v>0.99512</v>
      </c>
      <c r="S678">
        <v>2.9E-4</v>
      </c>
      <c r="T678">
        <v>0.99712000000000001</v>
      </c>
      <c r="U678">
        <v>1.0000000000000001E-5</v>
      </c>
      <c r="V678">
        <v>0.99990000000000001</v>
      </c>
    </row>
    <row r="679" spans="14:22" x14ac:dyDescent="0.25">
      <c r="N679">
        <v>24.60417</v>
      </c>
      <c r="O679">
        <v>1.7099999999999999E-3</v>
      </c>
      <c r="P679">
        <v>0.98297000000000001</v>
      </c>
      <c r="Q679">
        <v>5.4000000000000001E-4</v>
      </c>
      <c r="R679">
        <v>0.99514999999999998</v>
      </c>
      <c r="S679">
        <v>2.9E-4</v>
      </c>
      <c r="T679">
        <v>0.99712999999999996</v>
      </c>
      <c r="U679">
        <v>1.0000000000000001E-5</v>
      </c>
      <c r="V679">
        <v>0.99990000000000001</v>
      </c>
    </row>
    <row r="680" spans="14:22" x14ac:dyDescent="0.25">
      <c r="N680">
        <v>24.654170000000001</v>
      </c>
      <c r="O680">
        <v>1.6999999999999999E-3</v>
      </c>
      <c r="P680">
        <v>0.98306000000000004</v>
      </c>
      <c r="Q680">
        <v>5.2999999999999998E-4</v>
      </c>
      <c r="R680">
        <v>0.99517999999999995</v>
      </c>
      <c r="S680">
        <v>2.9E-4</v>
      </c>
      <c r="T680">
        <v>0.99714999999999998</v>
      </c>
      <c r="U680">
        <v>1.0000000000000001E-5</v>
      </c>
      <c r="V680">
        <v>0.99990000000000001</v>
      </c>
    </row>
    <row r="681" spans="14:22" x14ac:dyDescent="0.25">
      <c r="N681">
        <v>24.704170000000001</v>
      </c>
      <c r="O681">
        <v>1.6800000000000001E-3</v>
      </c>
      <c r="P681">
        <v>0.98314000000000001</v>
      </c>
      <c r="Q681">
        <v>5.2999999999999998E-4</v>
      </c>
      <c r="R681">
        <v>0.99519999999999997</v>
      </c>
      <c r="S681">
        <v>2.7999999999999998E-4</v>
      </c>
      <c r="T681">
        <v>0.99716000000000005</v>
      </c>
      <c r="U681">
        <v>1.0000000000000001E-5</v>
      </c>
      <c r="V681">
        <v>0.99990000000000001</v>
      </c>
    </row>
    <row r="682" spans="14:22" x14ac:dyDescent="0.25">
      <c r="N682">
        <v>24.754169999999998</v>
      </c>
      <c r="O682">
        <v>1.67E-3</v>
      </c>
      <c r="P682">
        <v>0.98321999999999998</v>
      </c>
      <c r="Q682">
        <v>5.1999999999999995E-4</v>
      </c>
      <c r="R682">
        <v>0.99522999999999995</v>
      </c>
      <c r="S682">
        <v>2.7999999999999998E-4</v>
      </c>
      <c r="T682">
        <v>0.99717999999999996</v>
      </c>
      <c r="U682">
        <v>1.0000000000000001E-5</v>
      </c>
      <c r="V682">
        <v>0.99990000000000001</v>
      </c>
    </row>
    <row r="683" spans="14:22" x14ac:dyDescent="0.25">
      <c r="N683">
        <v>24.804169999999999</v>
      </c>
      <c r="O683">
        <v>1.66E-3</v>
      </c>
      <c r="P683">
        <v>0.98331000000000002</v>
      </c>
      <c r="Q683">
        <v>5.1999999999999995E-4</v>
      </c>
      <c r="R683">
        <v>0.99526000000000003</v>
      </c>
      <c r="S683">
        <v>2.7999999999999998E-4</v>
      </c>
      <c r="T683">
        <v>0.99719000000000002</v>
      </c>
      <c r="U683">
        <v>1.0000000000000001E-5</v>
      </c>
      <c r="V683">
        <v>0.99990000000000001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30"/>
  </sheetPr>
  <dimension ref="A1:J463"/>
  <sheetViews>
    <sheetView topLeftCell="A427" workbookViewId="0">
      <selection sqref="A1:A463"/>
    </sheetView>
  </sheetViews>
  <sheetFormatPr defaultRowHeight="15.75" x14ac:dyDescent="0.25"/>
  <cols>
    <col min="1" max="1" width="10.375" bestFit="1" customWidth="1"/>
    <col min="2" max="2" width="6.75" bestFit="1" customWidth="1"/>
    <col min="3" max="3" width="5.375" bestFit="1" customWidth="1"/>
    <col min="4" max="4" width="12.625" bestFit="1" customWidth="1"/>
    <col min="5" max="5" width="23.375" bestFit="1" customWidth="1"/>
    <col min="6" max="6" width="26.375" bestFit="1" customWidth="1"/>
    <col min="7" max="7" width="31.5" bestFit="1" customWidth="1"/>
    <col min="8" max="8" width="31.625" bestFit="1" customWidth="1"/>
    <col min="9" max="9" width="29.875" bestFit="1" customWidth="1"/>
    <col min="10" max="10" width="30" bestFit="1" customWidth="1"/>
  </cols>
  <sheetData>
    <row r="1" spans="1:10" x14ac:dyDescent="0.25">
      <c r="A1" t="s">
        <v>114</v>
      </c>
      <c r="B1" t="s">
        <v>120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138</v>
      </c>
      <c r="J1" t="s">
        <v>139</v>
      </c>
    </row>
    <row r="2" spans="1:10" x14ac:dyDescent="0.25">
      <c r="A2" s="100">
        <v>37711</v>
      </c>
      <c r="B2">
        <v>4</v>
      </c>
      <c r="C2">
        <v>0.1</v>
      </c>
      <c r="D2">
        <v>13.508023469237362</v>
      </c>
      <c r="E2">
        <v>2.7709462934062232</v>
      </c>
      <c r="F2">
        <v>4.6200325093744645</v>
      </c>
      <c r="G2">
        <v>-6.4558957661121736</v>
      </c>
      <c r="H2">
        <v>11.997788352924619</v>
      </c>
      <c r="I2">
        <v>-6.6695608017596806</v>
      </c>
      <c r="J2">
        <v>12.211453388572128</v>
      </c>
    </row>
    <row r="3" spans="1:10" x14ac:dyDescent="0.25">
      <c r="A3" s="100">
        <v>37802</v>
      </c>
      <c r="B3">
        <v>4</v>
      </c>
      <c r="C3">
        <v>0.1</v>
      </c>
      <c r="D3">
        <v>12.249749221001348</v>
      </c>
      <c r="E3">
        <v>3.6441407591688</v>
      </c>
      <c r="F3">
        <v>4.0514298245491469</v>
      </c>
      <c r="G3">
        <v>-4.4471233240353856</v>
      </c>
      <c r="H3">
        <v>11.735404842372986</v>
      </c>
      <c r="I3">
        <v>-4.6899527300314583</v>
      </c>
      <c r="J3">
        <v>11.978234248369059</v>
      </c>
    </row>
    <row r="4" spans="1:10" x14ac:dyDescent="0.25">
      <c r="A4" s="100">
        <v>37894</v>
      </c>
      <c r="B4">
        <v>4</v>
      </c>
      <c r="C4">
        <v>0.1</v>
      </c>
      <c r="D4">
        <v>11.825891560822477</v>
      </c>
      <c r="E4">
        <v>7.3510534160633121</v>
      </c>
      <c r="F4">
        <v>3.2315555725239395</v>
      </c>
      <c r="G4">
        <v>0.89719128116849589</v>
      </c>
      <c r="H4">
        <v>13.804915550958128</v>
      </c>
      <c r="I4">
        <v>0.59524878013657734</v>
      </c>
      <c r="J4">
        <v>14.106858051990047</v>
      </c>
    </row>
    <row r="5" spans="1:10" x14ac:dyDescent="0.25">
      <c r="A5" s="100">
        <v>37986</v>
      </c>
      <c r="B5">
        <v>4</v>
      </c>
      <c r="C5">
        <v>0.1</v>
      </c>
      <c r="D5">
        <v>10.458826122566499</v>
      </c>
      <c r="E5">
        <v>10.458826757361244</v>
      </c>
      <c r="F5">
        <v>3.5578964368566282</v>
      </c>
      <c r="G5">
        <v>3.3532169114590591</v>
      </c>
      <c r="H5">
        <v>17.564436603263431</v>
      </c>
      <c r="I5">
        <v>3.0778883952854468</v>
      </c>
      <c r="J5">
        <v>17.83976511943704</v>
      </c>
    </row>
    <row r="6" spans="1:10" x14ac:dyDescent="0.25">
      <c r="A6" s="100">
        <v>38077</v>
      </c>
      <c r="B6">
        <v>4</v>
      </c>
      <c r="C6">
        <v>0.1</v>
      </c>
      <c r="D6">
        <v>10.50043220467478</v>
      </c>
      <c r="E6">
        <v>8.150568470810974</v>
      </c>
      <c r="F6">
        <v>3.8882654676664954</v>
      </c>
      <c r="G6">
        <v>0.38516610993111033</v>
      </c>
      <c r="H6">
        <v>15.915970831690839</v>
      </c>
      <c r="I6">
        <v>0.13246185834075419</v>
      </c>
      <c r="J6">
        <v>16.168675083281194</v>
      </c>
    </row>
    <row r="7" spans="1:10" x14ac:dyDescent="0.25">
      <c r="A7" s="100">
        <v>38168</v>
      </c>
      <c r="B7">
        <v>4</v>
      </c>
      <c r="C7">
        <v>0.1</v>
      </c>
      <c r="D7">
        <v>11.382368396195265</v>
      </c>
      <c r="E7">
        <v>8.0518365184534488</v>
      </c>
      <c r="F7">
        <v>3.2867462349809604</v>
      </c>
      <c r="G7">
        <v>1.4877510194117702</v>
      </c>
      <c r="H7">
        <v>14.615922017495127</v>
      </c>
      <c r="I7">
        <v>1.1906574462159858</v>
      </c>
      <c r="J7">
        <v>14.913015590690911</v>
      </c>
    </row>
    <row r="8" spans="1:10" x14ac:dyDescent="0.25">
      <c r="A8" s="100">
        <v>38260</v>
      </c>
      <c r="B8">
        <v>4</v>
      </c>
      <c r="C8">
        <v>0.1</v>
      </c>
      <c r="D8">
        <v>11.441259981462327</v>
      </c>
      <c r="E8">
        <v>10.197327647033458</v>
      </c>
      <c r="F8">
        <v>3.9884133933670025</v>
      </c>
      <c r="G8">
        <v>2.231916067354379</v>
      </c>
      <c r="H8">
        <v>18.162739226712535</v>
      </c>
      <c r="I8">
        <v>1.9853643338990388</v>
      </c>
      <c r="J8">
        <v>18.409290960167876</v>
      </c>
    </row>
    <row r="9" spans="1:10" x14ac:dyDescent="0.25">
      <c r="A9" s="100">
        <v>38352</v>
      </c>
      <c r="B9">
        <v>4</v>
      </c>
      <c r="C9">
        <v>0.1</v>
      </c>
      <c r="D9">
        <v>13.825051572524671</v>
      </c>
      <c r="E9">
        <v>13.825052139243718</v>
      </c>
      <c r="F9">
        <v>4.3608693843992681</v>
      </c>
      <c r="G9">
        <v>5.1157945809047582</v>
      </c>
      <c r="H9">
        <v>22.534309697582678</v>
      </c>
      <c r="I9">
        <v>4.8897442519874321</v>
      </c>
      <c r="J9">
        <v>22.760360026500003</v>
      </c>
    </row>
    <row r="10" spans="1:10" x14ac:dyDescent="0.25">
      <c r="A10" s="100">
        <v>38442</v>
      </c>
      <c r="B10">
        <v>4</v>
      </c>
      <c r="C10">
        <v>0.1</v>
      </c>
      <c r="D10">
        <v>14.508529806853376</v>
      </c>
      <c r="E10">
        <v>14.049282625293621</v>
      </c>
      <c r="F10">
        <v>4.2137316072158137</v>
      </c>
      <c r="G10">
        <v>5.6338794994301082</v>
      </c>
      <c r="H10">
        <v>22.464685751157134</v>
      </c>
      <c r="I10">
        <v>5.4001456976358391</v>
      </c>
      <c r="J10">
        <v>22.698419552951403</v>
      </c>
    </row>
    <row r="11" spans="1:10" x14ac:dyDescent="0.25">
      <c r="A11" s="100">
        <v>38533</v>
      </c>
      <c r="B11">
        <v>4</v>
      </c>
      <c r="C11">
        <v>0.1</v>
      </c>
      <c r="D11">
        <v>15.608771907052098</v>
      </c>
      <c r="E11">
        <v>11.89911098820207</v>
      </c>
      <c r="F11">
        <v>3.3490881017371854</v>
      </c>
      <c r="G11">
        <v>5.2105201838215089</v>
      </c>
      <c r="H11">
        <v>18.587701792582632</v>
      </c>
      <c r="I11">
        <v>4.9187236944321695</v>
      </c>
      <c r="J11">
        <v>18.879498281971969</v>
      </c>
    </row>
    <row r="12" spans="1:10" x14ac:dyDescent="0.25">
      <c r="A12" s="100">
        <v>38625</v>
      </c>
      <c r="B12">
        <v>4</v>
      </c>
      <c r="C12">
        <v>0.1</v>
      </c>
      <c r="D12">
        <v>15.309406623450839</v>
      </c>
      <c r="E12">
        <v>7.4676082151241445</v>
      </c>
      <c r="F12">
        <v>2.3568895261332985</v>
      </c>
      <c r="G12">
        <v>2.7605747980996576</v>
      </c>
      <c r="H12">
        <v>12.174641632148631</v>
      </c>
      <c r="I12">
        <v>2.3544170968922717</v>
      </c>
      <c r="J12">
        <v>12.580799333356017</v>
      </c>
    </row>
    <row r="13" spans="1:10" x14ac:dyDescent="0.25">
      <c r="A13" s="100">
        <v>38717</v>
      </c>
      <c r="B13">
        <v>4</v>
      </c>
      <c r="C13">
        <v>0.1</v>
      </c>
      <c r="D13">
        <v>13.187392307170477</v>
      </c>
      <c r="E13">
        <v>-0.93936442710151846</v>
      </c>
      <c r="F13">
        <v>2.3703893898655659</v>
      </c>
      <c r="G13">
        <v>-5.6733589337352033</v>
      </c>
      <c r="H13">
        <v>3.7946300795321668</v>
      </c>
      <c r="I13">
        <v>-6.0773858178138997</v>
      </c>
      <c r="J13">
        <v>4.1986569636108619</v>
      </c>
    </row>
    <row r="14" spans="1:10" x14ac:dyDescent="0.25">
      <c r="A14" s="100">
        <v>38807</v>
      </c>
      <c r="B14">
        <v>4</v>
      </c>
      <c r="C14">
        <v>0.1</v>
      </c>
      <c r="D14">
        <v>13.025924638510045</v>
      </c>
      <c r="E14">
        <v>-3.4271491379357268</v>
      </c>
      <c r="F14">
        <v>2.0206541245197385</v>
      </c>
      <c r="G14">
        <v>-7.4626740884695515</v>
      </c>
      <c r="H14">
        <v>0.60837581259809781</v>
      </c>
      <c r="I14">
        <v>-7.9298173967530596</v>
      </c>
      <c r="J14">
        <v>1.075519120881606</v>
      </c>
    </row>
    <row r="15" spans="1:10" x14ac:dyDescent="0.25">
      <c r="A15" s="100">
        <v>38898</v>
      </c>
      <c r="B15">
        <v>4</v>
      </c>
      <c r="C15">
        <v>0.1</v>
      </c>
      <c r="D15">
        <v>11.120948199889513</v>
      </c>
      <c r="E15">
        <v>-2.4974573833234013</v>
      </c>
      <c r="F15">
        <v>3.0173022832248275</v>
      </c>
      <c r="G15">
        <v>-8.5234261522984021</v>
      </c>
      <c r="H15">
        <v>3.5285113856516004</v>
      </c>
      <c r="I15">
        <v>-8.8457531725287346</v>
      </c>
      <c r="J15">
        <v>3.8508384058819329</v>
      </c>
    </row>
    <row r="16" spans="1:10" x14ac:dyDescent="0.25">
      <c r="A16" s="100">
        <v>38990</v>
      </c>
      <c r="B16">
        <v>4</v>
      </c>
      <c r="C16">
        <v>0.1</v>
      </c>
      <c r="D16">
        <v>12.298075384398688</v>
      </c>
      <c r="E16">
        <v>3.178280923742284</v>
      </c>
      <c r="F16">
        <v>2.8900081741718213</v>
      </c>
      <c r="G16">
        <v>-2.5934639546094398</v>
      </c>
      <c r="H16">
        <v>8.9500258020940073</v>
      </c>
      <c r="I16">
        <v>-2.9292225566791097</v>
      </c>
      <c r="J16">
        <v>9.2857844041636781</v>
      </c>
    </row>
    <row r="17" spans="1:10" x14ac:dyDescent="0.25">
      <c r="A17" s="100">
        <v>39082</v>
      </c>
      <c r="B17">
        <v>4</v>
      </c>
      <c r="C17">
        <v>0.1</v>
      </c>
      <c r="D17">
        <v>13.71677964461564</v>
      </c>
      <c r="E17">
        <v>13.716779719396506</v>
      </c>
      <c r="F17">
        <v>5.374399704116068</v>
      </c>
      <c r="G17">
        <v>2.9833623388951089</v>
      </c>
      <c r="H17">
        <v>24.450197099897903</v>
      </c>
      <c r="I17">
        <v>2.7991422237370358</v>
      </c>
      <c r="J17">
        <v>24.634417215055976</v>
      </c>
    </row>
    <row r="18" spans="1:10" x14ac:dyDescent="0.25">
      <c r="A18" s="100">
        <v>39172</v>
      </c>
      <c r="B18">
        <v>4</v>
      </c>
      <c r="C18">
        <v>0.1</v>
      </c>
      <c r="D18">
        <v>13.832706618316903</v>
      </c>
      <c r="E18">
        <v>11.695363220486026</v>
      </c>
      <c r="F18">
        <v>4.956187127917751</v>
      </c>
      <c r="G18">
        <v>1.7971740294089145</v>
      </c>
      <c r="H18">
        <v>21.593552411563138</v>
      </c>
      <c r="I18">
        <v>1.5977046262902483</v>
      </c>
      <c r="J18">
        <v>21.793021814681804</v>
      </c>
    </row>
    <row r="19" spans="1:10" x14ac:dyDescent="0.25">
      <c r="A19" s="100">
        <v>39263</v>
      </c>
      <c r="B19">
        <v>4</v>
      </c>
      <c r="C19">
        <v>0.1</v>
      </c>
      <c r="D19">
        <v>13.632001811943306</v>
      </c>
      <c r="E19">
        <v>6.4812687983169361</v>
      </c>
      <c r="F19">
        <v>4.6474747908900405</v>
      </c>
      <c r="G19">
        <v>-2.8003792818914199</v>
      </c>
      <c r="H19">
        <v>15.762916878525292</v>
      </c>
      <c r="I19">
        <v>-3.0128109837059398</v>
      </c>
      <c r="J19">
        <v>15.975348580339812</v>
      </c>
    </row>
    <row r="20" spans="1:10" x14ac:dyDescent="0.25">
      <c r="A20" s="100">
        <v>39355</v>
      </c>
      <c r="B20">
        <v>4</v>
      </c>
      <c r="C20">
        <v>0.1</v>
      </c>
      <c r="D20">
        <v>13.615052319253863</v>
      </c>
      <c r="E20">
        <v>-7.5866652368145981</v>
      </c>
      <c r="F20">
        <v>2.4857755778616952</v>
      </c>
      <c r="G20">
        <v>-12.551101873526353</v>
      </c>
      <c r="H20">
        <v>-2.6222286001028428</v>
      </c>
      <c r="I20">
        <v>-12.937757736716463</v>
      </c>
      <c r="J20">
        <v>-2.2355727369127321</v>
      </c>
    </row>
    <row r="21" spans="1:10" x14ac:dyDescent="0.25">
      <c r="A21" s="100">
        <v>39447</v>
      </c>
      <c r="B21">
        <v>4</v>
      </c>
      <c r="C21">
        <v>0.1</v>
      </c>
      <c r="D21">
        <v>6.8825370270660047</v>
      </c>
      <c r="E21">
        <v>-13.863951306503029</v>
      </c>
      <c r="F21">
        <v>2.6425755725793278</v>
      </c>
      <c r="G21">
        <v>-19.141539156600683</v>
      </c>
      <c r="H21">
        <v>-8.5863634564053761</v>
      </c>
      <c r="I21">
        <v>-19.506778021729936</v>
      </c>
      <c r="J21">
        <v>-8.2211245912761228</v>
      </c>
    </row>
    <row r="22" spans="1:10" x14ac:dyDescent="0.25">
      <c r="A22" s="100">
        <v>39538</v>
      </c>
      <c r="B22">
        <v>4</v>
      </c>
      <c r="C22">
        <v>0.1</v>
      </c>
      <c r="D22">
        <v>3.9758577097402936</v>
      </c>
      <c r="E22">
        <v>-16.079251506241281</v>
      </c>
      <c r="F22">
        <v>2.7729124740625672</v>
      </c>
      <c r="G22">
        <v>-21.617140123070051</v>
      </c>
      <c r="H22">
        <v>-10.541362889412511</v>
      </c>
      <c r="I22">
        <v>-21.966251604337234</v>
      </c>
      <c r="J22">
        <v>-10.192251408145328</v>
      </c>
    </row>
    <row r="23" spans="1:10" x14ac:dyDescent="0.25">
      <c r="A23" s="100">
        <v>39629</v>
      </c>
      <c r="B23">
        <v>4</v>
      </c>
      <c r="C23">
        <v>0.1</v>
      </c>
      <c r="D23">
        <v>-2.3319475131391987</v>
      </c>
      <c r="E23">
        <v>-16.965682128772549</v>
      </c>
      <c r="F23">
        <v>3.0405709654804869</v>
      </c>
      <c r="G23">
        <v>-23.038121665143763</v>
      </c>
      <c r="H23">
        <v>-10.893242592401334</v>
      </c>
      <c r="I23">
        <v>-23.358105905828037</v>
      </c>
      <c r="J23">
        <v>-10.573258351717062</v>
      </c>
    </row>
    <row r="24" spans="1:10" x14ac:dyDescent="0.25">
      <c r="A24" s="100">
        <v>39721</v>
      </c>
      <c r="B24">
        <v>4</v>
      </c>
      <c r="C24">
        <v>0.1</v>
      </c>
      <c r="D24">
        <v>-13.38116363752102</v>
      </c>
      <c r="E24">
        <v>-13.381164008639074</v>
      </c>
      <c r="F24">
        <v>2.6552978718396285</v>
      </c>
      <c r="G24">
        <v>-18.684160044863241</v>
      </c>
      <c r="H24">
        <v>-8.0781679724149065</v>
      </c>
      <c r="I24">
        <v>-19.047761469442982</v>
      </c>
      <c r="J24">
        <v>-7.7145665478351653</v>
      </c>
    </row>
    <row r="25" spans="1:10" x14ac:dyDescent="0.25">
      <c r="A25" s="100">
        <v>39813</v>
      </c>
      <c r="B25">
        <v>4</v>
      </c>
      <c r="C25">
        <v>0.1</v>
      </c>
      <c r="D25">
        <v>-14.077841600087837</v>
      </c>
      <c r="E25">
        <v>-9.8117615399018288</v>
      </c>
      <c r="F25">
        <v>2.1443263897669644</v>
      </c>
      <c r="G25">
        <v>-14.094277059498449</v>
      </c>
      <c r="H25">
        <v>-5.5292460203052078</v>
      </c>
      <c r="I25">
        <v>-14.537065656904883</v>
      </c>
      <c r="J25">
        <v>-5.0864574228987758</v>
      </c>
    </row>
    <row r="26" spans="1:10" x14ac:dyDescent="0.25">
      <c r="A26" s="100">
        <v>39903</v>
      </c>
      <c r="B26">
        <v>4</v>
      </c>
      <c r="C26">
        <v>0.1</v>
      </c>
      <c r="D26">
        <v>-12.243108042663531</v>
      </c>
      <c r="E26">
        <v>-11.014903862657238</v>
      </c>
      <c r="F26">
        <v>2.0844015323231502</v>
      </c>
      <c r="G26">
        <v>-15.177741177836182</v>
      </c>
      <c r="H26">
        <v>-6.8520665474782945</v>
      </c>
      <c r="I26">
        <v>-15.632021398006142</v>
      </c>
      <c r="J26">
        <v>-6.3977863273083351</v>
      </c>
    </row>
    <row r="27" spans="1:10" x14ac:dyDescent="0.25">
      <c r="A27" s="100">
        <v>39994</v>
      </c>
      <c r="B27">
        <v>4</v>
      </c>
      <c r="C27">
        <v>0.1</v>
      </c>
      <c r="D27">
        <v>-6.6768013949829559</v>
      </c>
      <c r="E27">
        <v>-9.1396723750785451</v>
      </c>
      <c r="F27">
        <v>2.7444888784658548</v>
      </c>
      <c r="G27">
        <v>-14.62079515166651</v>
      </c>
      <c r="H27">
        <v>-3.6585495984905814</v>
      </c>
      <c r="I27">
        <v>-14.973304752475276</v>
      </c>
      <c r="J27">
        <v>-3.3060399976818147</v>
      </c>
    </row>
    <row r="28" spans="1:10" x14ac:dyDescent="0.25">
      <c r="A28" s="100">
        <v>40086</v>
      </c>
      <c r="B28">
        <v>4</v>
      </c>
      <c r="C28">
        <v>0.1</v>
      </c>
      <c r="D28">
        <v>-1.2530309685447549</v>
      </c>
      <c r="E28">
        <v>-7.210140776285396</v>
      </c>
      <c r="F28">
        <v>2.8607202385109884</v>
      </c>
      <c r="G28">
        <v>-12.923393608089068</v>
      </c>
      <c r="H28">
        <v>-1.4968879444817231</v>
      </c>
      <c r="I28">
        <v>-13.262398019884083</v>
      </c>
      <c r="J28">
        <v>-1.157883532686709</v>
      </c>
    </row>
    <row r="29" spans="1:10" x14ac:dyDescent="0.25">
      <c r="A29" s="100">
        <v>40178</v>
      </c>
      <c r="B29">
        <v>4</v>
      </c>
      <c r="C29">
        <v>0.1</v>
      </c>
      <c r="D29">
        <v>2.2892314145558146</v>
      </c>
      <c r="E29">
        <v>-9.113692308303877</v>
      </c>
      <c r="F29">
        <v>2.9126154176845822</v>
      </c>
      <c r="G29">
        <v>-14.930586969664716</v>
      </c>
      <c r="H29">
        <v>-3.2967976469430376</v>
      </c>
      <c r="I29">
        <v>-15.263881193529137</v>
      </c>
      <c r="J29">
        <v>-2.9635034230786168</v>
      </c>
    </row>
    <row r="30" spans="1:10" x14ac:dyDescent="0.25">
      <c r="A30" s="100">
        <v>40268</v>
      </c>
      <c r="B30">
        <v>4</v>
      </c>
      <c r="C30">
        <v>0.1</v>
      </c>
      <c r="D30">
        <v>1.432385800177749</v>
      </c>
      <c r="E30">
        <v>-5.640261025997158</v>
      </c>
      <c r="F30">
        <v>2.9841987454750587</v>
      </c>
      <c r="G30">
        <v>-11.600117464851397</v>
      </c>
      <c r="H30">
        <v>0.3195954128570806</v>
      </c>
      <c r="I30">
        <v>-11.925835669125057</v>
      </c>
      <c r="J30">
        <v>0.64531361713074098</v>
      </c>
    </row>
    <row r="31" spans="1:10" x14ac:dyDescent="0.25">
      <c r="A31" s="100">
        <v>40359</v>
      </c>
      <c r="B31">
        <v>4</v>
      </c>
      <c r="C31">
        <v>0.1</v>
      </c>
      <c r="D31">
        <v>0.19828652264954894</v>
      </c>
      <c r="E31">
        <v>0.19828680217539141</v>
      </c>
      <c r="F31">
        <v>6.4047518490971713</v>
      </c>
      <c r="G31">
        <v>-12.592885905401364</v>
      </c>
      <c r="H31">
        <v>12.989459509752148</v>
      </c>
      <c r="I31">
        <v>-12.747857761270382</v>
      </c>
      <c r="J31">
        <v>13.144431365621166</v>
      </c>
    </row>
    <row r="32" spans="1:10" x14ac:dyDescent="0.25">
      <c r="A32" s="100">
        <v>40451</v>
      </c>
      <c r="B32">
        <v>4</v>
      </c>
      <c r="C32">
        <v>0.1</v>
      </c>
      <c r="D32">
        <v>3.9799595828238887</v>
      </c>
      <c r="E32">
        <v>3.9799598903579145</v>
      </c>
      <c r="F32">
        <v>6.2866022460331061</v>
      </c>
      <c r="G32">
        <v>-8.5752517661537428</v>
      </c>
      <c r="H32">
        <v>16.53517154686957</v>
      </c>
      <c r="I32">
        <v>-8.7331003062425214</v>
      </c>
      <c r="J32">
        <v>16.693020086958349</v>
      </c>
    </row>
    <row r="33" spans="1:10" x14ac:dyDescent="0.25">
      <c r="A33" s="100">
        <v>40543</v>
      </c>
      <c r="B33">
        <v>4</v>
      </c>
      <c r="C33">
        <v>0.1</v>
      </c>
      <c r="D33">
        <v>4.6215264350732976</v>
      </c>
      <c r="E33">
        <v>-0.40797712767346095</v>
      </c>
      <c r="F33">
        <v>3.8721565230640778</v>
      </c>
      <c r="G33">
        <v>-8.1412077046339597</v>
      </c>
      <c r="H33">
        <v>7.3252534492870369</v>
      </c>
      <c r="I33">
        <v>-8.3949299245176299</v>
      </c>
      <c r="J33">
        <v>7.5789756691707071</v>
      </c>
    </row>
    <row r="34" spans="1:10" x14ac:dyDescent="0.25">
      <c r="A34" s="100">
        <v>40633</v>
      </c>
      <c r="B34">
        <v>4</v>
      </c>
      <c r="C34">
        <v>0.1</v>
      </c>
      <c r="D34">
        <v>5.1746305119385161</v>
      </c>
      <c r="E34">
        <v>-3.3231152732078435</v>
      </c>
      <c r="F34">
        <v>2.8983226135255435</v>
      </c>
      <c r="G34">
        <v>-9.1114652335745916</v>
      </c>
      <c r="H34">
        <v>2.4652346871589046</v>
      </c>
      <c r="I34">
        <v>-9.4463133825505281</v>
      </c>
      <c r="J34">
        <v>2.8000828361348411</v>
      </c>
    </row>
    <row r="35" spans="1:10" x14ac:dyDescent="0.25">
      <c r="A35" s="100">
        <v>40724</v>
      </c>
      <c r="B35">
        <v>4</v>
      </c>
      <c r="C35">
        <v>0.1</v>
      </c>
      <c r="D35">
        <v>6.1015448326507515</v>
      </c>
      <c r="E35">
        <v>-5.5380930945322548</v>
      </c>
      <c r="F35">
        <v>3.6092338473700352</v>
      </c>
      <c r="G35">
        <v>-12.746230829056593</v>
      </c>
      <c r="H35">
        <v>1.6700446399920823</v>
      </c>
      <c r="I35">
        <v>-13.017786231449954</v>
      </c>
      <c r="J35">
        <v>1.9416000423854438</v>
      </c>
    </row>
    <row r="36" spans="1:10" x14ac:dyDescent="0.25">
      <c r="A36" s="100">
        <v>40816</v>
      </c>
      <c r="B36">
        <v>4</v>
      </c>
      <c r="C36">
        <v>0.1</v>
      </c>
      <c r="D36">
        <v>6.8540346300647315</v>
      </c>
      <c r="E36">
        <v>-6.7761331939439016</v>
      </c>
      <c r="F36">
        <v>2.1083156816528792</v>
      </c>
      <c r="G36">
        <v>-10.986730363280891</v>
      </c>
      <c r="H36">
        <v>-2.5655360246069128</v>
      </c>
      <c r="I36">
        <v>-11.436357259909908</v>
      </c>
      <c r="J36">
        <v>-2.1159091279778943</v>
      </c>
    </row>
    <row r="37" spans="1:10" x14ac:dyDescent="0.25">
      <c r="A37" s="100">
        <v>40908</v>
      </c>
      <c r="B37">
        <v>4</v>
      </c>
      <c r="C37">
        <v>0.1</v>
      </c>
      <c r="D37">
        <v>7.1522953169758541</v>
      </c>
      <c r="E37">
        <v>-7.9880971170559896</v>
      </c>
      <c r="F37">
        <v>1.9991951218975998</v>
      </c>
      <c r="G37">
        <v>-11.980765479990591</v>
      </c>
      <c r="H37">
        <v>-3.995428754121388</v>
      </c>
      <c r="I37">
        <v>-12.452395547824139</v>
      </c>
      <c r="J37">
        <v>-3.523798686287841</v>
      </c>
    </row>
    <row r="38" spans="1:10" x14ac:dyDescent="0.25">
      <c r="A38" s="100">
        <v>40999</v>
      </c>
      <c r="B38">
        <v>4</v>
      </c>
      <c r="C38">
        <v>0.1</v>
      </c>
      <c r="D38">
        <v>7.492426632581517</v>
      </c>
      <c r="E38">
        <v>-7.0420895576960341</v>
      </c>
      <c r="F38">
        <v>2.1141006178410731</v>
      </c>
      <c r="G38">
        <v>-11.264240042388391</v>
      </c>
      <c r="H38">
        <v>-2.8199390730036775</v>
      </c>
      <c r="I38">
        <v>-11.712754878393717</v>
      </c>
      <c r="J38">
        <v>-2.3714242369983509</v>
      </c>
    </row>
    <row r="39" spans="1:10" x14ac:dyDescent="0.25">
      <c r="A39" s="100">
        <v>41090</v>
      </c>
      <c r="B39">
        <v>4</v>
      </c>
      <c r="C39">
        <v>0.1</v>
      </c>
      <c r="D39">
        <v>6.0324412399929805</v>
      </c>
      <c r="E39">
        <v>-14.976536744819279</v>
      </c>
      <c r="F39">
        <v>2.3905905487345644</v>
      </c>
      <c r="G39">
        <v>-19.750875751610764</v>
      </c>
      <c r="H39">
        <v>-10.202197738027797</v>
      </c>
      <c r="I39">
        <v>-20.15175391652819</v>
      </c>
      <c r="J39">
        <v>-9.8013195731103693</v>
      </c>
    </row>
    <row r="40" spans="1:10" x14ac:dyDescent="0.25">
      <c r="A40" s="100">
        <v>41182</v>
      </c>
      <c r="B40">
        <v>4</v>
      </c>
      <c r="C40">
        <v>0.1</v>
      </c>
      <c r="D40">
        <v>3.7818123362163059</v>
      </c>
      <c r="E40">
        <v>-14.294282648465128</v>
      </c>
      <c r="F40">
        <v>2.3265045327205351</v>
      </c>
      <c r="G40">
        <v>-18.94063304331819</v>
      </c>
      <c r="H40">
        <v>-9.6479322536120655</v>
      </c>
      <c r="I40">
        <v>-19.351666538811134</v>
      </c>
      <c r="J40">
        <v>-9.2368987581191213</v>
      </c>
    </row>
    <row r="41" spans="1:10" x14ac:dyDescent="0.25">
      <c r="A41" s="100">
        <v>41274</v>
      </c>
      <c r="B41">
        <v>4</v>
      </c>
      <c r="C41">
        <v>0.1</v>
      </c>
      <c r="D41">
        <v>3.4766349019050402</v>
      </c>
      <c r="E41">
        <v>-13.172233002682276</v>
      </c>
      <c r="F41">
        <v>2.1514425330552549</v>
      </c>
      <c r="G41">
        <v>-17.468960441796938</v>
      </c>
      <c r="H41">
        <v>-8.8755055635676143</v>
      </c>
      <c r="I41">
        <v>-17.910421106654184</v>
      </c>
      <c r="J41">
        <v>-8.4340448987103667</v>
      </c>
    </row>
    <row r="42" spans="1:10" x14ac:dyDescent="0.25">
      <c r="A42" s="100">
        <v>41364</v>
      </c>
      <c r="B42">
        <v>4</v>
      </c>
      <c r="C42">
        <v>0.1</v>
      </c>
      <c r="D42">
        <v>2.7888799007523835</v>
      </c>
      <c r="E42">
        <v>-10.769631479280276</v>
      </c>
      <c r="F42">
        <v>1.9468628784818653</v>
      </c>
      <c r="G42">
        <v>-14.657785135091608</v>
      </c>
      <c r="H42">
        <v>-6.881477823468944</v>
      </c>
      <c r="I42">
        <v>-15.140706710133564</v>
      </c>
      <c r="J42">
        <v>-6.3985562484269893</v>
      </c>
    </row>
    <row r="43" spans="1:10" x14ac:dyDescent="0.25">
      <c r="A43" s="100">
        <v>41455</v>
      </c>
      <c r="B43">
        <v>4</v>
      </c>
      <c r="C43">
        <v>0.1</v>
      </c>
      <c r="D43">
        <v>3.0481257082836111</v>
      </c>
      <c r="E43">
        <v>-3.7378598633380529</v>
      </c>
      <c r="F43">
        <v>1.4645437114051374</v>
      </c>
      <c r="G43">
        <v>-6.6627556269450761</v>
      </c>
      <c r="H43">
        <v>-0.81296409973103012</v>
      </c>
      <c r="I43">
        <v>-7.2795508507826652</v>
      </c>
      <c r="J43">
        <v>-0.19616887589344056</v>
      </c>
    </row>
    <row r="44" spans="1:10" x14ac:dyDescent="0.25">
      <c r="A44" s="100">
        <v>41547</v>
      </c>
      <c r="B44">
        <v>4</v>
      </c>
      <c r="C44">
        <v>0.1</v>
      </c>
      <c r="D44">
        <v>4.1701390369488722</v>
      </c>
      <c r="E44">
        <v>-2.2144587971927852</v>
      </c>
      <c r="F44">
        <v>1.843067854538688</v>
      </c>
      <c r="G44">
        <v>-5.8953194760511707</v>
      </c>
      <c r="H44">
        <v>1.4664018816656004</v>
      </c>
      <c r="I44">
        <v>-6.402214181613644</v>
      </c>
      <c r="J44">
        <v>1.9732965872280737</v>
      </c>
    </row>
    <row r="45" spans="1:10" x14ac:dyDescent="0.25">
      <c r="A45" s="100">
        <v>41639</v>
      </c>
      <c r="B45">
        <v>4</v>
      </c>
      <c r="C45">
        <v>0.1</v>
      </c>
      <c r="D45">
        <v>3.6421351458507001</v>
      </c>
      <c r="E45">
        <v>-2.0592450094219665</v>
      </c>
      <c r="F45">
        <v>1.2061193635678626</v>
      </c>
      <c r="G45">
        <v>-4.4680317116770762</v>
      </c>
      <c r="H45">
        <v>0.34954169283314318</v>
      </c>
      <c r="I45">
        <v>-5.1882725260061733</v>
      </c>
      <c r="J45">
        <v>1.0697825071622407</v>
      </c>
    </row>
    <row r="46" spans="1:10" x14ac:dyDescent="0.25">
      <c r="A46" s="100">
        <v>41729</v>
      </c>
      <c r="B46">
        <v>4</v>
      </c>
      <c r="C46">
        <v>0.1</v>
      </c>
      <c r="D46">
        <v>3.7050993963377854</v>
      </c>
      <c r="E46">
        <v>-1.8167799897689685E-2</v>
      </c>
      <c r="F46">
        <v>1.2384174025479322</v>
      </c>
      <c r="G46">
        <v>-2.4914581401459488</v>
      </c>
      <c r="H46">
        <v>2.455122540350569</v>
      </c>
      <c r="I46">
        <v>-3.1971180872953129</v>
      </c>
      <c r="J46">
        <v>3.160782487499934</v>
      </c>
    </row>
    <row r="47" spans="1:10" x14ac:dyDescent="0.25">
      <c r="A47" s="100">
        <v>41820</v>
      </c>
      <c r="B47">
        <v>4</v>
      </c>
      <c r="C47">
        <v>0.1</v>
      </c>
      <c r="D47">
        <v>4.2253295949169489</v>
      </c>
      <c r="E47">
        <v>-1.429965678254753</v>
      </c>
      <c r="F47">
        <v>1.0958037756553942</v>
      </c>
      <c r="G47">
        <v>-3.6184369380739221</v>
      </c>
      <c r="H47">
        <v>0.75850558156441616</v>
      </c>
      <c r="I47">
        <v>-4.3927289623587313</v>
      </c>
      <c r="J47">
        <v>1.532797605849225</v>
      </c>
    </row>
    <row r="48" spans="1:10" x14ac:dyDescent="0.25">
      <c r="A48" s="100">
        <v>41912</v>
      </c>
      <c r="B48">
        <v>4</v>
      </c>
      <c r="C48">
        <v>0.1</v>
      </c>
      <c r="D48">
        <v>3.899929124349466</v>
      </c>
      <c r="E48">
        <v>-2.4659756342807468</v>
      </c>
      <c r="F48">
        <v>1.3662890864924009</v>
      </c>
      <c r="G48">
        <v>-5.1946433618625889</v>
      </c>
      <c r="H48">
        <v>0.26269209330109478</v>
      </c>
      <c r="I48">
        <v>-5.8474231630954012</v>
      </c>
      <c r="J48">
        <v>0.91547189453390798</v>
      </c>
    </row>
    <row r="49" spans="1:10" x14ac:dyDescent="0.25">
      <c r="A49" s="100">
        <v>42004</v>
      </c>
      <c r="B49">
        <v>4</v>
      </c>
      <c r="C49">
        <v>0.1</v>
      </c>
      <c r="D49">
        <v>3.235535125176292</v>
      </c>
      <c r="E49">
        <v>-11.496313238500196</v>
      </c>
      <c r="F49">
        <v>2.046349907058453</v>
      </c>
      <c r="G49">
        <v>-15.58315621041144</v>
      </c>
      <c r="H49">
        <v>-7.4094702665889525</v>
      </c>
      <c r="I49">
        <v>-16.045032321895036</v>
      </c>
      <c r="J49">
        <v>-6.9475941551053548</v>
      </c>
    </row>
    <row r="50" spans="1:10" x14ac:dyDescent="0.25">
      <c r="A50" s="100">
        <v>42094</v>
      </c>
      <c r="B50">
        <v>4</v>
      </c>
      <c r="C50">
        <v>0.1</v>
      </c>
      <c r="D50">
        <v>3.410420445363016</v>
      </c>
      <c r="E50">
        <v>-7.9480116859242109</v>
      </c>
      <c r="F50">
        <v>2.8159305244890231</v>
      </c>
      <c r="G50">
        <v>-13.571813281977246</v>
      </c>
      <c r="H50">
        <v>-2.3242100898711771</v>
      </c>
      <c r="I50">
        <v>-13.915901113045724</v>
      </c>
      <c r="J50">
        <v>-1.980122258802699</v>
      </c>
    </row>
    <row r="51" spans="1:10" x14ac:dyDescent="0.25">
      <c r="A51" s="100">
        <v>42185</v>
      </c>
      <c r="B51">
        <v>4</v>
      </c>
      <c r="C51">
        <v>0.1</v>
      </c>
      <c r="D51">
        <v>2.9705340382844003</v>
      </c>
      <c r="E51">
        <v>-7.2100207499197984</v>
      </c>
      <c r="F51">
        <v>3.1654886543887795</v>
      </c>
      <c r="G51">
        <v>-13.531938138158537</v>
      </c>
      <c r="H51">
        <v>-0.88810336168105941</v>
      </c>
      <c r="I51">
        <v>-13.839892489727093</v>
      </c>
      <c r="J51">
        <v>-0.5801490101125033</v>
      </c>
    </row>
    <row r="52" spans="1:10" x14ac:dyDescent="0.25">
      <c r="A52" s="100">
        <v>42277</v>
      </c>
      <c r="B52">
        <v>4</v>
      </c>
      <c r="C52">
        <v>0.1</v>
      </c>
      <c r="D52">
        <v>0.8709199945522661</v>
      </c>
      <c r="E52">
        <v>-6.9841169681408708</v>
      </c>
      <c r="F52">
        <v>3.2931762024347568</v>
      </c>
      <c r="G52">
        <v>-13.561043998930138</v>
      </c>
      <c r="H52">
        <v>-0.40718993735160325</v>
      </c>
      <c r="I52">
        <v>-13.857582541700296</v>
      </c>
      <c r="J52">
        <v>-0.11065139458144468</v>
      </c>
    </row>
    <row r="53" spans="1:10" x14ac:dyDescent="0.25">
      <c r="A53" s="100">
        <v>42369</v>
      </c>
      <c r="B53">
        <v>4</v>
      </c>
      <c r="C53">
        <v>0.1</v>
      </c>
      <c r="D53">
        <v>0.17184239329695039</v>
      </c>
      <c r="E53">
        <v>0.17195180897269058</v>
      </c>
      <c r="F53">
        <v>3.477292671696997</v>
      </c>
      <c r="G53">
        <v>-6.772681202021654</v>
      </c>
      <c r="H53">
        <v>7.1165848199670352</v>
      </c>
      <c r="I53">
        <v>-7.0541458571243059</v>
      </c>
      <c r="J53">
        <v>7.398049475069687</v>
      </c>
    </row>
    <row r="54" spans="1:10" x14ac:dyDescent="0.25">
      <c r="A54" s="100">
        <v>42460</v>
      </c>
      <c r="B54">
        <v>4</v>
      </c>
      <c r="C54">
        <v>0.1</v>
      </c>
      <c r="D54">
        <v>0.69492548450407199</v>
      </c>
      <c r="E54">
        <v>-1.9901057934138056</v>
      </c>
      <c r="F54">
        <v>2.7561366141461083</v>
      </c>
      <c r="G54">
        <v>-7.4944907044682791</v>
      </c>
      <c r="H54">
        <v>3.514279117640668</v>
      </c>
      <c r="I54">
        <v>-7.8456000570626268</v>
      </c>
      <c r="J54">
        <v>3.8653884702350156</v>
      </c>
    </row>
    <row r="55" spans="1:10" x14ac:dyDescent="0.25">
      <c r="A55" s="100">
        <v>42551</v>
      </c>
      <c r="B55">
        <v>4</v>
      </c>
      <c r="C55">
        <v>0.1</v>
      </c>
      <c r="D55">
        <v>1.6266676542612934</v>
      </c>
      <c r="E55">
        <v>-1.51887334509179</v>
      </c>
      <c r="F55">
        <v>2.2762061240774654</v>
      </c>
      <c r="G55">
        <v>-6.0647708813441765</v>
      </c>
      <c r="H55">
        <v>3.0270241911605966</v>
      </c>
      <c r="I55">
        <v>-6.4841270377731215</v>
      </c>
      <c r="J55">
        <v>3.4463803475895416</v>
      </c>
    </row>
    <row r="56" spans="1:10" x14ac:dyDescent="0.25">
      <c r="A56" s="100">
        <v>42643</v>
      </c>
      <c r="B56">
        <v>4</v>
      </c>
      <c r="C56">
        <v>0.1</v>
      </c>
      <c r="D56">
        <v>3.761417270335965</v>
      </c>
      <c r="E56">
        <v>1.8762215287597028</v>
      </c>
      <c r="F56">
        <v>2.0053236791105853</v>
      </c>
      <c r="G56">
        <v>-2.1286864081047785</v>
      </c>
      <c r="H56">
        <v>5.8811294656241841</v>
      </c>
      <c r="I56">
        <v>-2.5990267777971745</v>
      </c>
      <c r="J56">
        <v>6.3514698353165802</v>
      </c>
    </row>
    <row r="57" spans="1:10" x14ac:dyDescent="0.25">
      <c r="A57" s="100">
        <v>42735</v>
      </c>
      <c r="B57">
        <v>4</v>
      </c>
      <c r="C57">
        <v>0.1</v>
      </c>
      <c r="D57">
        <v>7.5292283740817201</v>
      </c>
      <c r="E57">
        <v>0.14189678735767863</v>
      </c>
      <c r="F57">
        <v>1.5123766574707633</v>
      </c>
      <c r="G57">
        <v>-2.8785279660764633</v>
      </c>
      <c r="H57">
        <v>3.1623215407918206</v>
      </c>
      <c r="I57">
        <v>-3.4790872658711924</v>
      </c>
      <c r="J57">
        <v>3.7628808405865497</v>
      </c>
    </row>
    <row r="58" spans="1:10" x14ac:dyDescent="0.25">
      <c r="A58" s="100">
        <v>42825</v>
      </c>
      <c r="B58">
        <v>4</v>
      </c>
      <c r="C58">
        <v>0.1</v>
      </c>
      <c r="D58">
        <v>8.0240875775265295</v>
      </c>
      <c r="E58">
        <v>2.3324467567804787</v>
      </c>
      <c r="F58">
        <v>1.6598329950685977</v>
      </c>
      <c r="G58">
        <v>-0.98246863820857655</v>
      </c>
      <c r="H58">
        <v>5.647362151769534</v>
      </c>
      <c r="I58">
        <v>-1.5375950903466982</v>
      </c>
      <c r="J58">
        <v>6.2024886039076552</v>
      </c>
    </row>
    <row r="59" spans="1:10" x14ac:dyDescent="0.25">
      <c r="A59" s="100">
        <v>42916</v>
      </c>
      <c r="B59">
        <v>4</v>
      </c>
      <c r="C59">
        <v>0.1</v>
      </c>
      <c r="D59">
        <v>8.1639691053051688</v>
      </c>
      <c r="E59">
        <v>3.3056584058158327</v>
      </c>
      <c r="F59">
        <v>1.7815957176651827</v>
      </c>
      <c r="G59">
        <v>-0.2524339382219547</v>
      </c>
      <c r="H59">
        <v>6.8637507498536205</v>
      </c>
      <c r="I59">
        <v>-0.77460885887166597</v>
      </c>
      <c r="J59">
        <v>7.3859256705033314</v>
      </c>
    </row>
    <row r="60" spans="1:10" x14ac:dyDescent="0.25">
      <c r="A60" s="100">
        <v>43008</v>
      </c>
      <c r="B60">
        <v>4</v>
      </c>
      <c r="C60">
        <v>0.1</v>
      </c>
      <c r="D60">
        <v>7.6241883915366904</v>
      </c>
      <c r="E60">
        <v>3.0090850387113131</v>
      </c>
      <c r="F60">
        <v>2.0186327491485132</v>
      </c>
      <c r="G60">
        <v>-1.022402946442841</v>
      </c>
      <c r="H60">
        <v>7.0405730238654671</v>
      </c>
      <c r="I60">
        <v>-1.4899654385585723</v>
      </c>
      <c r="J60">
        <v>7.5081355159811984</v>
      </c>
    </row>
    <row r="61" spans="1:10" x14ac:dyDescent="0.25">
      <c r="A61" s="100">
        <v>43100</v>
      </c>
      <c r="B61">
        <v>4</v>
      </c>
      <c r="C61">
        <v>0.1</v>
      </c>
      <c r="D61">
        <v>5.2024898655192997</v>
      </c>
      <c r="E61">
        <v>1.4725960420305155</v>
      </c>
      <c r="F61">
        <v>2.556849777196744</v>
      </c>
      <c r="G61">
        <v>-3.6337855724363886</v>
      </c>
      <c r="H61">
        <v>6.5789776564974192</v>
      </c>
      <c r="I61">
        <v>-4.0104408003722156</v>
      </c>
      <c r="J61">
        <v>6.9556328844332462</v>
      </c>
    </row>
    <row r="62" spans="1:10" x14ac:dyDescent="0.25">
      <c r="A62" s="100">
        <v>43190</v>
      </c>
      <c r="B62">
        <v>4</v>
      </c>
      <c r="C62">
        <v>0.1</v>
      </c>
      <c r="D62">
        <v>4.8453318505414567</v>
      </c>
      <c r="E62">
        <v>1.3128185042783012</v>
      </c>
      <c r="F62">
        <v>2.1815926831966403</v>
      </c>
      <c r="G62">
        <v>-3.0441229426081353</v>
      </c>
      <c r="H62">
        <v>5.6697599511647372</v>
      </c>
      <c r="I62">
        <v>-3.4800406209388131</v>
      </c>
      <c r="J62">
        <v>6.1056776294954149</v>
      </c>
    </row>
    <row r="63" spans="1:10" x14ac:dyDescent="0.25">
      <c r="A63" s="100">
        <v>43281</v>
      </c>
      <c r="B63">
        <v>4</v>
      </c>
      <c r="C63">
        <v>0.1</v>
      </c>
      <c r="D63">
        <v>4.8187799211981686</v>
      </c>
      <c r="E63">
        <v>-1.6903653466958151</v>
      </c>
      <c r="F63">
        <v>2.2562724240706049</v>
      </c>
      <c r="G63">
        <v>-6.1964525350227433</v>
      </c>
      <c r="H63">
        <v>2.8157218416311132</v>
      </c>
      <c r="I63">
        <v>-6.6191970106283708</v>
      </c>
      <c r="J63">
        <v>3.2384663172367407</v>
      </c>
    </row>
    <row r="64" spans="1:10" x14ac:dyDescent="0.25">
      <c r="A64" s="100">
        <v>43373</v>
      </c>
      <c r="B64">
        <v>4</v>
      </c>
      <c r="C64">
        <v>0.1</v>
      </c>
      <c r="D64">
        <v>6.332223563491568</v>
      </c>
      <c r="E64">
        <v>-3.394890810587079</v>
      </c>
      <c r="F64">
        <v>2.4156928319181201</v>
      </c>
      <c r="G64">
        <v>-8.2193625386955667</v>
      </c>
      <c r="H64">
        <v>1.4295809175214083</v>
      </c>
      <c r="I64">
        <v>-8.6163932072060998</v>
      </c>
      <c r="J64">
        <v>1.8266115860319423</v>
      </c>
    </row>
    <row r="65" spans="1:10" x14ac:dyDescent="0.25">
      <c r="A65" s="100">
        <v>43465</v>
      </c>
      <c r="B65">
        <v>4</v>
      </c>
      <c r="C65">
        <v>0.1</v>
      </c>
      <c r="D65">
        <v>7.6327757303122912</v>
      </c>
      <c r="E65">
        <v>-1.3805464178350544</v>
      </c>
      <c r="F65">
        <v>2.3810587033840811</v>
      </c>
      <c r="G65">
        <v>-6.135849014946257</v>
      </c>
      <c r="H65">
        <v>3.3747561792761482</v>
      </c>
      <c r="I65">
        <v>-6.538206993393767</v>
      </c>
      <c r="J65">
        <v>3.7771141577236582</v>
      </c>
    </row>
    <row r="66" spans="1:10" x14ac:dyDescent="0.25">
      <c r="A66" s="100">
        <v>43555</v>
      </c>
      <c r="B66">
        <v>4</v>
      </c>
      <c r="C66">
        <v>0.1</v>
      </c>
      <c r="D66">
        <v>6.7421546480369576</v>
      </c>
      <c r="E66">
        <v>-2.9980173654941602</v>
      </c>
      <c r="F66">
        <v>2.3251264050207241</v>
      </c>
      <c r="G66">
        <v>-7.6416154492762072</v>
      </c>
      <c r="H66">
        <v>1.6455807182878868</v>
      </c>
      <c r="I66">
        <v>-8.0528727527712665</v>
      </c>
      <c r="J66">
        <v>2.0568380217829461</v>
      </c>
    </row>
    <row r="67" spans="1:10" x14ac:dyDescent="0.25">
      <c r="A67" s="100">
        <v>43646</v>
      </c>
      <c r="B67">
        <v>4</v>
      </c>
      <c r="C67">
        <v>0.1</v>
      </c>
      <c r="D67">
        <v>2.4351523849762913</v>
      </c>
      <c r="E67">
        <v>-3.0888518008816019</v>
      </c>
      <c r="F67">
        <v>2.670162261163199</v>
      </c>
      <c r="G67">
        <v>-8.4215340724994547</v>
      </c>
      <c r="H67">
        <v>2.2438304707362509</v>
      </c>
      <c r="I67">
        <v>-8.7832402695942378</v>
      </c>
      <c r="J67">
        <v>2.605536667831033</v>
      </c>
    </row>
    <row r="68" spans="1:10" x14ac:dyDescent="0.25">
      <c r="A68" s="100">
        <v>43738</v>
      </c>
      <c r="B68">
        <v>4</v>
      </c>
      <c r="C68">
        <v>0.1</v>
      </c>
      <c r="D68">
        <v>-2.2764462845100364</v>
      </c>
      <c r="E68">
        <v>-4.4424560253975773</v>
      </c>
      <c r="F68">
        <v>2.9451785063931726</v>
      </c>
      <c r="G68">
        <v>-10.324383665611833</v>
      </c>
      <c r="H68">
        <v>1.4394716148166795</v>
      </c>
      <c r="I68">
        <v>-10.654189486139156</v>
      </c>
      <c r="J68">
        <v>1.7692774353440006</v>
      </c>
    </row>
    <row r="69" spans="1:10" x14ac:dyDescent="0.25">
      <c r="A69" s="100">
        <v>43830</v>
      </c>
      <c r="B69">
        <v>4</v>
      </c>
      <c r="C69">
        <v>0.1</v>
      </c>
      <c r="D69">
        <v>-7.1533427386146764</v>
      </c>
      <c r="E69">
        <v>-6.7229002092548305</v>
      </c>
      <c r="F69">
        <v>3.3647741514779042</v>
      </c>
      <c r="G69">
        <v>-13.442818218195464</v>
      </c>
      <c r="H69">
        <v>-2.9822003141966036E-3</v>
      </c>
      <c r="I69">
        <v>-13.733310886915929</v>
      </c>
      <c r="J69">
        <v>0.28751046840626771</v>
      </c>
    </row>
    <row r="70" spans="1:10" x14ac:dyDescent="0.25">
      <c r="A70" s="100">
        <v>43921</v>
      </c>
      <c r="B70">
        <v>4</v>
      </c>
      <c r="C70">
        <v>0.1</v>
      </c>
      <c r="D70">
        <v>-7.9757595503649137</v>
      </c>
      <c r="E70">
        <v>-7.7683334826481234</v>
      </c>
      <c r="F70">
        <v>3.3822831440009469</v>
      </c>
      <c r="G70">
        <v>-14.523219364283072</v>
      </c>
      <c r="H70">
        <v>-1.0134476010131745</v>
      </c>
      <c r="I70">
        <v>-14.812270101932203</v>
      </c>
      <c r="J70">
        <v>-0.72439686336404296</v>
      </c>
    </row>
    <row r="71" spans="1:10" x14ac:dyDescent="0.25">
      <c r="A71" s="100">
        <v>44012</v>
      </c>
      <c r="B71">
        <v>4</v>
      </c>
      <c r="C71">
        <v>0.1</v>
      </c>
      <c r="D71">
        <v>-3.781381715663068</v>
      </c>
      <c r="E71">
        <v>-6.578730861564055</v>
      </c>
      <c r="F71">
        <v>2.9633632106721106</v>
      </c>
      <c r="G71">
        <v>-12.49697586403504</v>
      </c>
      <c r="H71">
        <v>-0.66048585909307089</v>
      </c>
      <c r="I71">
        <v>-12.824864364128089</v>
      </c>
      <c r="J71">
        <v>-0.33259735900001974</v>
      </c>
    </row>
    <row r="72" spans="1:10" x14ac:dyDescent="0.25">
      <c r="A72" s="100">
        <v>44104</v>
      </c>
      <c r="B72">
        <v>4</v>
      </c>
      <c r="C72">
        <v>0.1</v>
      </c>
      <c r="D72">
        <v>-0.73467496171231161</v>
      </c>
      <c r="E72">
        <v>-4.8135704195633906</v>
      </c>
      <c r="F72">
        <v>3.484240675662599</v>
      </c>
      <c r="G72">
        <v>-11.772079552660649</v>
      </c>
      <c r="H72">
        <v>2.1449387135338691</v>
      </c>
      <c r="I72">
        <v>-12.053004732959574</v>
      </c>
      <c r="J72">
        <v>2.4258638938327923</v>
      </c>
    </row>
    <row r="73" spans="1:10" x14ac:dyDescent="0.25">
      <c r="A73" s="100">
        <v>44196</v>
      </c>
      <c r="B73">
        <v>4</v>
      </c>
      <c r="C73">
        <v>0.1</v>
      </c>
      <c r="D73">
        <v>5.6842358492688927</v>
      </c>
      <c r="E73">
        <v>-1.2504242834627854</v>
      </c>
      <c r="F73">
        <v>4.096749524411015</v>
      </c>
      <c r="G73">
        <v>-9.4321980572290514</v>
      </c>
      <c r="H73">
        <v>6.9313494903034796</v>
      </c>
      <c r="I73">
        <v>-9.6724182224103536</v>
      </c>
      <c r="J73">
        <v>7.1715696554847819</v>
      </c>
    </row>
    <row r="74" spans="1:10" x14ac:dyDescent="0.25">
      <c r="A74" s="100">
        <v>44286</v>
      </c>
      <c r="B74">
        <v>4</v>
      </c>
      <c r="C74">
        <v>0.1</v>
      </c>
      <c r="D74">
        <v>7.7642094231117564</v>
      </c>
      <c r="E74">
        <v>7.7642096180406801</v>
      </c>
      <c r="F74">
        <v>5.6854998463378399</v>
      </c>
      <c r="G74">
        <v>-3.5905176495988593</v>
      </c>
      <c r="H74">
        <v>19.11893688568022</v>
      </c>
      <c r="I74">
        <v>-3.764814241118299</v>
      </c>
      <c r="J74">
        <v>19.29323347719966</v>
      </c>
    </row>
    <row r="75" spans="1:10" x14ac:dyDescent="0.25">
      <c r="A75" s="100">
        <v>44377</v>
      </c>
      <c r="B75">
        <v>4</v>
      </c>
      <c r="C75">
        <v>0.1</v>
      </c>
      <c r="E75">
        <v>14.160051984964426</v>
      </c>
      <c r="F75">
        <v>6.4619482322843851</v>
      </c>
      <c r="G75">
        <v>1.2546502123381753</v>
      </c>
      <c r="H75">
        <v>27.065453757590674</v>
      </c>
      <c r="I75">
        <v>1.1010338467013163</v>
      </c>
      <c r="J75">
        <v>27.219070123227535</v>
      </c>
    </row>
    <row r="76" spans="1:10" x14ac:dyDescent="0.25">
      <c r="A76" s="100">
        <v>44469</v>
      </c>
      <c r="B76">
        <v>4</v>
      </c>
      <c r="C76">
        <v>0.1</v>
      </c>
      <c r="E76">
        <v>16.348786371415212</v>
      </c>
      <c r="F76">
        <v>6.9259962692435657</v>
      </c>
      <c r="G76">
        <v>2.5166166731598754</v>
      </c>
      <c r="H76">
        <v>30.18095606967055</v>
      </c>
      <c r="I76">
        <v>2.3731834010989328</v>
      </c>
      <c r="J76">
        <v>30.324389341731489</v>
      </c>
    </row>
    <row r="77" spans="1:10" x14ac:dyDescent="0.25">
      <c r="A77" s="100">
        <v>44561</v>
      </c>
      <c r="B77">
        <v>4</v>
      </c>
      <c r="C77">
        <v>0.1</v>
      </c>
      <c r="E77">
        <v>17.318245546319339</v>
      </c>
      <c r="F77">
        <v>6.7069647119388458</v>
      </c>
      <c r="G77">
        <v>3.9235120741512155</v>
      </c>
      <c r="H77">
        <v>30.712979018487463</v>
      </c>
      <c r="I77">
        <v>3.7754450747403094</v>
      </c>
      <c r="J77">
        <v>30.861046017898367</v>
      </c>
    </row>
    <row r="78" spans="1:10" x14ac:dyDescent="0.25">
      <c r="A78" s="100">
        <v>44651</v>
      </c>
      <c r="B78">
        <v>4</v>
      </c>
      <c r="C78">
        <v>0.1</v>
      </c>
      <c r="E78">
        <v>11.467691955864046</v>
      </c>
      <c r="F78">
        <v>5.5964019511457357</v>
      </c>
      <c r="G78">
        <v>0.29090547221357355</v>
      </c>
      <c r="H78">
        <v>22.644478439514518</v>
      </c>
      <c r="I78">
        <v>0.11387691757440344</v>
      </c>
      <c r="J78">
        <v>22.821506994153687</v>
      </c>
    </row>
    <row r="79" spans="1:10" x14ac:dyDescent="0.25">
      <c r="A79" s="100">
        <v>37711</v>
      </c>
      <c r="B79">
        <v>4</v>
      </c>
      <c r="C79">
        <v>0.25</v>
      </c>
      <c r="D79">
        <v>13.508023469237362</v>
      </c>
      <c r="E79">
        <v>11.812216931412943</v>
      </c>
      <c r="F79">
        <v>3.5408727099931352</v>
      </c>
      <c r="G79">
        <v>4.7406058157610556</v>
      </c>
      <c r="H79">
        <v>18.883828047064831</v>
      </c>
      <c r="I79">
        <v>4.4640032985909208</v>
      </c>
      <c r="J79">
        <v>19.160430564234964</v>
      </c>
    </row>
    <row r="80" spans="1:10" x14ac:dyDescent="0.25">
      <c r="A80" s="100">
        <v>37802</v>
      </c>
      <c r="B80">
        <v>4</v>
      </c>
      <c r="C80">
        <v>0.25</v>
      </c>
      <c r="D80">
        <v>12.249749221001348</v>
      </c>
      <c r="E80">
        <v>12.151915552988704</v>
      </c>
      <c r="F80">
        <v>3.1649473856890502</v>
      </c>
      <c r="G80">
        <v>5.8310791529884742</v>
      </c>
      <c r="H80">
        <v>18.472751952988936</v>
      </c>
      <c r="I80">
        <v>5.5230745820385074</v>
      </c>
      <c r="J80">
        <v>18.780756523938901</v>
      </c>
    </row>
    <row r="81" spans="1:10" x14ac:dyDescent="0.25">
      <c r="A81" s="100">
        <v>37894</v>
      </c>
      <c r="B81">
        <v>4</v>
      </c>
      <c r="C81">
        <v>0.25</v>
      </c>
      <c r="D81">
        <v>11.825891560822477</v>
      </c>
      <c r="E81">
        <v>11.825891874150862</v>
      </c>
      <c r="F81">
        <v>2.5776695316982892</v>
      </c>
      <c r="G81">
        <v>6.6779303387388325</v>
      </c>
      <c r="H81">
        <v>16.973853409562892</v>
      </c>
      <c r="I81">
        <v>6.3041106585772253</v>
      </c>
      <c r="J81">
        <v>17.347673089724498</v>
      </c>
    </row>
    <row r="82" spans="1:10" x14ac:dyDescent="0.25">
      <c r="A82" s="100">
        <v>37986</v>
      </c>
      <c r="B82">
        <v>4</v>
      </c>
      <c r="C82">
        <v>0.25</v>
      </c>
      <c r="D82">
        <v>10.458826122566499</v>
      </c>
      <c r="E82">
        <v>13.653758321711043</v>
      </c>
      <c r="F82">
        <v>2.5696962641935865</v>
      </c>
      <c r="G82">
        <v>8.5217205010813011</v>
      </c>
      <c r="H82">
        <v>18.785796142340786</v>
      </c>
      <c r="I82">
        <v>8.1468197879198634</v>
      </c>
      <c r="J82">
        <v>19.160696855502223</v>
      </c>
    </row>
    <row r="83" spans="1:10" x14ac:dyDescent="0.25">
      <c r="A83" s="100">
        <v>38077</v>
      </c>
      <c r="B83">
        <v>4</v>
      </c>
      <c r="C83">
        <v>0.25</v>
      </c>
      <c r="D83">
        <v>10.50043220467478</v>
      </c>
      <c r="E83">
        <v>10.500432339639485</v>
      </c>
      <c r="F83">
        <v>2.6499311350587531</v>
      </c>
      <c r="G83">
        <v>5.2081544168813316</v>
      </c>
      <c r="H83">
        <v>15.792710262397637</v>
      </c>
      <c r="I83">
        <v>4.8438639952902856</v>
      </c>
      <c r="J83">
        <v>16.157000683988684</v>
      </c>
    </row>
    <row r="84" spans="1:10" x14ac:dyDescent="0.25">
      <c r="A84" s="100">
        <v>38168</v>
      </c>
      <c r="B84">
        <v>4</v>
      </c>
      <c r="C84">
        <v>0.25</v>
      </c>
      <c r="D84">
        <v>11.382368396195265</v>
      </c>
      <c r="E84">
        <v>10.326118607617543</v>
      </c>
      <c r="F84">
        <v>2.1947126497868328</v>
      </c>
      <c r="G84">
        <v>5.942974778105393</v>
      </c>
      <c r="H84">
        <v>14.709262437129693</v>
      </c>
      <c r="I84">
        <v>5.5094278709425675</v>
      </c>
      <c r="J84">
        <v>15.14280934429252</v>
      </c>
    </row>
    <row r="85" spans="1:10" x14ac:dyDescent="0.25">
      <c r="A85" s="100">
        <v>38260</v>
      </c>
      <c r="B85">
        <v>4</v>
      </c>
      <c r="C85">
        <v>0.25</v>
      </c>
      <c r="D85">
        <v>11.441259981462327</v>
      </c>
      <c r="E85">
        <v>11.5814500032839</v>
      </c>
      <c r="F85">
        <v>2.5637253009529042</v>
      </c>
      <c r="G85">
        <v>6.4613370196879192</v>
      </c>
      <c r="H85">
        <v>16.701562986879878</v>
      </c>
      <c r="I85">
        <v>6.0856227873528699</v>
      </c>
      <c r="J85">
        <v>17.077277219214928</v>
      </c>
    </row>
    <row r="86" spans="1:10" x14ac:dyDescent="0.25">
      <c r="A86" s="100">
        <v>38352</v>
      </c>
      <c r="B86">
        <v>4</v>
      </c>
      <c r="C86">
        <v>0.25</v>
      </c>
      <c r="D86">
        <v>13.825051572524671</v>
      </c>
      <c r="E86">
        <v>13.825051352995706</v>
      </c>
      <c r="F86">
        <v>2.6322392735464568</v>
      </c>
      <c r="G86">
        <v>8.5681065175224589</v>
      </c>
      <c r="H86">
        <v>19.081996188468953</v>
      </c>
      <c r="I86">
        <v>8.2015267619772825</v>
      </c>
      <c r="J86">
        <v>19.448575944014131</v>
      </c>
    </row>
    <row r="87" spans="1:10" x14ac:dyDescent="0.25">
      <c r="A87" s="100">
        <v>38442</v>
      </c>
      <c r="B87">
        <v>4</v>
      </c>
      <c r="C87">
        <v>0.25</v>
      </c>
      <c r="D87">
        <v>14.508529806853376</v>
      </c>
      <c r="E87">
        <v>14.455925779955944</v>
      </c>
      <c r="F87">
        <v>2.4960738799855275</v>
      </c>
      <c r="G87">
        <v>9.4709220136872005</v>
      </c>
      <c r="H87">
        <v>19.440929546224687</v>
      </c>
      <c r="I87">
        <v>9.0857467911052332</v>
      </c>
      <c r="J87">
        <v>19.826104768806655</v>
      </c>
    </row>
    <row r="88" spans="1:10" x14ac:dyDescent="0.25">
      <c r="A88" s="100">
        <v>38533</v>
      </c>
      <c r="B88">
        <v>4</v>
      </c>
      <c r="C88">
        <v>0.25</v>
      </c>
      <c r="D88">
        <v>15.608771907052098</v>
      </c>
      <c r="E88">
        <v>12.969592448721809</v>
      </c>
      <c r="F88">
        <v>1.9872421996133887</v>
      </c>
      <c r="G88">
        <v>9.0007957199894193</v>
      </c>
      <c r="H88">
        <v>16.938389177454198</v>
      </c>
      <c r="I88">
        <v>8.5266309030209015</v>
      </c>
      <c r="J88">
        <v>17.412553994422716</v>
      </c>
    </row>
    <row r="89" spans="1:10" x14ac:dyDescent="0.25">
      <c r="A89" s="100">
        <v>38625</v>
      </c>
      <c r="B89">
        <v>4</v>
      </c>
      <c r="C89">
        <v>0.25</v>
      </c>
      <c r="D89">
        <v>15.309406623450839</v>
      </c>
      <c r="E89">
        <v>9.8057770965935305</v>
      </c>
      <c r="F89">
        <v>1.6070506566617972</v>
      </c>
      <c r="G89">
        <v>6.5962753104964911</v>
      </c>
      <c r="H89">
        <v>13.01527888269057</v>
      </c>
      <c r="I89">
        <v>6.0256366841828788</v>
      </c>
      <c r="J89">
        <v>13.585917509004183</v>
      </c>
    </row>
    <row r="90" spans="1:10" x14ac:dyDescent="0.25">
      <c r="A90" s="100">
        <v>38717</v>
      </c>
      <c r="B90">
        <v>4</v>
      </c>
      <c r="C90">
        <v>0.25</v>
      </c>
      <c r="D90">
        <v>13.187392307170477</v>
      </c>
      <c r="E90">
        <v>4.8560638873248987</v>
      </c>
      <c r="F90">
        <v>1.8258417286726794</v>
      </c>
      <c r="G90">
        <v>1.2096061574372268</v>
      </c>
      <c r="H90">
        <v>8.5025216172125706</v>
      </c>
      <c r="I90">
        <v>0.69851487397128142</v>
      </c>
      <c r="J90">
        <v>9.0136129006785168</v>
      </c>
    </row>
    <row r="91" spans="1:10" x14ac:dyDescent="0.25">
      <c r="A91" s="100">
        <v>38807</v>
      </c>
      <c r="B91">
        <v>4</v>
      </c>
      <c r="C91">
        <v>0.25</v>
      </c>
      <c r="D91">
        <v>13.025924638510045</v>
      </c>
      <c r="E91">
        <v>4.4881039657278778</v>
      </c>
      <c r="F91">
        <v>1.5296151744731679</v>
      </c>
      <c r="G91">
        <v>1.4332515165148063</v>
      </c>
      <c r="H91">
        <v>7.5429564149409494</v>
      </c>
      <c r="I91">
        <v>0.83835283598722299</v>
      </c>
      <c r="J91">
        <v>8.1378550954685327</v>
      </c>
    </row>
    <row r="92" spans="1:10" x14ac:dyDescent="0.25">
      <c r="A92" s="100">
        <v>38898</v>
      </c>
      <c r="B92">
        <v>4</v>
      </c>
      <c r="C92">
        <v>0.25</v>
      </c>
      <c r="D92">
        <v>11.120948199889513</v>
      </c>
      <c r="E92">
        <v>4.0853242568494466</v>
      </c>
      <c r="F92">
        <v>2.1032202143266012</v>
      </c>
      <c r="G92">
        <v>-0.11509656153252035</v>
      </c>
      <c r="H92">
        <v>8.2857450752314143</v>
      </c>
      <c r="I92">
        <v>-0.56570733561224262</v>
      </c>
      <c r="J92">
        <v>8.7363558493111348</v>
      </c>
    </row>
    <row r="93" spans="1:10" x14ac:dyDescent="0.25">
      <c r="A93" s="100">
        <v>38990</v>
      </c>
      <c r="B93">
        <v>4</v>
      </c>
      <c r="C93">
        <v>0.25</v>
      </c>
      <c r="D93">
        <v>12.298075384398688</v>
      </c>
      <c r="E93">
        <v>8.0027367388920077</v>
      </c>
      <c r="F93">
        <v>1.7976190519529482</v>
      </c>
      <c r="G93">
        <v>4.4126435865395415</v>
      </c>
      <c r="H93">
        <v>11.592829891244474</v>
      </c>
      <c r="I93">
        <v>3.8945341312851047</v>
      </c>
      <c r="J93">
        <v>12.11093934649891</v>
      </c>
    </row>
    <row r="94" spans="1:10" x14ac:dyDescent="0.25">
      <c r="A94" s="100">
        <v>39082</v>
      </c>
      <c r="B94">
        <v>4</v>
      </c>
      <c r="C94">
        <v>0.25</v>
      </c>
      <c r="D94">
        <v>13.71677964461564</v>
      </c>
      <c r="E94">
        <v>13.716780421222474</v>
      </c>
      <c r="F94">
        <v>2.8283284695939011</v>
      </c>
      <c r="G94">
        <v>8.0682184190222586</v>
      </c>
      <c r="H94">
        <v>19.365342423422689</v>
      </c>
      <c r="I94">
        <v>7.7255524573339205</v>
      </c>
      <c r="J94">
        <v>19.708008385111029</v>
      </c>
    </row>
    <row r="95" spans="1:10" x14ac:dyDescent="0.25">
      <c r="A95" s="100">
        <v>39172</v>
      </c>
      <c r="B95">
        <v>4</v>
      </c>
      <c r="C95">
        <v>0.25</v>
      </c>
      <c r="D95">
        <v>13.832706618316903</v>
      </c>
      <c r="E95">
        <v>13.209463185518022</v>
      </c>
      <c r="F95">
        <v>2.5798471135456391</v>
      </c>
      <c r="G95">
        <v>8.057152718851416</v>
      </c>
      <c r="H95">
        <v>18.361773652184628</v>
      </c>
      <c r="I95">
        <v>7.6836272336006708</v>
      </c>
      <c r="J95">
        <v>18.735299137435373</v>
      </c>
    </row>
    <row r="96" spans="1:10" x14ac:dyDescent="0.25">
      <c r="A96" s="100">
        <v>39263</v>
      </c>
      <c r="B96">
        <v>4</v>
      </c>
      <c r="C96">
        <v>0.25</v>
      </c>
      <c r="D96">
        <v>13.632001811943306</v>
      </c>
      <c r="E96">
        <v>9.7093482058372942</v>
      </c>
      <c r="F96">
        <v>2.4270116525097234</v>
      </c>
      <c r="G96">
        <v>4.8622712320542716</v>
      </c>
      <c r="H96">
        <v>14.556425179620316</v>
      </c>
      <c r="I96">
        <v>4.4669522829450079</v>
      </c>
      <c r="J96">
        <v>14.95174412872958</v>
      </c>
    </row>
    <row r="97" spans="1:10" x14ac:dyDescent="0.25">
      <c r="A97" s="100">
        <v>39355</v>
      </c>
      <c r="B97">
        <v>4</v>
      </c>
      <c r="C97">
        <v>0.25</v>
      </c>
      <c r="D97">
        <v>13.615052319253863</v>
      </c>
      <c r="E97">
        <v>2.7232525544099584</v>
      </c>
      <c r="F97">
        <v>2.0101761230003636</v>
      </c>
      <c r="G97">
        <v>-1.2913463820920397</v>
      </c>
      <c r="H97">
        <v>6.7378514909119565</v>
      </c>
      <c r="I97">
        <v>-1.7606703311382592</v>
      </c>
      <c r="J97">
        <v>7.207175439958176</v>
      </c>
    </row>
    <row r="98" spans="1:10" x14ac:dyDescent="0.25">
      <c r="A98" s="100">
        <v>39447</v>
      </c>
      <c r="B98">
        <v>4</v>
      </c>
      <c r="C98">
        <v>0.25</v>
      </c>
      <c r="D98">
        <v>6.8825370270660047</v>
      </c>
      <c r="E98">
        <v>-1.3122352730610451</v>
      </c>
      <c r="F98">
        <v>2.4525094850098763</v>
      </c>
      <c r="G98">
        <v>-6.2102349346956345</v>
      </c>
      <c r="H98">
        <v>3.5857643885735442</v>
      </c>
      <c r="I98">
        <v>-6.6017494764593714</v>
      </c>
      <c r="J98">
        <v>3.9772789303372811</v>
      </c>
    </row>
    <row r="99" spans="1:10" x14ac:dyDescent="0.25">
      <c r="A99" s="100">
        <v>39538</v>
      </c>
      <c r="B99">
        <v>4</v>
      </c>
      <c r="C99">
        <v>0.25</v>
      </c>
      <c r="D99">
        <v>3.9758577097402936</v>
      </c>
      <c r="E99">
        <v>-1.9569274171305544</v>
      </c>
      <c r="F99">
        <v>2.5189930485044991</v>
      </c>
      <c r="G99">
        <v>-6.9877039236626928</v>
      </c>
      <c r="H99">
        <v>3.073849089401584</v>
      </c>
      <c r="I99">
        <v>-7.3696228714541938</v>
      </c>
      <c r="J99">
        <v>3.455768037193085</v>
      </c>
    </row>
    <row r="100" spans="1:10" x14ac:dyDescent="0.25">
      <c r="A100" s="100">
        <v>39629</v>
      </c>
      <c r="B100">
        <v>4</v>
      </c>
      <c r="C100">
        <v>0.25</v>
      </c>
      <c r="D100">
        <v>-2.3319475131391987</v>
      </c>
      <c r="E100">
        <v>-2.3319472853611409</v>
      </c>
      <c r="F100">
        <v>2.6402009450286767</v>
      </c>
      <c r="G100">
        <v>-7.6047926767605976</v>
      </c>
      <c r="H100">
        <v>2.9408981060383161</v>
      </c>
      <c r="I100">
        <v>-7.9703387531631567</v>
      </c>
      <c r="J100">
        <v>3.3064441824408752</v>
      </c>
    </row>
    <row r="101" spans="1:10" x14ac:dyDescent="0.25">
      <c r="A101" s="100">
        <v>39721</v>
      </c>
      <c r="B101">
        <v>4</v>
      </c>
      <c r="C101">
        <v>0.25</v>
      </c>
      <c r="D101">
        <v>-13.38116363752102</v>
      </c>
      <c r="E101">
        <v>-0.25431974056655093</v>
      </c>
      <c r="F101">
        <v>2.2995157471016956</v>
      </c>
      <c r="G101">
        <v>-4.8467698085760365</v>
      </c>
      <c r="H101">
        <v>4.3381303274429346</v>
      </c>
      <c r="I101">
        <v>-5.2622292295390114</v>
      </c>
      <c r="J101">
        <v>4.7535897484059095</v>
      </c>
    </row>
    <row r="102" spans="1:10" x14ac:dyDescent="0.25">
      <c r="A102" s="100">
        <v>39813</v>
      </c>
      <c r="B102">
        <v>4</v>
      </c>
      <c r="C102">
        <v>0.25</v>
      </c>
      <c r="D102">
        <v>-14.077841600087837</v>
      </c>
      <c r="E102">
        <v>-4.2393427680026852E-2</v>
      </c>
      <c r="F102">
        <v>1.643173404191681</v>
      </c>
      <c r="G102">
        <v>-3.3240373222011517</v>
      </c>
      <c r="H102">
        <v>3.2392504668410984</v>
      </c>
      <c r="I102">
        <v>-3.883974674123718</v>
      </c>
      <c r="J102">
        <v>3.7991878187636638</v>
      </c>
    </row>
    <row r="103" spans="1:10" x14ac:dyDescent="0.25">
      <c r="A103" s="100">
        <v>39903</v>
      </c>
      <c r="B103">
        <v>4</v>
      </c>
      <c r="C103">
        <v>0.25</v>
      </c>
      <c r="D103">
        <v>-12.243108042663531</v>
      </c>
      <c r="E103">
        <v>-2.8427492835556252</v>
      </c>
      <c r="F103">
        <v>1.6084067108675957</v>
      </c>
      <c r="G103">
        <v>-6.0549592969120312</v>
      </c>
      <c r="H103">
        <v>0.36946072980078037</v>
      </c>
      <c r="I103">
        <v>-6.6251893680100036</v>
      </c>
      <c r="J103">
        <v>0.93969080089875323</v>
      </c>
    </row>
    <row r="104" spans="1:10" x14ac:dyDescent="0.25">
      <c r="A104" s="100">
        <v>39994</v>
      </c>
      <c r="B104">
        <v>4</v>
      </c>
      <c r="C104">
        <v>0.25</v>
      </c>
      <c r="D104">
        <v>-6.6768013949829559</v>
      </c>
      <c r="E104">
        <v>-4.9928733611283374</v>
      </c>
      <c r="F104">
        <v>2.2519709704293236</v>
      </c>
      <c r="G104">
        <v>-9.4903699533298251</v>
      </c>
      <c r="H104">
        <v>-0.49537676892684956</v>
      </c>
      <c r="I104">
        <v>-9.9138524729966324</v>
      </c>
      <c r="J104">
        <v>-7.1894249260042287E-2</v>
      </c>
    </row>
    <row r="105" spans="1:10" x14ac:dyDescent="0.25">
      <c r="A105" s="100">
        <v>40086</v>
      </c>
      <c r="B105">
        <v>4</v>
      </c>
      <c r="C105">
        <v>0.25</v>
      </c>
      <c r="D105">
        <v>-1.2530309685447549</v>
      </c>
      <c r="E105">
        <v>-7.2087192128663293</v>
      </c>
      <c r="F105">
        <v>2.5977977311124008</v>
      </c>
      <c r="G105">
        <v>-12.396879538343073</v>
      </c>
      <c r="H105">
        <v>-2.0205588873895852</v>
      </c>
      <c r="I105">
        <v>-12.767996808510484</v>
      </c>
      <c r="J105">
        <v>-1.6494416172221751</v>
      </c>
    </row>
    <row r="106" spans="1:10" x14ac:dyDescent="0.25">
      <c r="A106" s="100">
        <v>40178</v>
      </c>
      <c r="B106">
        <v>4</v>
      </c>
      <c r="C106">
        <v>0.25</v>
      </c>
      <c r="D106">
        <v>2.2892314145558146</v>
      </c>
      <c r="E106">
        <v>-8.7823650883827504</v>
      </c>
      <c r="F106">
        <v>2.6451775067096484</v>
      </c>
      <c r="G106">
        <v>-14.065149359765542</v>
      </c>
      <c r="H106">
        <v>-3.4995808169999592</v>
      </c>
      <c r="I106">
        <v>-14.430052179621914</v>
      </c>
      <c r="J106">
        <v>-3.1346779971435863</v>
      </c>
    </row>
    <row r="107" spans="1:10" x14ac:dyDescent="0.25">
      <c r="A107" s="100">
        <v>40268</v>
      </c>
      <c r="B107">
        <v>4</v>
      </c>
      <c r="C107">
        <v>0.25</v>
      </c>
      <c r="D107">
        <v>1.432385800177749</v>
      </c>
      <c r="E107">
        <v>-6.0846210527301103</v>
      </c>
      <c r="F107">
        <v>2.2368499303016898</v>
      </c>
      <c r="G107">
        <v>-10.55191884248806</v>
      </c>
      <c r="H107">
        <v>-1.6173232629721594</v>
      </c>
      <c r="I107">
        <v>-10.978015515161722</v>
      </c>
      <c r="J107">
        <v>-1.1912265902984993</v>
      </c>
    </row>
    <row r="108" spans="1:10" x14ac:dyDescent="0.25">
      <c r="A108" s="100">
        <v>40359</v>
      </c>
      <c r="B108">
        <v>4</v>
      </c>
      <c r="C108">
        <v>0.25</v>
      </c>
      <c r="D108">
        <v>0.19828652264954894</v>
      </c>
      <c r="E108">
        <v>1.4555888336838487</v>
      </c>
      <c r="F108">
        <v>3.3150497838181465</v>
      </c>
      <c r="G108">
        <v>-5.1650227556644843</v>
      </c>
      <c r="H108">
        <v>8.0762004230321818</v>
      </c>
      <c r="I108">
        <v>-5.4596882858243454</v>
      </c>
      <c r="J108">
        <v>8.3708659531920429</v>
      </c>
    </row>
    <row r="109" spans="1:10" x14ac:dyDescent="0.25">
      <c r="A109" s="100">
        <v>40451</v>
      </c>
      <c r="B109">
        <v>4</v>
      </c>
      <c r="C109">
        <v>0.25</v>
      </c>
      <c r="D109">
        <v>3.9799595828238887</v>
      </c>
      <c r="E109">
        <v>6.1372552736905703</v>
      </c>
      <c r="F109">
        <v>3.3442804227732266</v>
      </c>
      <c r="G109">
        <v>-0.54173393278276638</v>
      </c>
      <c r="H109">
        <v>12.816244480163906</v>
      </c>
      <c r="I109">
        <v>-0.83393233264792421</v>
      </c>
      <c r="J109">
        <v>13.108442880029065</v>
      </c>
    </row>
    <row r="110" spans="1:10" x14ac:dyDescent="0.25">
      <c r="A110" s="100">
        <v>40543</v>
      </c>
      <c r="B110">
        <v>4</v>
      </c>
      <c r="C110">
        <v>0.25</v>
      </c>
      <c r="D110">
        <v>4.6215264350732976</v>
      </c>
      <c r="E110">
        <v>4.6215267638296522</v>
      </c>
      <c r="F110">
        <v>2.2712098494270596</v>
      </c>
      <c r="G110">
        <v>8.5607477079132188E-2</v>
      </c>
      <c r="H110">
        <v>9.1574460505801731</v>
      </c>
      <c r="I110">
        <v>-0.33459304893672481</v>
      </c>
      <c r="J110">
        <v>9.5776465765960292</v>
      </c>
    </row>
    <row r="111" spans="1:10" x14ac:dyDescent="0.25">
      <c r="A111" s="100">
        <v>40633</v>
      </c>
      <c r="B111">
        <v>4</v>
      </c>
      <c r="C111">
        <v>0.25</v>
      </c>
      <c r="D111">
        <v>5.1746305119385161</v>
      </c>
      <c r="E111">
        <v>2.16130105891681</v>
      </c>
      <c r="F111">
        <v>1.7872141267515758</v>
      </c>
      <c r="G111">
        <v>-1.4080120228886717</v>
      </c>
      <c r="H111">
        <v>5.7306141407222917</v>
      </c>
      <c r="I111">
        <v>-1.9287546495702799</v>
      </c>
      <c r="J111">
        <v>6.2513567674038999</v>
      </c>
    </row>
    <row r="112" spans="1:10" x14ac:dyDescent="0.25">
      <c r="A112" s="100">
        <v>40724</v>
      </c>
      <c r="B112">
        <v>4</v>
      </c>
      <c r="C112">
        <v>0.25</v>
      </c>
      <c r="D112">
        <v>6.1015448326507515</v>
      </c>
      <c r="E112">
        <v>0.98098420763329575</v>
      </c>
      <c r="F112">
        <v>2.2465438172917604</v>
      </c>
      <c r="G112">
        <v>-3.5056736113059896</v>
      </c>
      <c r="H112">
        <v>5.4676420265725811</v>
      </c>
      <c r="I112">
        <v>-3.9300908484851815</v>
      </c>
      <c r="J112">
        <v>5.892059263751773</v>
      </c>
    </row>
    <row r="113" spans="1:10" x14ac:dyDescent="0.25">
      <c r="A113" s="100">
        <v>40816</v>
      </c>
      <c r="B113">
        <v>4</v>
      </c>
      <c r="C113">
        <v>0.25</v>
      </c>
      <c r="D113">
        <v>6.8540346300647315</v>
      </c>
      <c r="E113">
        <v>0.60513467029803047</v>
      </c>
      <c r="F113">
        <v>1.5677206569925277</v>
      </c>
      <c r="G113">
        <v>-2.5258196825476364</v>
      </c>
      <c r="H113">
        <v>3.7360890231436974</v>
      </c>
      <c r="I113">
        <v>-3.1085474623276621</v>
      </c>
      <c r="J113">
        <v>4.3188168029237231</v>
      </c>
    </row>
    <row r="114" spans="1:10" x14ac:dyDescent="0.25">
      <c r="A114" s="100">
        <v>40908</v>
      </c>
      <c r="B114">
        <v>4</v>
      </c>
      <c r="C114">
        <v>0.25</v>
      </c>
      <c r="D114">
        <v>7.1522953169758541</v>
      </c>
      <c r="E114">
        <v>6.2170883068466409E-2</v>
      </c>
      <c r="F114">
        <v>1.4884495669664535</v>
      </c>
      <c r="G114">
        <v>-2.910468170897305</v>
      </c>
      <c r="H114">
        <v>3.0348099370342378</v>
      </c>
      <c r="I114">
        <v>-3.5190499657123793</v>
      </c>
      <c r="J114">
        <v>3.6433917318493121</v>
      </c>
    </row>
    <row r="115" spans="1:10" x14ac:dyDescent="0.25">
      <c r="A115" s="100">
        <v>40999</v>
      </c>
      <c r="B115">
        <v>4</v>
      </c>
      <c r="C115">
        <v>0.25</v>
      </c>
      <c r="D115">
        <v>7.492426632581517</v>
      </c>
      <c r="E115">
        <v>0.96641402362047324</v>
      </c>
      <c r="F115">
        <v>1.5327231745423378</v>
      </c>
      <c r="G115">
        <v>-2.0946455303480329</v>
      </c>
      <c r="H115">
        <v>4.0274735775889798</v>
      </c>
      <c r="I115">
        <v>-2.6885340492694763</v>
      </c>
      <c r="J115">
        <v>4.6213620965104232</v>
      </c>
    </row>
    <row r="116" spans="1:10" x14ac:dyDescent="0.25">
      <c r="A116" s="100">
        <v>41090</v>
      </c>
      <c r="B116">
        <v>4</v>
      </c>
      <c r="C116">
        <v>0.25</v>
      </c>
      <c r="D116">
        <v>6.0324412399929805</v>
      </c>
      <c r="E116">
        <v>-3.3635424260770579</v>
      </c>
      <c r="F116">
        <v>1.7534750930087346</v>
      </c>
      <c r="G116">
        <v>-6.8654740046237865</v>
      </c>
      <c r="H116">
        <v>0.13838915246967121</v>
      </c>
      <c r="I116">
        <v>-7.3949298551643281</v>
      </c>
      <c r="J116">
        <v>0.66784500301021232</v>
      </c>
    </row>
    <row r="117" spans="1:10" x14ac:dyDescent="0.25">
      <c r="A117" s="100">
        <v>41182</v>
      </c>
      <c r="B117">
        <v>4</v>
      </c>
      <c r="C117">
        <v>0.25</v>
      </c>
      <c r="D117">
        <v>3.7818123362163059</v>
      </c>
      <c r="E117">
        <v>-3.1452523286028389</v>
      </c>
      <c r="F117">
        <v>1.62930765579024</v>
      </c>
      <c r="G117">
        <v>-6.3992044113720947</v>
      </c>
      <c r="H117">
        <v>0.10869975416641653</v>
      </c>
      <c r="I117">
        <v>-6.9632051805299628</v>
      </c>
      <c r="J117">
        <v>0.67270052332428509</v>
      </c>
    </row>
    <row r="118" spans="1:10" x14ac:dyDescent="0.25">
      <c r="A118" s="100">
        <v>41274</v>
      </c>
      <c r="B118">
        <v>4</v>
      </c>
      <c r="C118">
        <v>0.25</v>
      </c>
      <c r="D118">
        <v>3.4766349019050402</v>
      </c>
      <c r="E118">
        <v>-2.3566744893074549</v>
      </c>
      <c r="F118">
        <v>1.5458732611203645</v>
      </c>
      <c r="G118">
        <v>-5.4439965796711594</v>
      </c>
      <c r="H118">
        <v>0.73064760105624993</v>
      </c>
      <c r="I118">
        <v>-6.0336457309991545</v>
      </c>
      <c r="J118">
        <v>1.320296752384245</v>
      </c>
    </row>
    <row r="119" spans="1:10" x14ac:dyDescent="0.25">
      <c r="A119" s="100">
        <v>41364</v>
      </c>
      <c r="B119">
        <v>4</v>
      </c>
      <c r="C119">
        <v>0.25</v>
      </c>
      <c r="D119">
        <v>2.7888799007523835</v>
      </c>
      <c r="E119">
        <v>-2.0511063851702604</v>
      </c>
      <c r="F119">
        <v>1.3390116256682096</v>
      </c>
      <c r="G119">
        <v>-4.725297261712889</v>
      </c>
      <c r="H119">
        <v>0.6230844913723681</v>
      </c>
      <c r="I119">
        <v>-5.3887487666671028</v>
      </c>
      <c r="J119">
        <v>1.2865359963265823</v>
      </c>
    </row>
    <row r="120" spans="1:10" x14ac:dyDescent="0.25">
      <c r="A120" s="100">
        <v>41455</v>
      </c>
      <c r="B120">
        <v>4</v>
      </c>
      <c r="C120">
        <v>0.25</v>
      </c>
      <c r="D120">
        <v>3.0481257082836111</v>
      </c>
      <c r="E120">
        <v>1.5502782732342522</v>
      </c>
      <c r="F120">
        <v>1.075507071377809</v>
      </c>
      <c r="G120">
        <v>-0.59765766906971951</v>
      </c>
      <c r="H120">
        <v>3.6982142155382238</v>
      </c>
      <c r="I120">
        <v>-1.3826705218900903</v>
      </c>
      <c r="J120">
        <v>4.4832270683585946</v>
      </c>
    </row>
    <row r="121" spans="1:10" x14ac:dyDescent="0.25">
      <c r="A121" s="100">
        <v>41547</v>
      </c>
      <c r="B121">
        <v>4</v>
      </c>
      <c r="C121">
        <v>0.25</v>
      </c>
      <c r="D121">
        <v>4.1701390369488722</v>
      </c>
      <c r="E121">
        <v>1.5765426630966664</v>
      </c>
      <c r="F121">
        <v>1.1473202561132156</v>
      </c>
      <c r="G121">
        <v>-0.7148141127187837</v>
      </c>
      <c r="H121">
        <v>3.8678994389121164</v>
      </c>
      <c r="I121">
        <v>-1.4630092276687243</v>
      </c>
      <c r="J121">
        <v>4.616094553862057</v>
      </c>
    </row>
    <row r="122" spans="1:10" x14ac:dyDescent="0.25">
      <c r="A122" s="100">
        <v>41639</v>
      </c>
      <c r="B122">
        <v>4</v>
      </c>
      <c r="C122">
        <v>0.25</v>
      </c>
      <c r="D122">
        <v>3.6421351458507001</v>
      </c>
      <c r="E122">
        <v>1.8711610771188367</v>
      </c>
      <c r="F122">
        <v>0.82389876592104816</v>
      </c>
      <c r="G122">
        <v>0.22572161954780978</v>
      </c>
      <c r="H122">
        <v>3.5166005346898634</v>
      </c>
      <c r="I122">
        <v>-0.71650791854342155</v>
      </c>
      <c r="J122">
        <v>4.4588300727810948</v>
      </c>
    </row>
    <row r="123" spans="1:10" x14ac:dyDescent="0.25">
      <c r="A123" s="100">
        <v>41729</v>
      </c>
      <c r="B123">
        <v>4</v>
      </c>
      <c r="C123">
        <v>0.25</v>
      </c>
      <c r="D123">
        <v>3.7050993963377854</v>
      </c>
      <c r="E123">
        <v>2.5052014738276909</v>
      </c>
      <c r="F123">
        <v>0.87051530751562967</v>
      </c>
      <c r="G123">
        <v>0.76666235390982673</v>
      </c>
      <c r="H123">
        <v>4.2437405937455548</v>
      </c>
      <c r="I123">
        <v>-0.14264257257399748</v>
      </c>
      <c r="J123">
        <v>5.1530455202293792</v>
      </c>
    </row>
    <row r="124" spans="1:10" x14ac:dyDescent="0.25">
      <c r="A124" s="100">
        <v>41820</v>
      </c>
      <c r="B124">
        <v>4</v>
      </c>
      <c r="C124">
        <v>0.25</v>
      </c>
      <c r="D124">
        <v>4.2253295949169489</v>
      </c>
      <c r="E124">
        <v>2.1699596461633113</v>
      </c>
      <c r="F124">
        <v>0.8165169687599757</v>
      </c>
      <c r="G124">
        <v>0.53926265552999841</v>
      </c>
      <c r="H124">
        <v>3.8006566367966244</v>
      </c>
      <c r="I124">
        <v>-0.40836005818691312</v>
      </c>
      <c r="J124">
        <v>4.7482793505135357</v>
      </c>
    </row>
    <row r="125" spans="1:10" x14ac:dyDescent="0.25">
      <c r="A125" s="100">
        <v>41912</v>
      </c>
      <c r="B125">
        <v>4</v>
      </c>
      <c r="C125">
        <v>0.25</v>
      </c>
      <c r="D125">
        <v>3.899929124349466</v>
      </c>
      <c r="E125">
        <v>1.5273045322180598</v>
      </c>
      <c r="F125">
        <v>1.0617722972562416</v>
      </c>
      <c r="G125">
        <v>-0.5932011720333179</v>
      </c>
      <c r="H125">
        <v>3.6478102364694376</v>
      </c>
      <c r="I125">
        <v>-1.3856156974385501</v>
      </c>
      <c r="J125">
        <v>4.4402247618746697</v>
      </c>
    </row>
    <row r="126" spans="1:10" x14ac:dyDescent="0.25">
      <c r="A126" s="100">
        <v>42004</v>
      </c>
      <c r="B126">
        <v>4</v>
      </c>
      <c r="C126">
        <v>0.25</v>
      </c>
      <c r="D126">
        <v>3.235535125176292</v>
      </c>
      <c r="E126">
        <v>-3.061599462780507</v>
      </c>
      <c r="F126">
        <v>1.3486367320579631</v>
      </c>
      <c r="G126">
        <v>-5.7550130041602579</v>
      </c>
      <c r="H126">
        <v>-0.36818592140075568</v>
      </c>
      <c r="I126">
        <v>-6.4146631853285738</v>
      </c>
      <c r="J126">
        <v>0.29146425976755985</v>
      </c>
    </row>
    <row r="127" spans="1:10" x14ac:dyDescent="0.25">
      <c r="A127" s="100">
        <v>42094</v>
      </c>
      <c r="B127">
        <v>4</v>
      </c>
      <c r="C127">
        <v>0.25</v>
      </c>
      <c r="D127">
        <v>3.410420445363016</v>
      </c>
      <c r="E127">
        <v>-1.6760313035973962</v>
      </c>
      <c r="F127">
        <v>1.8868676160712665</v>
      </c>
      <c r="G127">
        <v>-5.4443661465629924</v>
      </c>
      <c r="H127">
        <v>2.0923035393682001</v>
      </c>
      <c r="I127">
        <v>-5.940876823811303</v>
      </c>
      <c r="J127">
        <v>2.5888142166165107</v>
      </c>
    </row>
    <row r="128" spans="1:10" x14ac:dyDescent="0.25">
      <c r="A128" s="100">
        <v>42185</v>
      </c>
      <c r="B128">
        <v>4</v>
      </c>
      <c r="C128">
        <v>0.25</v>
      </c>
      <c r="D128">
        <v>2.9705340382844003</v>
      </c>
      <c r="E128">
        <v>-1.763446294127923</v>
      </c>
      <c r="F128">
        <v>2.1726643482531709</v>
      </c>
      <c r="G128">
        <v>-6.1025566248456498</v>
      </c>
      <c r="H128">
        <v>2.5756640365898038</v>
      </c>
      <c r="I128">
        <v>-6.5401018484589422</v>
      </c>
      <c r="J128">
        <v>3.0132092602030962</v>
      </c>
    </row>
    <row r="129" spans="1:10" x14ac:dyDescent="0.25">
      <c r="A129" s="100">
        <v>42277</v>
      </c>
      <c r="B129">
        <v>4</v>
      </c>
      <c r="C129">
        <v>0.25</v>
      </c>
      <c r="D129">
        <v>0.8709199945522661</v>
      </c>
      <c r="E129">
        <v>-2.4050936434662731</v>
      </c>
      <c r="F129">
        <v>2.3220841948018807</v>
      </c>
      <c r="G129">
        <v>-7.0426160138969172</v>
      </c>
      <c r="H129">
        <v>2.232428726964371</v>
      </c>
      <c r="I129">
        <v>-7.4543682011453001</v>
      </c>
      <c r="J129">
        <v>2.6441809142127539</v>
      </c>
    </row>
    <row r="130" spans="1:10" x14ac:dyDescent="0.25">
      <c r="A130" s="100">
        <v>42369</v>
      </c>
      <c r="B130">
        <v>4</v>
      </c>
      <c r="C130">
        <v>0.25</v>
      </c>
      <c r="D130">
        <v>0.17184239329695039</v>
      </c>
      <c r="E130">
        <v>1.5300025396327666</v>
      </c>
      <c r="F130">
        <v>2.4795026410340828</v>
      </c>
      <c r="G130">
        <v>-3.4219061771476298</v>
      </c>
      <c r="H130">
        <v>6.4819112564131629</v>
      </c>
      <c r="I130">
        <v>-3.8094693220690781</v>
      </c>
      <c r="J130">
        <v>6.8694744013346112</v>
      </c>
    </row>
    <row r="131" spans="1:10" x14ac:dyDescent="0.25">
      <c r="A131" s="100">
        <v>42460</v>
      </c>
      <c r="B131">
        <v>4</v>
      </c>
      <c r="C131">
        <v>0.25</v>
      </c>
      <c r="D131">
        <v>0.69492548450407199</v>
      </c>
      <c r="E131">
        <v>0.86668003651189451</v>
      </c>
      <c r="F131">
        <v>2.0299127704782918</v>
      </c>
      <c r="G131">
        <v>-3.1873357068402113</v>
      </c>
      <c r="H131">
        <v>4.9206957798640003</v>
      </c>
      <c r="I131">
        <v>-3.6525680724025529</v>
      </c>
      <c r="J131">
        <v>5.3859281454263419</v>
      </c>
    </row>
    <row r="132" spans="1:10" x14ac:dyDescent="0.25">
      <c r="A132" s="100">
        <v>42551</v>
      </c>
      <c r="B132">
        <v>4</v>
      </c>
      <c r="C132">
        <v>0.25</v>
      </c>
      <c r="D132">
        <v>1.6266676542612934</v>
      </c>
      <c r="E132">
        <v>1.0211578988175916</v>
      </c>
      <c r="F132">
        <v>1.7247423068484411</v>
      </c>
      <c r="G132">
        <v>-2.4233903432930832</v>
      </c>
      <c r="H132">
        <v>4.4657061409282663</v>
      </c>
      <c r="I132">
        <v>-2.9604840256663048</v>
      </c>
      <c r="J132">
        <v>5.0027998233014879</v>
      </c>
    </row>
    <row r="133" spans="1:10" x14ac:dyDescent="0.25">
      <c r="A133" s="100">
        <v>42643</v>
      </c>
      <c r="B133">
        <v>4</v>
      </c>
      <c r="C133">
        <v>0.25</v>
      </c>
      <c r="D133">
        <v>3.761417270335965</v>
      </c>
      <c r="E133">
        <v>2.6398284881020411</v>
      </c>
      <c r="F133">
        <v>1.4301757936839519</v>
      </c>
      <c r="G133">
        <v>-0.2164298042135</v>
      </c>
      <c r="H133">
        <v>5.4960867804175821</v>
      </c>
      <c r="I133">
        <v>-0.84539334917049835</v>
      </c>
      <c r="J133">
        <v>6.1250503253745805</v>
      </c>
    </row>
    <row r="134" spans="1:10" x14ac:dyDescent="0.25">
      <c r="A134" s="100">
        <v>42735</v>
      </c>
      <c r="B134">
        <v>4</v>
      </c>
      <c r="C134">
        <v>0.25</v>
      </c>
      <c r="D134">
        <v>7.5292283740817201</v>
      </c>
      <c r="E134">
        <v>1.9985956801587577</v>
      </c>
      <c r="F134">
        <v>1.044338741577048</v>
      </c>
      <c r="G134">
        <v>-8.709280917879747E-2</v>
      </c>
      <c r="H134">
        <v>4.0842841694963123</v>
      </c>
      <c r="I134">
        <v>-0.88907748298406153</v>
      </c>
      <c r="J134">
        <v>4.8862688433015773</v>
      </c>
    </row>
    <row r="135" spans="1:10" x14ac:dyDescent="0.25">
      <c r="A135" s="100">
        <v>42825</v>
      </c>
      <c r="B135">
        <v>4</v>
      </c>
      <c r="C135">
        <v>0.25</v>
      </c>
      <c r="D135">
        <v>8.0240875775265295</v>
      </c>
      <c r="E135">
        <v>3.4187099451238838</v>
      </c>
      <c r="F135">
        <v>1.1368372116013814</v>
      </c>
      <c r="G135">
        <v>1.1482892548916692</v>
      </c>
      <c r="H135">
        <v>5.6891306353560989</v>
      </c>
      <c r="I135">
        <v>0.39490936750395633</v>
      </c>
      <c r="J135">
        <v>6.4425105227438113</v>
      </c>
    </row>
    <row r="136" spans="1:10" x14ac:dyDescent="0.25">
      <c r="A136" s="100">
        <v>42916</v>
      </c>
      <c r="B136">
        <v>4</v>
      </c>
      <c r="C136">
        <v>0.25</v>
      </c>
      <c r="D136">
        <v>8.1639691053051688</v>
      </c>
      <c r="E136">
        <v>4.2892513180650367</v>
      </c>
      <c r="F136">
        <v>1.2220328350061442</v>
      </c>
      <c r="G136">
        <v>1.848683218756606</v>
      </c>
      <c r="H136">
        <v>6.7298194173734673</v>
      </c>
      <c r="I136">
        <v>1.1356926187632381</v>
      </c>
      <c r="J136">
        <v>7.4428100173668348</v>
      </c>
    </row>
    <row r="137" spans="1:10" x14ac:dyDescent="0.25">
      <c r="A137" s="100">
        <v>43008</v>
      </c>
      <c r="B137">
        <v>4</v>
      </c>
      <c r="C137">
        <v>0.25</v>
      </c>
      <c r="D137">
        <v>7.6241883915366904</v>
      </c>
      <c r="E137">
        <v>5.0161422883099194</v>
      </c>
      <c r="F137">
        <v>1.4684897563731758</v>
      </c>
      <c r="G137">
        <v>2.083365728711533</v>
      </c>
      <c r="H137">
        <v>7.9489188479083062</v>
      </c>
      <c r="I137">
        <v>1.46794018427049</v>
      </c>
      <c r="J137">
        <v>8.5643443923493479</v>
      </c>
    </row>
    <row r="138" spans="1:10" x14ac:dyDescent="0.25">
      <c r="A138" s="100">
        <v>43100</v>
      </c>
      <c r="B138">
        <v>4</v>
      </c>
      <c r="C138">
        <v>0.25</v>
      </c>
      <c r="D138">
        <v>5.2024898655192997</v>
      </c>
      <c r="E138">
        <v>5.033705716356053</v>
      </c>
      <c r="F138">
        <v>1.8561053601418727</v>
      </c>
      <c r="G138">
        <v>1.3268073408350185</v>
      </c>
      <c r="H138">
        <v>8.7406040918770884</v>
      </c>
      <c r="I138">
        <v>0.82304598312889876</v>
      </c>
      <c r="J138">
        <v>9.2443654495832064</v>
      </c>
    </row>
    <row r="139" spans="1:10" x14ac:dyDescent="0.25">
      <c r="A139" s="100">
        <v>43190</v>
      </c>
      <c r="B139">
        <v>4</v>
      </c>
      <c r="C139">
        <v>0.25</v>
      </c>
      <c r="D139">
        <v>4.8453318505414567</v>
      </c>
      <c r="E139">
        <v>4.8453322348091028</v>
      </c>
      <c r="F139">
        <v>1.6126467438147634</v>
      </c>
      <c r="G139">
        <v>1.6246542909237913</v>
      </c>
      <c r="H139">
        <v>8.0660101786944143</v>
      </c>
      <c r="I139">
        <v>1.0556981837681048</v>
      </c>
      <c r="J139">
        <v>8.6349662858501013</v>
      </c>
    </row>
    <row r="140" spans="1:10" x14ac:dyDescent="0.25">
      <c r="A140" s="100">
        <v>43281</v>
      </c>
      <c r="B140">
        <v>4</v>
      </c>
      <c r="C140">
        <v>0.25</v>
      </c>
      <c r="D140">
        <v>4.8187799211981686</v>
      </c>
      <c r="E140">
        <v>3.7856588329243999</v>
      </c>
      <c r="F140">
        <v>1.7303260514767678</v>
      </c>
      <c r="G140">
        <v>0.32995908274928754</v>
      </c>
      <c r="H140">
        <v>7.2413585830995117</v>
      </c>
      <c r="I140">
        <v>-0.20563426404811169</v>
      </c>
      <c r="J140">
        <v>7.7769519298969119</v>
      </c>
    </row>
    <row r="141" spans="1:10" x14ac:dyDescent="0.25">
      <c r="A141" s="100">
        <v>43373</v>
      </c>
      <c r="B141">
        <v>4</v>
      </c>
      <c r="C141">
        <v>0.25</v>
      </c>
      <c r="D141">
        <v>6.332223563491568</v>
      </c>
      <c r="E141">
        <v>2.0491084402241913</v>
      </c>
      <c r="F141">
        <v>1.7409816861840517</v>
      </c>
      <c r="G141">
        <v>-1.427872081955996</v>
      </c>
      <c r="H141">
        <v>5.5260889624043781</v>
      </c>
      <c r="I141">
        <v>-1.9606238917651262</v>
      </c>
      <c r="J141">
        <v>6.0588407722135091</v>
      </c>
    </row>
    <row r="142" spans="1:10" x14ac:dyDescent="0.25">
      <c r="A142" s="100">
        <v>43465</v>
      </c>
      <c r="B142">
        <v>4</v>
      </c>
      <c r="C142">
        <v>0.25</v>
      </c>
      <c r="D142">
        <v>7.6327757303122912</v>
      </c>
      <c r="E142">
        <v>2.722859558962889</v>
      </c>
      <c r="F142">
        <v>1.7145396883965331</v>
      </c>
      <c r="G142">
        <v>-0.70131264707914998</v>
      </c>
      <c r="H142">
        <v>6.147031765004928</v>
      </c>
      <c r="I142">
        <v>-1.2411680795899618</v>
      </c>
      <c r="J142">
        <v>6.6868871975157393</v>
      </c>
    </row>
    <row r="143" spans="1:10" x14ac:dyDescent="0.25">
      <c r="A143" s="100">
        <v>43555</v>
      </c>
      <c r="B143">
        <v>4</v>
      </c>
      <c r="C143">
        <v>0.25</v>
      </c>
      <c r="D143">
        <v>6.7421546480369576</v>
      </c>
      <c r="E143">
        <v>1.3657238928844235</v>
      </c>
      <c r="F143">
        <v>1.6389101246887321</v>
      </c>
      <c r="G143">
        <v>-1.9074056445300205</v>
      </c>
      <c r="H143">
        <v>4.6388534302988678</v>
      </c>
      <c r="I143">
        <v>-2.4685865785399983</v>
      </c>
      <c r="J143">
        <v>5.2000343643088458</v>
      </c>
    </row>
    <row r="144" spans="1:10" x14ac:dyDescent="0.25">
      <c r="A144" s="100">
        <v>43646</v>
      </c>
      <c r="B144">
        <v>4</v>
      </c>
      <c r="C144">
        <v>0.25</v>
      </c>
      <c r="D144">
        <v>2.4351523849762913</v>
      </c>
      <c r="E144">
        <v>0.81791015548612789</v>
      </c>
      <c r="F144">
        <v>1.8143816588734456</v>
      </c>
      <c r="G144">
        <v>-2.8056602345800101</v>
      </c>
      <c r="H144">
        <v>4.4414805455522659</v>
      </c>
      <c r="I144">
        <v>-3.3195796867182188</v>
      </c>
      <c r="J144">
        <v>4.9553999976904741</v>
      </c>
    </row>
    <row r="145" spans="1:10" x14ac:dyDescent="0.25">
      <c r="A145" s="100">
        <v>43738</v>
      </c>
      <c r="B145">
        <v>4</v>
      </c>
      <c r="C145">
        <v>0.25</v>
      </c>
      <c r="D145">
        <v>-2.2764462845100364</v>
      </c>
      <c r="E145">
        <v>0.72973349301061763</v>
      </c>
      <c r="F145">
        <v>2.0177525164856234</v>
      </c>
      <c r="G145">
        <v>-3.2999965461248379</v>
      </c>
      <c r="H145">
        <v>4.7594635321460732</v>
      </c>
      <c r="I145">
        <v>-3.7677417999610654</v>
      </c>
      <c r="J145">
        <v>5.2272087859823007</v>
      </c>
    </row>
    <row r="146" spans="1:10" x14ac:dyDescent="0.25">
      <c r="A146" s="100">
        <v>43830</v>
      </c>
      <c r="B146">
        <v>4</v>
      </c>
      <c r="C146">
        <v>0.25</v>
      </c>
      <c r="D146">
        <v>-7.1533427386146764</v>
      </c>
      <c r="E146">
        <v>-0.52862357122429748</v>
      </c>
      <c r="F146">
        <v>2.2363961600141873</v>
      </c>
      <c r="G146">
        <v>-4.9950151191396657</v>
      </c>
      <c r="H146">
        <v>3.9377679766910703</v>
      </c>
      <c r="I146">
        <v>-5.4211907176076695</v>
      </c>
      <c r="J146">
        <v>4.3639435751590741</v>
      </c>
    </row>
    <row r="147" spans="1:10" x14ac:dyDescent="0.25">
      <c r="A147" s="100">
        <v>43921</v>
      </c>
      <c r="B147">
        <v>4</v>
      </c>
      <c r="C147">
        <v>0.25</v>
      </c>
      <c r="D147">
        <v>-7.9757595503649137</v>
      </c>
      <c r="E147">
        <v>-0.79701696405441691</v>
      </c>
      <c r="F147">
        <v>2.3000715442985444</v>
      </c>
      <c r="G147">
        <v>-5.3905770357147516</v>
      </c>
      <c r="H147">
        <v>3.7965431076059177</v>
      </c>
      <c r="I147">
        <v>-5.8059443896149219</v>
      </c>
      <c r="J147">
        <v>4.2119104615060881</v>
      </c>
    </row>
    <row r="148" spans="1:10" x14ac:dyDescent="0.25">
      <c r="A148" s="100">
        <v>44012</v>
      </c>
      <c r="B148">
        <v>4</v>
      </c>
      <c r="C148">
        <v>0.25</v>
      </c>
      <c r="D148">
        <v>-3.781381715663068</v>
      </c>
      <c r="E148">
        <v>-0.9782585966111641</v>
      </c>
      <c r="F148">
        <v>2.1230785589644259</v>
      </c>
      <c r="G148">
        <v>-5.2183392678545344</v>
      </c>
      <c r="H148">
        <v>3.2618220746322057</v>
      </c>
      <c r="I148">
        <v>-5.6651385738702063</v>
      </c>
      <c r="J148">
        <v>3.7086213806478776</v>
      </c>
    </row>
    <row r="149" spans="1:10" x14ac:dyDescent="0.25">
      <c r="A149" s="100">
        <v>44104</v>
      </c>
      <c r="B149">
        <v>4</v>
      </c>
      <c r="C149">
        <v>0.25</v>
      </c>
      <c r="D149">
        <v>-0.73467496171231161</v>
      </c>
      <c r="E149">
        <v>-0.73451049132136448</v>
      </c>
      <c r="F149">
        <v>2.3963579986806445</v>
      </c>
      <c r="G149">
        <v>-5.5203678910312259</v>
      </c>
      <c r="H149">
        <v>4.0513469083884974</v>
      </c>
      <c r="I149">
        <v>-5.9203557332214469</v>
      </c>
      <c r="J149">
        <v>4.4513347505787184</v>
      </c>
    </row>
    <row r="150" spans="1:10" x14ac:dyDescent="0.25">
      <c r="A150" s="100">
        <v>44196</v>
      </c>
      <c r="B150">
        <v>4</v>
      </c>
      <c r="C150">
        <v>0.25</v>
      </c>
      <c r="D150">
        <v>5.6842358492688927</v>
      </c>
      <c r="E150">
        <v>-0.61570588773406398</v>
      </c>
      <c r="F150">
        <v>2.3952931598132583</v>
      </c>
      <c r="G150">
        <v>-5.3994366573762207</v>
      </c>
      <c r="H150">
        <v>4.1680248819080923</v>
      </c>
      <c r="I150">
        <v>-5.7995885927150743</v>
      </c>
      <c r="J150">
        <v>4.5681768172469459</v>
      </c>
    </row>
    <row r="151" spans="1:10" x14ac:dyDescent="0.25">
      <c r="A151" s="100">
        <v>44286</v>
      </c>
      <c r="B151">
        <v>4</v>
      </c>
      <c r="C151">
        <v>0.25</v>
      </c>
      <c r="D151">
        <v>7.7642094231117564</v>
      </c>
      <c r="E151">
        <v>4.4491272694814956</v>
      </c>
      <c r="F151">
        <v>2.851548134777528</v>
      </c>
      <c r="G151">
        <v>-1.2458076062622494</v>
      </c>
      <c r="H151">
        <v>10.144062145225242</v>
      </c>
      <c r="I151">
        <v>-1.5858410868185198</v>
      </c>
      <c r="J151">
        <v>10.48409562578151</v>
      </c>
    </row>
    <row r="152" spans="1:10" x14ac:dyDescent="0.25">
      <c r="A152" s="100">
        <v>44377</v>
      </c>
      <c r="B152">
        <v>4</v>
      </c>
      <c r="C152">
        <v>0.25</v>
      </c>
      <c r="E152">
        <v>8.9196605627340464</v>
      </c>
      <c r="F152">
        <v>3.2896271166844797</v>
      </c>
      <c r="G152">
        <v>2.3498215456345202</v>
      </c>
      <c r="H152">
        <v>15.489499579833574</v>
      </c>
      <c r="I152">
        <v>2.0529768993355821</v>
      </c>
      <c r="J152">
        <v>15.78634422613251</v>
      </c>
    </row>
    <row r="153" spans="1:10" x14ac:dyDescent="0.25">
      <c r="A153" s="100">
        <v>44469</v>
      </c>
      <c r="B153">
        <v>4</v>
      </c>
      <c r="C153">
        <v>0.25</v>
      </c>
      <c r="E153">
        <v>10.761099757235044</v>
      </c>
      <c r="F153">
        <v>3.6303613594970714</v>
      </c>
      <c r="G153">
        <v>3.5107674673453122</v>
      </c>
      <c r="H153">
        <v>18.011432047124778</v>
      </c>
      <c r="I153">
        <v>3.2407355282633006</v>
      </c>
      <c r="J153">
        <v>18.281463986206788</v>
      </c>
    </row>
    <row r="154" spans="1:10" x14ac:dyDescent="0.25">
      <c r="A154" s="100">
        <v>44561</v>
      </c>
      <c r="B154">
        <v>4</v>
      </c>
      <c r="C154">
        <v>0.25</v>
      </c>
      <c r="E154">
        <v>13.065717915311371</v>
      </c>
      <c r="F154">
        <v>3.7961675470297847</v>
      </c>
      <c r="G154">
        <v>5.4842478029602182</v>
      </c>
      <c r="H154">
        <v>20.647188027662523</v>
      </c>
      <c r="I154">
        <v>5.2256127574034821</v>
      </c>
      <c r="J154">
        <v>20.90582307321926</v>
      </c>
    </row>
    <row r="155" spans="1:10" x14ac:dyDescent="0.25">
      <c r="A155" s="100">
        <v>44651</v>
      </c>
      <c r="B155">
        <v>4</v>
      </c>
      <c r="C155">
        <v>0.25</v>
      </c>
      <c r="E155">
        <v>9.7690171785623292</v>
      </c>
      <c r="F155">
        <v>3.3253139332509796</v>
      </c>
      <c r="G155">
        <v>3.127906667290854</v>
      </c>
      <c r="H155">
        <v>16.410127689833804</v>
      </c>
      <c r="I155">
        <v>2.8341120858086759</v>
      </c>
      <c r="J155">
        <v>16.703922271315982</v>
      </c>
    </row>
    <row r="156" spans="1:10" x14ac:dyDescent="0.25">
      <c r="A156" s="100">
        <v>37711</v>
      </c>
      <c r="B156">
        <v>4</v>
      </c>
      <c r="C156">
        <v>0.5</v>
      </c>
      <c r="D156">
        <v>13.508023469237362</v>
      </c>
      <c r="E156">
        <v>12.821080254043007</v>
      </c>
      <c r="F156">
        <v>2.4768525865308302</v>
      </c>
      <c r="G156">
        <v>7.8744640615686654</v>
      </c>
      <c r="H156">
        <v>17.767696446517348</v>
      </c>
      <c r="I156">
        <v>7.4865163938732335</v>
      </c>
      <c r="J156">
        <v>18.15564411421278</v>
      </c>
    </row>
    <row r="157" spans="1:10" x14ac:dyDescent="0.25">
      <c r="A157" s="100">
        <v>37802</v>
      </c>
      <c r="B157">
        <v>4</v>
      </c>
      <c r="C157">
        <v>0.5</v>
      </c>
      <c r="D157">
        <v>12.249749221001348</v>
      </c>
      <c r="E157">
        <v>13.092725718622557</v>
      </c>
      <c r="F157">
        <v>2.1900487587493198</v>
      </c>
      <c r="G157">
        <v>8.7188963226990488</v>
      </c>
      <c r="H157">
        <v>17.466555114546065</v>
      </c>
      <c r="I157">
        <v>8.2845094789735239</v>
      </c>
      <c r="J157">
        <v>17.900941958271588</v>
      </c>
    </row>
    <row r="158" spans="1:10" x14ac:dyDescent="0.25">
      <c r="A158" s="100">
        <v>37894</v>
      </c>
      <c r="B158">
        <v>4</v>
      </c>
      <c r="C158">
        <v>0.5</v>
      </c>
      <c r="D158">
        <v>11.825891560822477</v>
      </c>
      <c r="E158">
        <v>11.825892176807606</v>
      </c>
      <c r="F158">
        <v>1.535296954778874</v>
      </c>
      <c r="G158">
        <v>8.7596924287624915</v>
      </c>
      <c r="H158">
        <v>14.892091924852721</v>
      </c>
      <c r="I158">
        <v>8.1666380564311574</v>
      </c>
      <c r="J158">
        <v>15.485146297184055</v>
      </c>
    </row>
    <row r="159" spans="1:10" x14ac:dyDescent="0.25">
      <c r="A159" s="100">
        <v>37986</v>
      </c>
      <c r="B159">
        <v>4</v>
      </c>
      <c r="C159">
        <v>0.5</v>
      </c>
      <c r="D159">
        <v>10.458826122566499</v>
      </c>
      <c r="E159">
        <v>12.678348260834703</v>
      </c>
      <c r="F159">
        <v>1.4775206336499218</v>
      </c>
      <c r="G159">
        <v>9.7275357938866698</v>
      </c>
      <c r="H159">
        <v>15.629160727782736</v>
      </c>
      <c r="I159">
        <v>9.1152240646164433</v>
      </c>
      <c r="J159">
        <v>16.241472457052964</v>
      </c>
    </row>
    <row r="160" spans="1:10" x14ac:dyDescent="0.25">
      <c r="A160" s="100">
        <v>38077</v>
      </c>
      <c r="B160">
        <v>4</v>
      </c>
      <c r="C160">
        <v>0.5</v>
      </c>
      <c r="D160">
        <v>10.50043220467478</v>
      </c>
      <c r="E160">
        <v>10.71271389836493</v>
      </c>
      <c r="F160">
        <v>1.408411961323</v>
      </c>
      <c r="G160">
        <v>7.8999209806754056</v>
      </c>
      <c r="H160">
        <v>13.525506816054454</v>
      </c>
      <c r="I160">
        <v>7.2630235035056421</v>
      </c>
      <c r="J160">
        <v>14.162404293224217</v>
      </c>
    </row>
    <row r="161" spans="1:10" x14ac:dyDescent="0.25">
      <c r="A161" s="100">
        <v>38168</v>
      </c>
      <c r="B161">
        <v>4</v>
      </c>
      <c r="C161">
        <v>0.5</v>
      </c>
      <c r="D161">
        <v>11.382368396195265</v>
      </c>
      <c r="E161">
        <v>10.811143818861826</v>
      </c>
      <c r="F161">
        <v>1.2102736537533194</v>
      </c>
      <c r="G161">
        <v>8.3940604261975373</v>
      </c>
      <c r="H161">
        <v>13.228227211526114</v>
      </c>
      <c r="I161">
        <v>7.6757248756145948</v>
      </c>
      <c r="J161">
        <v>13.946562762109057</v>
      </c>
    </row>
    <row r="162" spans="1:10" x14ac:dyDescent="0.25">
      <c r="A162" s="100">
        <v>38260</v>
      </c>
      <c r="B162">
        <v>4</v>
      </c>
      <c r="C162">
        <v>0.5</v>
      </c>
      <c r="D162">
        <v>11.441259981462327</v>
      </c>
      <c r="E162">
        <v>11.821441890043214</v>
      </c>
      <c r="F162">
        <v>1.5187995064240316</v>
      </c>
      <c r="G162">
        <v>8.7881898214887357</v>
      </c>
      <c r="H162">
        <v>14.854693958597693</v>
      </c>
      <c r="I162">
        <v>8.1897511083314622</v>
      </c>
      <c r="J162">
        <v>15.453132671754966</v>
      </c>
    </row>
    <row r="163" spans="1:10" x14ac:dyDescent="0.25">
      <c r="A163" s="100">
        <v>38352</v>
      </c>
      <c r="B163">
        <v>4</v>
      </c>
      <c r="C163">
        <v>0.5</v>
      </c>
      <c r="D163">
        <v>13.825051572524671</v>
      </c>
      <c r="E163">
        <v>13.825050977678941</v>
      </c>
      <c r="F163">
        <v>1.6408119828377619</v>
      </c>
      <c r="G163">
        <v>10.548123167259902</v>
      </c>
      <c r="H163">
        <v>17.101978788097981</v>
      </c>
      <c r="I163">
        <v>9.9874976298702371</v>
      </c>
      <c r="J163">
        <v>17.662604325487646</v>
      </c>
    </row>
    <row r="164" spans="1:10" x14ac:dyDescent="0.25">
      <c r="A164" s="100">
        <v>38442</v>
      </c>
      <c r="B164">
        <v>4</v>
      </c>
      <c r="C164">
        <v>0.5</v>
      </c>
      <c r="D164">
        <v>14.508529806853376</v>
      </c>
      <c r="E164">
        <v>14.082678336001599</v>
      </c>
      <c r="F164">
        <v>1.5554980323295016</v>
      </c>
      <c r="G164">
        <v>10.976134250202687</v>
      </c>
      <c r="H164">
        <v>17.189222421800512</v>
      </c>
      <c r="I164">
        <v>10.389552833179865</v>
      </c>
      <c r="J164">
        <v>17.775803838823332</v>
      </c>
    </row>
    <row r="165" spans="1:10" x14ac:dyDescent="0.25">
      <c r="A165" s="100">
        <v>38533</v>
      </c>
      <c r="B165">
        <v>4</v>
      </c>
      <c r="C165">
        <v>0.5</v>
      </c>
      <c r="D165">
        <v>15.608771907052098</v>
      </c>
      <c r="E165">
        <v>13.150275492979615</v>
      </c>
      <c r="F165">
        <v>1.2165605684967202</v>
      </c>
      <c r="G165">
        <v>10.720636264558477</v>
      </c>
      <c r="H165">
        <v>15.579914721400753</v>
      </c>
      <c r="I165">
        <v>10.00516713191112</v>
      </c>
      <c r="J165">
        <v>16.295383854048108</v>
      </c>
    </row>
    <row r="166" spans="1:10" x14ac:dyDescent="0.25">
      <c r="A166" s="100">
        <v>38625</v>
      </c>
      <c r="B166">
        <v>4</v>
      </c>
      <c r="C166">
        <v>0.5</v>
      </c>
      <c r="D166">
        <v>15.309406623450839</v>
      </c>
      <c r="E166">
        <v>11.358927243645256</v>
      </c>
      <c r="F166">
        <v>0.97456410720869913</v>
      </c>
      <c r="G166">
        <v>9.4125883216042681</v>
      </c>
      <c r="H166">
        <v>13.305266165686245</v>
      </c>
      <c r="I166">
        <v>8.5702366867652415</v>
      </c>
      <c r="J166">
        <v>14.147617800525271</v>
      </c>
    </row>
    <row r="167" spans="1:10" x14ac:dyDescent="0.25">
      <c r="A167" s="100">
        <v>38717</v>
      </c>
      <c r="B167">
        <v>4</v>
      </c>
      <c r="C167">
        <v>0.5</v>
      </c>
      <c r="D167">
        <v>13.187392307170477</v>
      </c>
      <c r="E167">
        <v>8.2711988351932035</v>
      </c>
      <c r="F167">
        <v>1.176248838129625</v>
      </c>
      <c r="G167">
        <v>5.9220676916152692</v>
      </c>
      <c r="H167">
        <v>10.620329978771139</v>
      </c>
      <c r="I167">
        <v>5.1878602303189574</v>
      </c>
      <c r="J167">
        <v>11.35453744006745</v>
      </c>
    </row>
    <row r="168" spans="1:10" x14ac:dyDescent="0.25">
      <c r="A168" s="100">
        <v>38807</v>
      </c>
      <c r="B168">
        <v>4</v>
      </c>
      <c r="C168">
        <v>0.5</v>
      </c>
      <c r="D168">
        <v>13.025924638510045</v>
      </c>
      <c r="E168">
        <v>8.1439534606952417</v>
      </c>
      <c r="F168">
        <v>1.0931967885645082</v>
      </c>
      <c r="G168">
        <v>5.9606887136203008</v>
      </c>
      <c r="H168">
        <v>10.327218207770184</v>
      </c>
      <c r="I168">
        <v>5.1850339318130709</v>
      </c>
      <c r="J168">
        <v>11.102872989577413</v>
      </c>
    </row>
    <row r="169" spans="1:10" x14ac:dyDescent="0.25">
      <c r="A169" s="100">
        <v>38898</v>
      </c>
      <c r="B169">
        <v>4</v>
      </c>
      <c r="C169">
        <v>0.5</v>
      </c>
      <c r="D169">
        <v>11.120948199889513</v>
      </c>
      <c r="E169">
        <v>7.7259448028480993</v>
      </c>
      <c r="F169">
        <v>1.5008103543889244</v>
      </c>
      <c r="G169">
        <v>4.7286195517512475</v>
      </c>
      <c r="H169">
        <v>10.723270053944951</v>
      </c>
      <c r="I169">
        <v>4.1242065442508853</v>
      </c>
      <c r="J169">
        <v>11.327683061445313</v>
      </c>
    </row>
    <row r="170" spans="1:10" x14ac:dyDescent="0.25">
      <c r="A170" s="100">
        <v>38990</v>
      </c>
      <c r="B170">
        <v>4</v>
      </c>
      <c r="C170">
        <v>0.5</v>
      </c>
      <c r="D170">
        <v>12.298075384398688</v>
      </c>
      <c r="E170">
        <v>9.9124363895866789</v>
      </c>
      <c r="F170">
        <v>1.2450854242894294</v>
      </c>
      <c r="G170">
        <v>7.4258290903487616</v>
      </c>
      <c r="H170">
        <v>12.399043688824596</v>
      </c>
      <c r="I170">
        <v>6.7231142542100448</v>
      </c>
      <c r="J170">
        <v>13.101758524963312</v>
      </c>
    </row>
    <row r="171" spans="1:10" x14ac:dyDescent="0.25">
      <c r="A171" s="100">
        <v>39082</v>
      </c>
      <c r="B171">
        <v>4</v>
      </c>
      <c r="C171">
        <v>0.5</v>
      </c>
      <c r="D171">
        <v>13.71677964461564</v>
      </c>
      <c r="E171">
        <v>13.885042334862959</v>
      </c>
      <c r="F171">
        <v>1.7127657108011711</v>
      </c>
      <c r="G171">
        <v>10.46441300672412</v>
      </c>
      <c r="H171">
        <v>17.305671663001796</v>
      </c>
      <c r="I171">
        <v>9.9240746723966708</v>
      </c>
      <c r="J171">
        <v>17.846009997329247</v>
      </c>
    </row>
    <row r="172" spans="1:10" x14ac:dyDescent="0.25">
      <c r="A172" s="100">
        <v>39172</v>
      </c>
      <c r="B172">
        <v>4</v>
      </c>
      <c r="C172">
        <v>0.5</v>
      </c>
      <c r="D172">
        <v>13.832706618316903</v>
      </c>
      <c r="E172">
        <v>14.008394387980442</v>
      </c>
      <c r="F172">
        <v>1.536598459904172</v>
      </c>
      <c r="G172">
        <v>10.939595354712459</v>
      </c>
      <c r="H172">
        <v>17.077193421248424</v>
      </c>
      <c r="I172">
        <v>10.346961973041367</v>
      </c>
      <c r="J172">
        <v>17.669826802919516</v>
      </c>
    </row>
    <row r="173" spans="1:10" x14ac:dyDescent="0.25">
      <c r="A173" s="100">
        <v>39263</v>
      </c>
      <c r="B173">
        <v>4</v>
      </c>
      <c r="C173">
        <v>0.5</v>
      </c>
      <c r="D173">
        <v>13.632001811943306</v>
      </c>
      <c r="E173">
        <v>12.481252987458609</v>
      </c>
      <c r="F173">
        <v>1.5050406990968594</v>
      </c>
      <c r="G173">
        <v>9.4754791545826809</v>
      </c>
      <c r="H173">
        <v>15.487026820334536</v>
      </c>
      <c r="I173">
        <v>8.8724808753709361</v>
      </c>
      <c r="J173">
        <v>16.090025099546281</v>
      </c>
    </row>
    <row r="174" spans="1:10" x14ac:dyDescent="0.25">
      <c r="A174" s="100">
        <v>39355</v>
      </c>
      <c r="B174">
        <v>4</v>
      </c>
      <c r="C174">
        <v>0.5</v>
      </c>
      <c r="D174">
        <v>13.615052319253863</v>
      </c>
      <c r="E174">
        <v>9.2183196620240757</v>
      </c>
      <c r="F174">
        <v>1.3011599837747028</v>
      </c>
      <c r="G174">
        <v>6.6197237343776241</v>
      </c>
      <c r="H174">
        <v>11.816915589670527</v>
      </c>
      <c r="I174">
        <v>5.9409334141489785</v>
      </c>
      <c r="J174">
        <v>12.495705909899172</v>
      </c>
    </row>
    <row r="175" spans="1:10" x14ac:dyDescent="0.25">
      <c r="A175" s="100">
        <v>39447</v>
      </c>
      <c r="B175">
        <v>4</v>
      </c>
      <c r="C175">
        <v>0.5</v>
      </c>
      <c r="D175">
        <v>6.8825370270660047</v>
      </c>
      <c r="E175">
        <v>6.8825371210462505</v>
      </c>
      <c r="F175">
        <v>1.5241620005205161</v>
      </c>
      <c r="G175">
        <v>3.8385754122515858</v>
      </c>
      <c r="H175">
        <v>9.9264988298409147</v>
      </c>
      <c r="I175">
        <v>3.2418966956281872</v>
      </c>
      <c r="J175">
        <v>10.523177546464314</v>
      </c>
    </row>
    <row r="176" spans="1:10" x14ac:dyDescent="0.25">
      <c r="A176" s="100">
        <v>39538</v>
      </c>
      <c r="B176">
        <v>4</v>
      </c>
      <c r="C176">
        <v>0.5</v>
      </c>
      <c r="D176">
        <v>3.9758577097402936</v>
      </c>
      <c r="E176">
        <v>6.2642726609997252</v>
      </c>
      <c r="F176">
        <v>1.474084061969499</v>
      </c>
      <c r="G176">
        <v>3.3203235016273727</v>
      </c>
      <c r="H176">
        <v>9.2082218203720778</v>
      </c>
      <c r="I176">
        <v>2.7068302545018681</v>
      </c>
      <c r="J176">
        <v>9.8217150674975819</v>
      </c>
    </row>
    <row r="177" spans="1:10" x14ac:dyDescent="0.25">
      <c r="A177" s="100">
        <v>39629</v>
      </c>
      <c r="B177">
        <v>4</v>
      </c>
      <c r="C177">
        <v>0.5</v>
      </c>
      <c r="D177">
        <v>-2.3319475131391987</v>
      </c>
      <c r="E177">
        <v>5.9323335873212226</v>
      </c>
      <c r="F177">
        <v>1.5028015429069512</v>
      </c>
      <c r="G177">
        <v>2.9310316581535383</v>
      </c>
      <c r="H177">
        <v>8.9336355164889074</v>
      </c>
      <c r="I177">
        <v>2.3272853085036216</v>
      </c>
      <c r="J177">
        <v>9.5373818661388228</v>
      </c>
    </row>
    <row r="178" spans="1:10" x14ac:dyDescent="0.25">
      <c r="A178" s="100">
        <v>39721</v>
      </c>
      <c r="B178">
        <v>4</v>
      </c>
      <c r="C178">
        <v>0.5</v>
      </c>
      <c r="D178">
        <v>-13.38116363752102</v>
      </c>
      <c r="E178">
        <v>6.2014823978331588</v>
      </c>
      <c r="F178">
        <v>1.3122533087215396</v>
      </c>
      <c r="G178">
        <v>3.5807315704123681</v>
      </c>
      <c r="H178">
        <v>8.8222332252539495</v>
      </c>
      <c r="I178">
        <v>2.906502166935431</v>
      </c>
      <c r="J178">
        <v>9.4964626287308871</v>
      </c>
    </row>
    <row r="179" spans="1:10" x14ac:dyDescent="0.25">
      <c r="A179" s="100">
        <v>39813</v>
      </c>
      <c r="B179">
        <v>4</v>
      </c>
      <c r="C179">
        <v>0.5</v>
      </c>
      <c r="D179">
        <v>-14.077841600087837</v>
      </c>
      <c r="E179">
        <v>5.6900203358861008</v>
      </c>
      <c r="F179">
        <v>0.94984174923377918</v>
      </c>
      <c r="G179">
        <v>3.7930553721258393</v>
      </c>
      <c r="H179">
        <v>7.5869852996463623</v>
      </c>
      <c r="I179">
        <v>2.935562876364525</v>
      </c>
      <c r="J179">
        <v>8.4444777954076766</v>
      </c>
    </row>
    <row r="180" spans="1:10" x14ac:dyDescent="0.25">
      <c r="A180" s="100">
        <v>39903</v>
      </c>
      <c r="B180">
        <v>4</v>
      </c>
      <c r="C180">
        <v>0.5</v>
      </c>
      <c r="D180">
        <v>-12.243108042663531</v>
      </c>
      <c r="E180">
        <v>3.1791846308724128</v>
      </c>
      <c r="F180">
        <v>0.97151529026209338</v>
      </c>
      <c r="G180">
        <v>1.2389346167292867</v>
      </c>
      <c r="H180">
        <v>5.1194346450155388</v>
      </c>
      <c r="I180">
        <v>0.39474035239196814</v>
      </c>
      <c r="J180">
        <v>5.9636289093528578</v>
      </c>
    </row>
    <row r="181" spans="1:10" x14ac:dyDescent="0.25">
      <c r="A181" s="100">
        <v>39994</v>
      </c>
      <c r="B181">
        <v>4</v>
      </c>
      <c r="C181">
        <v>0.5</v>
      </c>
      <c r="D181">
        <v>-6.6768013949829559</v>
      </c>
      <c r="E181">
        <v>-7.0415788675543212E-2</v>
      </c>
      <c r="F181">
        <v>1.4041934682337549</v>
      </c>
      <c r="G181">
        <v>-2.8747837939029459</v>
      </c>
      <c r="H181">
        <v>2.7339522165518595</v>
      </c>
      <c r="I181">
        <v>-3.5132401715512089</v>
      </c>
      <c r="J181">
        <v>3.3724085942001225</v>
      </c>
    </row>
    <row r="182" spans="1:10" x14ac:dyDescent="0.25">
      <c r="A182" s="100">
        <v>40086</v>
      </c>
      <c r="B182">
        <v>4</v>
      </c>
      <c r="C182">
        <v>0.5</v>
      </c>
      <c r="D182">
        <v>-1.2530309685447549</v>
      </c>
      <c r="E182">
        <v>0.2576396460621595</v>
      </c>
      <c r="F182">
        <v>1.9470260540575408</v>
      </c>
      <c r="G182">
        <v>-3.6308398938769737</v>
      </c>
      <c r="H182">
        <v>4.1461191860012931</v>
      </c>
      <c r="I182">
        <v>-4.1137254673898545</v>
      </c>
      <c r="J182">
        <v>4.6290047595141735</v>
      </c>
    </row>
    <row r="183" spans="1:10" x14ac:dyDescent="0.25">
      <c r="A183" s="100">
        <v>40178</v>
      </c>
      <c r="B183">
        <v>4</v>
      </c>
      <c r="C183">
        <v>0.5</v>
      </c>
      <c r="D183">
        <v>2.2892314145558146</v>
      </c>
      <c r="E183">
        <v>-0.33387940795902171</v>
      </c>
      <c r="F183">
        <v>2.0331367176147928</v>
      </c>
      <c r="G183">
        <v>-4.3943338183500229</v>
      </c>
      <c r="H183">
        <v>3.7265750024319795</v>
      </c>
      <c r="I183">
        <v>-4.8589042522492507</v>
      </c>
      <c r="J183">
        <v>4.1911454363312073</v>
      </c>
    </row>
    <row r="184" spans="1:10" x14ac:dyDescent="0.25">
      <c r="A184" s="100">
        <v>40268</v>
      </c>
      <c r="B184">
        <v>4</v>
      </c>
      <c r="C184">
        <v>0.5</v>
      </c>
      <c r="D184">
        <v>1.432385800177749</v>
      </c>
      <c r="E184">
        <v>1.4323849944009384</v>
      </c>
      <c r="F184">
        <v>1.7386385860882168</v>
      </c>
      <c r="G184">
        <v>-2.0399160337561995</v>
      </c>
      <c r="H184">
        <v>4.9046860225580762</v>
      </c>
      <c r="I184">
        <v>-2.5732902611235531</v>
      </c>
      <c r="J184">
        <v>5.4380602499254298</v>
      </c>
    </row>
    <row r="185" spans="1:10" x14ac:dyDescent="0.25">
      <c r="A185" s="100">
        <v>40359</v>
      </c>
      <c r="B185">
        <v>4</v>
      </c>
      <c r="C185">
        <v>0.5</v>
      </c>
      <c r="D185">
        <v>0.19828652264954894</v>
      </c>
      <c r="E185">
        <v>6.5822312542115977</v>
      </c>
      <c r="F185">
        <v>1.6687250739020028</v>
      </c>
      <c r="G185">
        <v>3.2495571515056301</v>
      </c>
      <c r="H185">
        <v>9.9149053569175649</v>
      </c>
      <c r="I185">
        <v>2.6969672351998768</v>
      </c>
      <c r="J185">
        <v>10.467495273223319</v>
      </c>
    </row>
    <row r="186" spans="1:10" x14ac:dyDescent="0.25">
      <c r="A186" s="100">
        <v>40451</v>
      </c>
      <c r="B186">
        <v>4</v>
      </c>
      <c r="C186">
        <v>0.5</v>
      </c>
      <c r="D186">
        <v>3.9799595828238887</v>
      </c>
      <c r="E186">
        <v>9.1756973107970516</v>
      </c>
      <c r="F186">
        <v>1.6537912095346257</v>
      </c>
      <c r="G186">
        <v>5.8728481947283999</v>
      </c>
      <c r="H186">
        <v>12.478546426865703</v>
      </c>
      <c r="I186">
        <v>5.3159859088790844</v>
      </c>
      <c r="J186">
        <v>13.035408712715018</v>
      </c>
    </row>
    <row r="187" spans="1:10" x14ac:dyDescent="0.25">
      <c r="A187" s="100">
        <v>40543</v>
      </c>
      <c r="B187">
        <v>4</v>
      </c>
      <c r="C187">
        <v>0.5</v>
      </c>
      <c r="D187">
        <v>4.6215264350732976</v>
      </c>
      <c r="E187">
        <v>7.7642507678387078</v>
      </c>
      <c r="F187">
        <v>1.2583233348941727</v>
      </c>
      <c r="G187">
        <v>5.251205535512625</v>
      </c>
      <c r="H187">
        <v>10.277296000164791</v>
      </c>
      <c r="I187">
        <v>4.5542731725435415</v>
      </c>
      <c r="J187">
        <v>10.974228363133875</v>
      </c>
    </row>
    <row r="188" spans="1:10" x14ac:dyDescent="0.25">
      <c r="A188" s="100">
        <v>40633</v>
      </c>
      <c r="B188">
        <v>4</v>
      </c>
      <c r="C188">
        <v>0.5</v>
      </c>
      <c r="D188">
        <v>5.1746305119385161</v>
      </c>
      <c r="E188">
        <v>6.4831120573508141</v>
      </c>
      <c r="F188">
        <v>1.0379700149678435</v>
      </c>
      <c r="G188">
        <v>4.4101427933486104</v>
      </c>
      <c r="H188">
        <v>8.5560813213530178</v>
      </c>
      <c r="I188">
        <v>3.6046122063732389</v>
      </c>
      <c r="J188">
        <v>9.3616119083283884</v>
      </c>
    </row>
    <row r="189" spans="1:10" x14ac:dyDescent="0.25">
      <c r="A189" s="100">
        <v>40724</v>
      </c>
      <c r="B189">
        <v>4</v>
      </c>
      <c r="C189">
        <v>0.5</v>
      </c>
      <c r="D189">
        <v>6.1015448326507515</v>
      </c>
      <c r="E189">
        <v>6.1015441466949198</v>
      </c>
      <c r="F189">
        <v>1.2505764309487559</v>
      </c>
      <c r="G189">
        <v>3.6039705499059429</v>
      </c>
      <c r="H189">
        <v>8.5991177434838963</v>
      </c>
      <c r="I189">
        <v>2.9036645845541704</v>
      </c>
      <c r="J189">
        <v>9.2994237088356684</v>
      </c>
    </row>
    <row r="190" spans="1:10" x14ac:dyDescent="0.25">
      <c r="A190" s="100">
        <v>40816</v>
      </c>
      <c r="B190">
        <v>4</v>
      </c>
      <c r="C190">
        <v>0.5</v>
      </c>
      <c r="D190">
        <v>6.8540346300647315</v>
      </c>
      <c r="E190">
        <v>5.3386403207380591</v>
      </c>
      <c r="F190">
        <v>0.92965881171813081</v>
      </c>
      <c r="G190">
        <v>3.4819834665800897</v>
      </c>
      <c r="H190">
        <v>7.1952971748960284</v>
      </c>
      <c r="I190">
        <v>2.6117859981399754</v>
      </c>
      <c r="J190">
        <v>8.0654946433361427</v>
      </c>
    </row>
    <row r="191" spans="1:10" x14ac:dyDescent="0.25">
      <c r="A191" s="100">
        <v>40908</v>
      </c>
      <c r="B191">
        <v>4</v>
      </c>
      <c r="C191">
        <v>0.5</v>
      </c>
      <c r="D191">
        <v>7.1522953169758541</v>
      </c>
      <c r="E191">
        <v>4.7040246847872718</v>
      </c>
      <c r="F191">
        <v>0.88316104649176386</v>
      </c>
      <c r="G191">
        <v>2.9402302801886329</v>
      </c>
      <c r="H191">
        <v>6.4678190893859107</v>
      </c>
      <c r="I191">
        <v>2.0395302628990311</v>
      </c>
      <c r="J191">
        <v>7.368519106675512</v>
      </c>
    </row>
    <row r="192" spans="1:10" x14ac:dyDescent="0.25">
      <c r="A192" s="100">
        <v>40999</v>
      </c>
      <c r="B192">
        <v>4</v>
      </c>
      <c r="C192">
        <v>0.5</v>
      </c>
      <c r="D192">
        <v>7.492426632581517</v>
      </c>
      <c r="E192">
        <v>4.8886728774664689</v>
      </c>
      <c r="F192">
        <v>0.94881038832970943</v>
      </c>
      <c r="G192">
        <v>2.9937676836642986</v>
      </c>
      <c r="H192">
        <v>6.7835780712686393</v>
      </c>
      <c r="I192">
        <v>2.1356335540861209</v>
      </c>
      <c r="J192">
        <v>7.6417122008468166</v>
      </c>
    </row>
    <row r="193" spans="1:10" x14ac:dyDescent="0.25">
      <c r="A193" s="100">
        <v>41090</v>
      </c>
      <c r="B193">
        <v>4</v>
      </c>
      <c r="C193">
        <v>0.5</v>
      </c>
      <c r="D193">
        <v>6.0324412399929805</v>
      </c>
      <c r="E193">
        <v>2.2472923002398932</v>
      </c>
      <c r="F193">
        <v>1.1197562667027456</v>
      </c>
      <c r="G193">
        <v>1.0984612564967744E-2</v>
      </c>
      <c r="H193">
        <v>4.4835999879148183</v>
      </c>
      <c r="I193">
        <v>-0.75097918455498025</v>
      </c>
      <c r="J193">
        <v>5.2455637850347667</v>
      </c>
    </row>
    <row r="194" spans="1:10" x14ac:dyDescent="0.25">
      <c r="A194" s="100">
        <v>41182</v>
      </c>
      <c r="B194">
        <v>4</v>
      </c>
      <c r="C194">
        <v>0.5</v>
      </c>
      <c r="D194">
        <v>3.7818123362163059</v>
      </c>
      <c r="E194">
        <v>1.8656844565203086</v>
      </c>
      <c r="F194">
        <v>1.0655874653437656</v>
      </c>
      <c r="G194">
        <v>-0.26244066454310921</v>
      </c>
      <c r="H194">
        <v>3.9938095775837263</v>
      </c>
      <c r="I194">
        <v>-1.0527871218030564</v>
      </c>
      <c r="J194">
        <v>4.784156034843674</v>
      </c>
    </row>
    <row r="195" spans="1:10" x14ac:dyDescent="0.25">
      <c r="A195" s="100">
        <v>41274</v>
      </c>
      <c r="B195">
        <v>4</v>
      </c>
      <c r="C195">
        <v>0.5</v>
      </c>
      <c r="D195">
        <v>3.4766349019050402</v>
      </c>
      <c r="E195">
        <v>2.1738449018360986</v>
      </c>
      <c r="F195">
        <v>1.0564316099168138</v>
      </c>
      <c r="G195">
        <v>6.4005286723743282E-2</v>
      </c>
      <c r="H195">
        <v>4.2836845169484539</v>
      </c>
      <c r="I195">
        <v>-0.73131998575247614</v>
      </c>
      <c r="J195">
        <v>5.0790097894246733</v>
      </c>
    </row>
    <row r="196" spans="1:10" x14ac:dyDescent="0.25">
      <c r="A196" s="100">
        <v>41364</v>
      </c>
      <c r="B196">
        <v>4</v>
      </c>
      <c r="C196">
        <v>0.5</v>
      </c>
      <c r="D196">
        <v>2.7888799007523835</v>
      </c>
      <c r="E196">
        <v>1.982277028219781</v>
      </c>
      <c r="F196">
        <v>0.87334269181054658</v>
      </c>
      <c r="G196">
        <v>0.23809123194675563</v>
      </c>
      <c r="H196">
        <v>3.7264628244928062</v>
      </c>
      <c r="I196">
        <v>-0.6692779711156378</v>
      </c>
      <c r="J196">
        <v>4.6338320275551999</v>
      </c>
    </row>
    <row r="197" spans="1:10" x14ac:dyDescent="0.25">
      <c r="A197" s="100">
        <v>41455</v>
      </c>
      <c r="B197">
        <v>4</v>
      </c>
      <c r="C197">
        <v>0.5</v>
      </c>
      <c r="D197">
        <v>3.0481257082836111</v>
      </c>
      <c r="E197">
        <v>4.0304451250554045</v>
      </c>
      <c r="F197">
        <v>0.70640557805903081</v>
      </c>
      <c r="G197">
        <v>2.619655766866241</v>
      </c>
      <c r="H197">
        <v>5.4412344832445676</v>
      </c>
      <c r="I197">
        <v>1.5852689686691459</v>
      </c>
      <c r="J197">
        <v>6.4756212814416632</v>
      </c>
    </row>
    <row r="198" spans="1:10" x14ac:dyDescent="0.25">
      <c r="A198" s="100">
        <v>41547</v>
      </c>
      <c r="B198">
        <v>4</v>
      </c>
      <c r="C198">
        <v>0.5</v>
      </c>
      <c r="D198">
        <v>4.1701390369488722</v>
      </c>
      <c r="E198">
        <v>4.2434334127410533</v>
      </c>
      <c r="F198">
        <v>0.69320723091103065</v>
      </c>
      <c r="G198">
        <v>2.8590029739608314</v>
      </c>
      <c r="H198">
        <v>5.6278638515212753</v>
      </c>
      <c r="I198">
        <v>1.8133701496959778</v>
      </c>
      <c r="J198">
        <v>6.6734966757861294</v>
      </c>
    </row>
    <row r="199" spans="1:10" x14ac:dyDescent="0.25">
      <c r="A199" s="100">
        <v>41639</v>
      </c>
      <c r="B199">
        <v>4</v>
      </c>
      <c r="C199">
        <v>0.5</v>
      </c>
      <c r="D199">
        <v>3.6421351458507001</v>
      </c>
      <c r="E199">
        <v>4.6323314337362849</v>
      </c>
      <c r="F199">
        <v>0.53899335409298765</v>
      </c>
      <c r="G199">
        <v>3.5558873742507764</v>
      </c>
      <c r="H199">
        <v>5.7087754932217933</v>
      </c>
      <c r="I199">
        <v>2.3635670925624983</v>
      </c>
      <c r="J199">
        <v>6.9010957749100719</v>
      </c>
    </row>
    <row r="200" spans="1:10" x14ac:dyDescent="0.25">
      <c r="A200" s="100">
        <v>41729</v>
      </c>
      <c r="B200">
        <v>4</v>
      </c>
      <c r="C200">
        <v>0.5</v>
      </c>
      <c r="D200">
        <v>3.7050993963377854</v>
      </c>
      <c r="E200">
        <v>5.0309254774425902</v>
      </c>
      <c r="F200">
        <v>0.59038409677739212</v>
      </c>
      <c r="G200">
        <v>3.8518470176345279</v>
      </c>
      <c r="H200">
        <v>6.2100039372506526</v>
      </c>
      <c r="I200">
        <v>2.7117045226900172</v>
      </c>
      <c r="J200">
        <v>7.3501464321951637</v>
      </c>
    </row>
    <row r="201" spans="1:10" x14ac:dyDescent="0.25">
      <c r="A201" s="100">
        <v>41820</v>
      </c>
      <c r="B201">
        <v>4</v>
      </c>
      <c r="C201">
        <v>0.5</v>
      </c>
      <c r="D201">
        <v>4.2253295949169489</v>
      </c>
      <c r="E201">
        <v>4.6943572914422509</v>
      </c>
      <c r="F201">
        <v>0.55256795573009077</v>
      </c>
      <c r="G201">
        <v>3.590802880444651</v>
      </c>
      <c r="H201">
        <v>5.7979117024398512</v>
      </c>
      <c r="I201">
        <v>2.412605297773275</v>
      </c>
      <c r="J201">
        <v>6.9761092851112263</v>
      </c>
    </row>
    <row r="202" spans="1:10" x14ac:dyDescent="0.25">
      <c r="A202" s="100">
        <v>41912</v>
      </c>
      <c r="B202">
        <v>4</v>
      </c>
      <c r="C202">
        <v>0.5</v>
      </c>
      <c r="D202">
        <v>3.899929124349466</v>
      </c>
      <c r="E202">
        <v>4.0419449941312688</v>
      </c>
      <c r="F202">
        <v>0.65289496247242584</v>
      </c>
      <c r="G202">
        <v>2.7380237147972597</v>
      </c>
      <c r="H202">
        <v>5.345866273465278</v>
      </c>
      <c r="I202">
        <v>1.6568306309863643</v>
      </c>
      <c r="J202">
        <v>6.4270593572761729</v>
      </c>
    </row>
    <row r="203" spans="1:10" x14ac:dyDescent="0.25">
      <c r="A203" s="100">
        <v>42004</v>
      </c>
      <c r="B203">
        <v>4</v>
      </c>
      <c r="C203">
        <v>0.5</v>
      </c>
      <c r="D203">
        <v>3.235535125176292</v>
      </c>
      <c r="E203">
        <v>1.0386055862706689</v>
      </c>
      <c r="F203">
        <v>0.91984415795357144</v>
      </c>
      <c r="G203">
        <v>-0.7984500508026382</v>
      </c>
      <c r="H203">
        <v>2.8756612233439762</v>
      </c>
      <c r="I203">
        <v>-1.6749406610379887</v>
      </c>
      <c r="J203">
        <v>3.7521518335793265</v>
      </c>
    </row>
    <row r="204" spans="1:10" x14ac:dyDescent="0.25">
      <c r="A204" s="100">
        <v>42094</v>
      </c>
      <c r="B204">
        <v>4</v>
      </c>
      <c r="C204">
        <v>0.5</v>
      </c>
      <c r="D204">
        <v>3.410420445363016</v>
      </c>
      <c r="E204">
        <v>0.81169961744564301</v>
      </c>
      <c r="F204">
        <v>1.1915574608991357</v>
      </c>
      <c r="G204">
        <v>-1.568004956980757</v>
      </c>
      <c r="H204">
        <v>3.1914041918720431</v>
      </c>
      <c r="I204">
        <v>-2.2949953601995747</v>
      </c>
      <c r="J204">
        <v>3.9183945950908607</v>
      </c>
    </row>
    <row r="205" spans="1:10" x14ac:dyDescent="0.25">
      <c r="A205" s="100">
        <v>42185</v>
      </c>
      <c r="B205">
        <v>4</v>
      </c>
      <c r="C205">
        <v>0.5</v>
      </c>
      <c r="D205">
        <v>2.9705340382844003</v>
      </c>
      <c r="E205">
        <v>5.3371182991224231E-2</v>
      </c>
      <c r="F205">
        <v>1.3554109512451049</v>
      </c>
      <c r="G205">
        <v>-2.653571408322589</v>
      </c>
      <c r="H205">
        <v>2.7603137743050374</v>
      </c>
      <c r="I205">
        <v>-3.3105696629882098</v>
      </c>
      <c r="J205">
        <v>3.4173120289706582</v>
      </c>
    </row>
    <row r="206" spans="1:10" x14ac:dyDescent="0.25">
      <c r="A206" s="100">
        <v>42277</v>
      </c>
      <c r="B206">
        <v>4</v>
      </c>
      <c r="C206">
        <v>0.5</v>
      </c>
      <c r="D206">
        <v>0.8709199945522661</v>
      </c>
      <c r="E206">
        <v>-0.69009487335947739</v>
      </c>
      <c r="F206">
        <v>1.4345673213810959</v>
      </c>
      <c r="G206">
        <v>-3.5551236521119276</v>
      </c>
      <c r="H206">
        <v>2.1749339053929728</v>
      </c>
      <c r="I206">
        <v>-4.182508039876268</v>
      </c>
      <c r="J206">
        <v>2.8023182931573136</v>
      </c>
    </row>
    <row r="207" spans="1:10" x14ac:dyDescent="0.25">
      <c r="A207" s="100">
        <v>42369</v>
      </c>
      <c r="B207">
        <v>4</v>
      </c>
      <c r="C207">
        <v>0.5</v>
      </c>
      <c r="D207">
        <v>0.17184239329695039</v>
      </c>
      <c r="E207">
        <v>1.6046831818032148</v>
      </c>
      <c r="F207">
        <v>1.4346403291979599</v>
      </c>
      <c r="G207">
        <v>-1.2604914036278569</v>
      </c>
      <c r="H207">
        <v>4.4698577672342861</v>
      </c>
      <c r="I207">
        <v>-1.8878495993715299</v>
      </c>
      <c r="J207">
        <v>5.097215962977959</v>
      </c>
    </row>
    <row r="208" spans="1:10" x14ac:dyDescent="0.25">
      <c r="A208" s="100">
        <v>42460</v>
      </c>
      <c r="B208">
        <v>4</v>
      </c>
      <c r="C208">
        <v>0.5</v>
      </c>
      <c r="D208">
        <v>0.69492548450407199</v>
      </c>
      <c r="E208">
        <v>1.6091043159396534</v>
      </c>
      <c r="F208">
        <v>1.2076622732013891</v>
      </c>
      <c r="G208">
        <v>-0.8027637896328077</v>
      </c>
      <c r="H208">
        <v>4.0209724215121145</v>
      </c>
      <c r="I208">
        <v>-1.5222959429314122</v>
      </c>
      <c r="J208">
        <v>4.7405045748107195</v>
      </c>
    </row>
    <row r="209" spans="1:10" x14ac:dyDescent="0.25">
      <c r="A209" s="100">
        <v>42551</v>
      </c>
      <c r="B209">
        <v>4</v>
      </c>
      <c r="C209">
        <v>0.5</v>
      </c>
      <c r="D209">
        <v>1.6266676542612934</v>
      </c>
      <c r="E209">
        <v>2.0291091500424976</v>
      </c>
      <c r="F209">
        <v>1.0345931604700143</v>
      </c>
      <c r="G209">
        <v>-3.7116069833128318E-2</v>
      </c>
      <c r="H209">
        <v>4.0953343699181239</v>
      </c>
      <c r="I209">
        <v>-0.84453774577302054</v>
      </c>
      <c r="J209">
        <v>4.9027560458580162</v>
      </c>
    </row>
    <row r="210" spans="1:10" x14ac:dyDescent="0.25">
      <c r="A210" s="100">
        <v>42643</v>
      </c>
      <c r="B210">
        <v>4</v>
      </c>
      <c r="C210">
        <v>0.5</v>
      </c>
      <c r="D210">
        <v>3.761417270335965</v>
      </c>
      <c r="E210">
        <v>3.7614173904942434</v>
      </c>
      <c r="F210">
        <v>0.85105036730728356</v>
      </c>
      <c r="G210">
        <v>2.0617524405385934</v>
      </c>
      <c r="H210">
        <v>5.4610823404498934</v>
      </c>
      <c r="I210">
        <v>1.1389336889838169</v>
      </c>
      <c r="J210">
        <v>6.3839010920046704</v>
      </c>
    </row>
    <row r="211" spans="1:10" x14ac:dyDescent="0.25">
      <c r="A211" s="100">
        <v>42735</v>
      </c>
      <c r="B211">
        <v>4</v>
      </c>
      <c r="C211">
        <v>0.5</v>
      </c>
      <c r="D211">
        <v>7.5292283740817201</v>
      </c>
      <c r="E211">
        <v>4.2017900938866184</v>
      </c>
      <c r="F211">
        <v>0.68770759657859448</v>
      </c>
      <c r="G211">
        <v>2.8283431833104791</v>
      </c>
      <c r="H211">
        <v>5.5752370044627577</v>
      </c>
      <c r="I211">
        <v>1.7779674438663609</v>
      </c>
      <c r="J211">
        <v>6.6256127439068759</v>
      </c>
    </row>
    <row r="212" spans="1:10" x14ac:dyDescent="0.25">
      <c r="A212" s="100">
        <v>42825</v>
      </c>
      <c r="B212">
        <v>4</v>
      </c>
      <c r="C212">
        <v>0.5</v>
      </c>
      <c r="D212">
        <v>8.0240875775265295</v>
      </c>
      <c r="E212">
        <v>4.9232135723707398</v>
      </c>
      <c r="F212">
        <v>0.75097395216142371</v>
      </c>
      <c r="G212">
        <v>3.4234150247748145</v>
      </c>
      <c r="H212">
        <v>6.423012119966665</v>
      </c>
      <c r="I212">
        <v>2.4256236328588647</v>
      </c>
      <c r="J212">
        <v>7.4208035118826148</v>
      </c>
    </row>
    <row r="213" spans="1:10" x14ac:dyDescent="0.25">
      <c r="A213" s="100">
        <v>42916</v>
      </c>
      <c r="B213">
        <v>4</v>
      </c>
      <c r="C213">
        <v>0.5</v>
      </c>
      <c r="D213">
        <v>8.1639691053051688</v>
      </c>
      <c r="E213">
        <v>5.5168747958734778</v>
      </c>
      <c r="F213">
        <v>0.83475141259533836</v>
      </c>
      <c r="G213">
        <v>3.8497611062297872</v>
      </c>
      <c r="H213">
        <v>7.183988485517169</v>
      </c>
      <c r="I213">
        <v>2.9153698704932691</v>
      </c>
      <c r="J213">
        <v>8.118379721253687</v>
      </c>
    </row>
    <row r="214" spans="1:10" x14ac:dyDescent="0.25">
      <c r="A214" s="100">
        <v>43008</v>
      </c>
      <c r="B214">
        <v>4</v>
      </c>
      <c r="C214">
        <v>0.5</v>
      </c>
      <c r="D214">
        <v>7.6241883915366904</v>
      </c>
      <c r="E214">
        <v>5.8956431434626282</v>
      </c>
      <c r="F214">
        <v>0.97565783544384754</v>
      </c>
      <c r="G214">
        <v>3.9471198953024453</v>
      </c>
      <c r="H214">
        <v>7.844166391622811</v>
      </c>
      <c r="I214">
        <v>3.1054276193138586</v>
      </c>
      <c r="J214">
        <v>8.6858586676113987</v>
      </c>
    </row>
    <row r="215" spans="1:10" x14ac:dyDescent="0.25">
      <c r="A215" s="100">
        <v>43100</v>
      </c>
      <c r="B215">
        <v>4</v>
      </c>
      <c r="C215">
        <v>0.5</v>
      </c>
      <c r="D215">
        <v>5.2024898655192997</v>
      </c>
      <c r="E215">
        <v>5.2023381456879685</v>
      </c>
      <c r="F215">
        <v>1.147360840975455</v>
      </c>
      <c r="G215">
        <v>2.9109003163056593</v>
      </c>
      <c r="H215">
        <v>7.4937759750702782</v>
      </c>
      <c r="I215">
        <v>2.1627251524757742</v>
      </c>
      <c r="J215">
        <v>8.2419511389001627</v>
      </c>
    </row>
    <row r="216" spans="1:10" x14ac:dyDescent="0.25">
      <c r="A216" s="100">
        <v>43190</v>
      </c>
      <c r="B216">
        <v>4</v>
      </c>
      <c r="C216">
        <v>0.5</v>
      </c>
      <c r="D216">
        <v>4.8453318505414567</v>
      </c>
      <c r="E216">
        <v>5.3440170023511424</v>
      </c>
      <c r="F216">
        <v>0.99828086673214333</v>
      </c>
      <c r="G216">
        <v>3.3503124408168441</v>
      </c>
      <c r="H216">
        <v>7.3377215638854407</v>
      </c>
      <c r="I216">
        <v>2.5220641853708954</v>
      </c>
      <c r="J216">
        <v>8.165969819331389</v>
      </c>
    </row>
    <row r="217" spans="1:10" x14ac:dyDescent="0.25">
      <c r="A217" s="100">
        <v>43281</v>
      </c>
      <c r="B217">
        <v>4</v>
      </c>
      <c r="C217">
        <v>0.5</v>
      </c>
      <c r="D217">
        <v>4.8187799211981686</v>
      </c>
      <c r="E217">
        <v>5.1070114023754689</v>
      </c>
      <c r="F217">
        <v>1.0344467747103498</v>
      </c>
      <c r="G217">
        <v>3.0410785350496239</v>
      </c>
      <c r="H217">
        <v>7.1729442697013139</v>
      </c>
      <c r="I217">
        <v>2.2335747082968833</v>
      </c>
      <c r="J217">
        <v>7.9804480964540545</v>
      </c>
    </row>
    <row r="218" spans="1:10" x14ac:dyDescent="0.25">
      <c r="A218" s="100">
        <v>43373</v>
      </c>
      <c r="B218">
        <v>4</v>
      </c>
      <c r="C218">
        <v>0.5</v>
      </c>
      <c r="D218">
        <v>6.332223563491568</v>
      </c>
      <c r="E218">
        <v>4.1083913647885622</v>
      </c>
      <c r="F218">
        <v>0.96953389147441149</v>
      </c>
      <c r="G218">
        <v>2.1720984772746896</v>
      </c>
      <c r="H218">
        <v>6.0446842523024351</v>
      </c>
      <c r="I218">
        <v>1.3267030341488955</v>
      </c>
      <c r="J218">
        <v>6.8900796954282288</v>
      </c>
    </row>
    <row r="219" spans="1:10" x14ac:dyDescent="0.25">
      <c r="A219" s="100">
        <v>43465</v>
      </c>
      <c r="B219">
        <v>4</v>
      </c>
      <c r="C219">
        <v>0.5</v>
      </c>
      <c r="D219">
        <v>7.6327757303122912</v>
      </c>
      <c r="E219">
        <v>4.9226798038373882</v>
      </c>
      <c r="F219">
        <v>0.96300321490472685</v>
      </c>
      <c r="G219">
        <v>2.9994295780641007</v>
      </c>
      <c r="H219">
        <v>6.8459300296106758</v>
      </c>
      <c r="I219">
        <v>2.1500544678936571</v>
      </c>
      <c r="J219">
        <v>7.6953051397811194</v>
      </c>
    </row>
    <row r="220" spans="1:10" x14ac:dyDescent="0.25">
      <c r="A220" s="100">
        <v>43555</v>
      </c>
      <c r="B220">
        <v>4</v>
      </c>
      <c r="C220">
        <v>0.5</v>
      </c>
      <c r="D220">
        <v>6.7421546480369576</v>
      </c>
      <c r="E220">
        <v>3.9863563199253749</v>
      </c>
      <c r="F220">
        <v>0.88965234293060613</v>
      </c>
      <c r="G220">
        <v>2.2095979011382685</v>
      </c>
      <c r="H220">
        <v>5.7631147387124813</v>
      </c>
      <c r="I220">
        <v>1.3132625502811179</v>
      </c>
      <c r="J220">
        <v>6.6594500895696314</v>
      </c>
    </row>
    <row r="221" spans="1:10" x14ac:dyDescent="0.25">
      <c r="A221" s="100">
        <v>43646</v>
      </c>
      <c r="B221">
        <v>4</v>
      </c>
      <c r="C221">
        <v>0.5</v>
      </c>
      <c r="D221">
        <v>2.4351523849762913</v>
      </c>
      <c r="E221">
        <v>3.5170046552020953</v>
      </c>
      <c r="F221">
        <v>0.99373061969435494</v>
      </c>
      <c r="G221">
        <v>1.5323875645166007</v>
      </c>
      <c r="H221">
        <v>5.50162174588759</v>
      </c>
      <c r="I221">
        <v>0.70146477460707146</v>
      </c>
      <c r="J221">
        <v>6.3325445357971191</v>
      </c>
    </row>
    <row r="222" spans="1:10" x14ac:dyDescent="0.25">
      <c r="A222" s="100">
        <v>43738</v>
      </c>
      <c r="B222">
        <v>4</v>
      </c>
      <c r="C222">
        <v>0.5</v>
      </c>
      <c r="D222">
        <v>-2.2764462845100364</v>
      </c>
      <c r="E222">
        <v>3.4565427420864503</v>
      </c>
      <c r="F222">
        <v>1.0588678543061485</v>
      </c>
      <c r="G222">
        <v>1.3418376109516066</v>
      </c>
      <c r="H222">
        <v>5.571247873221294</v>
      </c>
      <c r="I222">
        <v>0.54784241131531308</v>
      </c>
      <c r="J222">
        <v>6.3652430728575879</v>
      </c>
    </row>
    <row r="223" spans="1:10" x14ac:dyDescent="0.25">
      <c r="A223" s="100">
        <v>43830</v>
      </c>
      <c r="B223">
        <v>4</v>
      </c>
      <c r="C223">
        <v>0.5</v>
      </c>
      <c r="D223">
        <v>-7.1533427386146764</v>
      </c>
      <c r="E223">
        <v>2.804464151587434</v>
      </c>
      <c r="F223">
        <v>1.1613892087816728</v>
      </c>
      <c r="G223">
        <v>0.48500973707543915</v>
      </c>
      <c r="H223">
        <v>5.1239185660994284</v>
      </c>
      <c r="I223">
        <v>-0.25632473423583813</v>
      </c>
      <c r="J223">
        <v>5.8652530374107066</v>
      </c>
    </row>
    <row r="224" spans="1:10" x14ac:dyDescent="0.25">
      <c r="A224" s="100">
        <v>43921</v>
      </c>
      <c r="B224">
        <v>4</v>
      </c>
      <c r="C224">
        <v>0.5</v>
      </c>
      <c r="D224">
        <v>-7.9757595503649137</v>
      </c>
      <c r="E224">
        <v>2.95164920883603</v>
      </c>
      <c r="F224">
        <v>1.1726302145575711</v>
      </c>
      <c r="G224">
        <v>0.60974495556772945</v>
      </c>
      <c r="H224">
        <v>5.293553462104331</v>
      </c>
      <c r="I224">
        <v>-0.12618693918358836</v>
      </c>
      <c r="J224">
        <v>6.0294853568556483</v>
      </c>
    </row>
    <row r="225" spans="1:10" x14ac:dyDescent="0.25">
      <c r="A225" s="100">
        <v>44012</v>
      </c>
      <c r="B225">
        <v>4</v>
      </c>
      <c r="C225">
        <v>0.5</v>
      </c>
      <c r="D225">
        <v>-3.781381715663068</v>
      </c>
      <c r="E225">
        <v>3.5146305811291949</v>
      </c>
      <c r="F225">
        <v>1.1256671982789099</v>
      </c>
      <c r="G225">
        <v>1.2665179479333832</v>
      </c>
      <c r="H225">
        <v>5.7627432143250061</v>
      </c>
      <c r="I225">
        <v>0.50754391225603301</v>
      </c>
      <c r="J225">
        <v>6.5217172500023572</v>
      </c>
    </row>
    <row r="226" spans="1:10" x14ac:dyDescent="0.25">
      <c r="A226" s="100">
        <v>44104</v>
      </c>
      <c r="B226">
        <v>4</v>
      </c>
      <c r="C226">
        <v>0.5</v>
      </c>
      <c r="D226">
        <v>-0.73467496171231161</v>
      </c>
      <c r="E226">
        <v>4.7808570142655444</v>
      </c>
      <c r="F226">
        <v>1.3711660060672168</v>
      </c>
      <c r="G226">
        <v>2.0424494057277802</v>
      </c>
      <c r="H226">
        <v>7.5192646228033091</v>
      </c>
      <c r="I226">
        <v>1.3915449818498802</v>
      </c>
      <c r="J226">
        <v>8.1701690466812096</v>
      </c>
    </row>
    <row r="227" spans="1:10" x14ac:dyDescent="0.25">
      <c r="A227" s="100">
        <v>44196</v>
      </c>
      <c r="B227">
        <v>4</v>
      </c>
      <c r="C227">
        <v>0.5</v>
      </c>
      <c r="D227">
        <v>5.6842358492688927</v>
      </c>
      <c r="E227">
        <v>5.0644070069082971</v>
      </c>
      <c r="F227">
        <v>1.5035714168458956</v>
      </c>
      <c r="G227">
        <v>2.0615675333129566</v>
      </c>
      <c r="H227">
        <v>8.0672464805036377</v>
      </c>
      <c r="I227">
        <v>1.4580785794404902</v>
      </c>
      <c r="J227">
        <v>8.6707354343761036</v>
      </c>
    </row>
    <row r="228" spans="1:10" x14ac:dyDescent="0.25">
      <c r="A228" s="100">
        <v>44286</v>
      </c>
      <c r="B228">
        <v>4</v>
      </c>
      <c r="C228">
        <v>0.5</v>
      </c>
      <c r="D228">
        <v>7.7642094231117564</v>
      </c>
      <c r="E228">
        <v>7.7642085949720432</v>
      </c>
      <c r="F228">
        <v>1.714639406160158</v>
      </c>
      <c r="G228">
        <v>4.3398372388041926</v>
      </c>
      <c r="H228">
        <v>11.188579951139893</v>
      </c>
      <c r="I228">
        <v>3.800008927003371</v>
      </c>
      <c r="J228">
        <v>11.728408262940714</v>
      </c>
    </row>
    <row r="229" spans="1:10" x14ac:dyDescent="0.25">
      <c r="A229" s="100">
        <v>44377</v>
      </c>
      <c r="B229">
        <v>4</v>
      </c>
      <c r="C229">
        <v>0.5</v>
      </c>
      <c r="E229">
        <v>9.2900228335391937</v>
      </c>
      <c r="F229">
        <v>1.8671022837856359</v>
      </c>
      <c r="G229">
        <v>5.5611620849405448</v>
      </c>
      <c r="H229">
        <v>13.018883582137843</v>
      </c>
      <c r="I229">
        <v>5.0600154688860588</v>
      </c>
      <c r="J229">
        <v>13.520030198192329</v>
      </c>
    </row>
    <row r="230" spans="1:10" x14ac:dyDescent="0.25">
      <c r="A230" s="100">
        <v>44469</v>
      </c>
      <c r="B230">
        <v>4</v>
      </c>
      <c r="C230">
        <v>0.5</v>
      </c>
      <c r="E230">
        <v>9.7043856064409333</v>
      </c>
      <c r="F230">
        <v>2.0092894463502868</v>
      </c>
      <c r="G230">
        <v>5.6915574854887225</v>
      </c>
      <c r="H230">
        <v>13.717213727393144</v>
      </c>
      <c r="I230">
        <v>5.2220481190483419</v>
      </c>
      <c r="J230">
        <v>14.186723093833525</v>
      </c>
    </row>
    <row r="231" spans="1:10" x14ac:dyDescent="0.25">
      <c r="A231" s="100">
        <v>44561</v>
      </c>
      <c r="B231">
        <v>4</v>
      </c>
      <c r="C231">
        <v>0.5</v>
      </c>
      <c r="E231">
        <v>10.101573974736745</v>
      </c>
      <c r="F231">
        <v>2.1452220597792464</v>
      </c>
      <c r="G231">
        <v>5.8172696786057587</v>
      </c>
      <c r="H231">
        <v>14.385878270867732</v>
      </c>
      <c r="I231">
        <v>5.3746486395504034</v>
      </c>
      <c r="J231">
        <v>14.828499309923085</v>
      </c>
    </row>
    <row r="232" spans="1:10" x14ac:dyDescent="0.25">
      <c r="A232" s="100">
        <v>44651</v>
      </c>
      <c r="B232">
        <v>4</v>
      </c>
      <c r="C232">
        <v>0.5</v>
      </c>
      <c r="E232">
        <v>7.5259367418289749</v>
      </c>
      <c r="F232">
        <v>1.924433380331882</v>
      </c>
      <c r="G232">
        <v>3.6825778870248276</v>
      </c>
      <c r="H232">
        <v>11.369295596633123</v>
      </c>
      <c r="I232">
        <v>3.1946589731582176</v>
      </c>
      <c r="J232">
        <v>11.857214510499732</v>
      </c>
    </row>
    <row r="233" spans="1:10" x14ac:dyDescent="0.25">
      <c r="A233" s="100">
        <v>37711</v>
      </c>
      <c r="B233">
        <v>4</v>
      </c>
      <c r="C233">
        <v>0.75</v>
      </c>
      <c r="D233">
        <v>13.508023469237362</v>
      </c>
      <c r="E233">
        <v>13.508023442705303</v>
      </c>
      <c r="F233">
        <v>2.6017627518399307</v>
      </c>
      <c r="G233">
        <v>8.3119444240285851</v>
      </c>
      <c r="H233">
        <v>18.704102461382021</v>
      </c>
      <c r="I233">
        <v>7.9413550503082426</v>
      </c>
      <c r="J233">
        <v>19.074691835102364</v>
      </c>
    </row>
    <row r="234" spans="1:10" x14ac:dyDescent="0.25">
      <c r="A234" s="100">
        <v>37802</v>
      </c>
      <c r="B234">
        <v>4</v>
      </c>
      <c r="C234">
        <v>0.75</v>
      </c>
      <c r="D234">
        <v>12.249749221001348</v>
      </c>
      <c r="E234">
        <v>14.066345439940829</v>
      </c>
      <c r="F234">
        <v>2.2983936221581431</v>
      </c>
      <c r="G234">
        <v>9.4761364101933463</v>
      </c>
      <c r="H234">
        <v>18.656554469688309</v>
      </c>
      <c r="I234">
        <v>9.060490991461986</v>
      </c>
      <c r="J234">
        <v>19.072199888419672</v>
      </c>
    </row>
    <row r="235" spans="1:10" x14ac:dyDescent="0.25">
      <c r="A235" s="100">
        <v>37894</v>
      </c>
      <c r="B235">
        <v>4</v>
      </c>
      <c r="C235">
        <v>0.75</v>
      </c>
      <c r="D235">
        <v>11.825891560822477</v>
      </c>
      <c r="E235">
        <v>13.734755489746195</v>
      </c>
      <c r="F235">
        <v>1.483792361486296</v>
      </c>
      <c r="G235">
        <v>10.771417517389036</v>
      </c>
      <c r="H235">
        <v>16.698093462103355</v>
      </c>
      <c r="I235">
        <v>10.161251360604336</v>
      </c>
      <c r="J235">
        <v>17.308259618888055</v>
      </c>
    </row>
    <row r="236" spans="1:10" x14ac:dyDescent="0.25">
      <c r="A236" s="100">
        <v>37986</v>
      </c>
      <c r="B236">
        <v>4</v>
      </c>
      <c r="C236">
        <v>0.75</v>
      </c>
      <c r="D236">
        <v>10.458826122566499</v>
      </c>
      <c r="E236">
        <v>14.070347827918983</v>
      </c>
      <c r="F236">
        <v>1.4019648523693549</v>
      </c>
      <c r="G236">
        <v>11.270430675916192</v>
      </c>
      <c r="H236">
        <v>16.870264979921775</v>
      </c>
      <c r="I236">
        <v>10.631147938313916</v>
      </c>
      <c r="J236">
        <v>17.50954771752405</v>
      </c>
    </row>
    <row r="237" spans="1:10" x14ac:dyDescent="0.25">
      <c r="A237" s="100">
        <v>38077</v>
      </c>
      <c r="B237">
        <v>4</v>
      </c>
      <c r="C237">
        <v>0.75</v>
      </c>
      <c r="D237">
        <v>10.50043220467478</v>
      </c>
      <c r="E237">
        <v>12.810592280489224</v>
      </c>
      <c r="F237">
        <v>1.209997634119927</v>
      </c>
      <c r="G237">
        <v>10.394060137098069</v>
      </c>
      <c r="H237">
        <v>15.22712442388038</v>
      </c>
      <c r="I237">
        <v>9.6755982736970694</v>
      </c>
      <c r="J237">
        <v>15.94558628728138</v>
      </c>
    </row>
    <row r="238" spans="1:10" x14ac:dyDescent="0.25">
      <c r="A238" s="100">
        <v>38168</v>
      </c>
      <c r="B238">
        <v>4</v>
      </c>
      <c r="C238">
        <v>0.75</v>
      </c>
      <c r="D238">
        <v>11.382368396195265</v>
      </c>
      <c r="E238">
        <v>12.641455877488067</v>
      </c>
      <c r="F238">
        <v>1.0950168888494305</v>
      </c>
      <c r="G238">
        <v>10.454556139138198</v>
      </c>
      <c r="H238">
        <v>14.828355615837935</v>
      </c>
      <c r="I238">
        <v>9.6798532221382967</v>
      </c>
      <c r="J238">
        <v>15.603058532837837</v>
      </c>
    </row>
    <row r="239" spans="1:10" x14ac:dyDescent="0.25">
      <c r="A239" s="100">
        <v>38260</v>
      </c>
      <c r="B239">
        <v>4</v>
      </c>
      <c r="C239">
        <v>0.75</v>
      </c>
      <c r="D239">
        <v>11.441259981462327</v>
      </c>
      <c r="E239">
        <v>13.210909287123947</v>
      </c>
      <c r="F239">
        <v>1.4500467610707088</v>
      </c>
      <c r="G239">
        <v>10.314965932576609</v>
      </c>
      <c r="H239">
        <v>16.106852641671285</v>
      </c>
      <c r="I239">
        <v>9.6930906824589798</v>
      </c>
      <c r="J239">
        <v>16.728727891788914</v>
      </c>
    </row>
    <row r="240" spans="1:10" x14ac:dyDescent="0.25">
      <c r="A240" s="100">
        <v>38352</v>
      </c>
      <c r="B240">
        <v>4</v>
      </c>
      <c r="C240">
        <v>0.75</v>
      </c>
      <c r="D240">
        <v>13.825051572524671</v>
      </c>
      <c r="E240">
        <v>14.445991835756356</v>
      </c>
      <c r="F240">
        <v>1.6180400796705223</v>
      </c>
      <c r="G240">
        <v>11.214542656384269</v>
      </c>
      <c r="H240">
        <v>17.677441015128441</v>
      </c>
      <c r="I240">
        <v>10.647199445871827</v>
      </c>
      <c r="J240">
        <v>18.244784225640885</v>
      </c>
    </row>
    <row r="241" spans="1:10" x14ac:dyDescent="0.25">
      <c r="A241" s="100">
        <v>38442</v>
      </c>
      <c r="B241">
        <v>4</v>
      </c>
      <c r="C241">
        <v>0.75</v>
      </c>
      <c r="D241">
        <v>14.508529806853376</v>
      </c>
      <c r="E241">
        <v>14.508529632876883</v>
      </c>
      <c r="F241">
        <v>1.530829910603821</v>
      </c>
      <c r="G241">
        <v>11.451251188089367</v>
      </c>
      <c r="H241">
        <v>17.565808077664396</v>
      </c>
      <c r="I241">
        <v>10.856747696404984</v>
      </c>
      <c r="J241">
        <v>18.160311569348782</v>
      </c>
    </row>
    <row r="242" spans="1:10" x14ac:dyDescent="0.25">
      <c r="A242" s="100">
        <v>38533</v>
      </c>
      <c r="B242">
        <v>4</v>
      </c>
      <c r="C242">
        <v>0.75</v>
      </c>
      <c r="D242">
        <v>15.608771907052098</v>
      </c>
      <c r="E242">
        <v>14.058340832192595</v>
      </c>
      <c r="F242">
        <v>1.1867276397416027</v>
      </c>
      <c r="G242">
        <v>11.688282076687567</v>
      </c>
      <c r="H242">
        <v>16.428399587697623</v>
      </c>
      <c r="I242">
        <v>10.959028275007352</v>
      </c>
      <c r="J242">
        <v>17.157653389377838</v>
      </c>
    </row>
    <row r="243" spans="1:10" x14ac:dyDescent="0.25">
      <c r="A243" s="100">
        <v>38625</v>
      </c>
      <c r="B243">
        <v>4</v>
      </c>
      <c r="C243">
        <v>0.75</v>
      </c>
      <c r="D243">
        <v>15.309406623450839</v>
      </c>
      <c r="E243">
        <v>13.08428044956014</v>
      </c>
      <c r="F243">
        <v>0.93506724246938022</v>
      </c>
      <c r="G243">
        <v>11.216822213327399</v>
      </c>
      <c r="H243">
        <v>14.951738685792881</v>
      </c>
      <c r="I243">
        <v>10.350060252382599</v>
      </c>
      <c r="J243">
        <v>15.818500646737681</v>
      </c>
    </row>
    <row r="244" spans="1:10" x14ac:dyDescent="0.25">
      <c r="A244" s="100">
        <v>38717</v>
      </c>
      <c r="B244">
        <v>4</v>
      </c>
      <c r="C244">
        <v>0.75</v>
      </c>
      <c r="D244">
        <v>13.187392307170477</v>
      </c>
      <c r="E244">
        <v>11.260749720404215</v>
      </c>
      <c r="F244">
        <v>1.0705448761582526</v>
      </c>
      <c r="G244">
        <v>9.122723966278885</v>
      </c>
      <c r="H244">
        <v>13.398775474529545</v>
      </c>
      <c r="I244">
        <v>8.3350508384474153</v>
      </c>
      <c r="J244">
        <v>14.186448602361015</v>
      </c>
    </row>
    <row r="245" spans="1:10" x14ac:dyDescent="0.25">
      <c r="A245" s="100">
        <v>38807</v>
      </c>
      <c r="B245">
        <v>4</v>
      </c>
      <c r="C245">
        <v>0.75</v>
      </c>
      <c r="D245">
        <v>13.025924638510045</v>
      </c>
      <c r="E245">
        <v>10.945224312542496</v>
      </c>
      <c r="F245">
        <v>1.0556017953753991</v>
      </c>
      <c r="G245">
        <v>8.8370419515072047</v>
      </c>
      <c r="H245">
        <v>13.053406673577788</v>
      </c>
      <c r="I245">
        <v>8.0412627614953021</v>
      </c>
      <c r="J245">
        <v>13.849185863589691</v>
      </c>
    </row>
    <row r="246" spans="1:10" x14ac:dyDescent="0.25">
      <c r="A246" s="100">
        <v>38898</v>
      </c>
      <c r="B246">
        <v>4</v>
      </c>
      <c r="C246">
        <v>0.75</v>
      </c>
      <c r="D246">
        <v>11.120948199889513</v>
      </c>
      <c r="E246">
        <v>11.120949112740115</v>
      </c>
      <c r="F246">
        <v>1.4163311185753813</v>
      </c>
      <c r="G246">
        <v>8.2923405459044108</v>
      </c>
      <c r="H246">
        <v>13.94955767957582</v>
      </c>
      <c r="I246">
        <v>7.6583509196261037</v>
      </c>
      <c r="J246">
        <v>14.583547305854127</v>
      </c>
    </row>
    <row r="247" spans="1:10" x14ac:dyDescent="0.25">
      <c r="A247" s="100">
        <v>38990</v>
      </c>
      <c r="B247">
        <v>4</v>
      </c>
      <c r="C247">
        <v>0.75</v>
      </c>
      <c r="D247">
        <v>12.298075384398688</v>
      </c>
      <c r="E247">
        <v>12.395283174548435</v>
      </c>
      <c r="F247">
        <v>1.1666843264784144</v>
      </c>
      <c r="G247">
        <v>10.065253679758269</v>
      </c>
      <c r="H247">
        <v>14.725312669338601</v>
      </c>
      <c r="I247">
        <v>9.3264727748703784</v>
      </c>
      <c r="J247">
        <v>15.464093574226492</v>
      </c>
    </row>
    <row r="248" spans="1:10" x14ac:dyDescent="0.25">
      <c r="A248" s="100">
        <v>39082</v>
      </c>
      <c r="B248">
        <v>4</v>
      </c>
      <c r="C248">
        <v>0.75</v>
      </c>
      <c r="D248">
        <v>13.71677964461564</v>
      </c>
      <c r="E248">
        <v>14.949665314486769</v>
      </c>
      <c r="F248">
        <v>1.5034080175318261</v>
      </c>
      <c r="G248">
        <v>11.947152171855658</v>
      </c>
      <c r="H248">
        <v>17.952178457117881</v>
      </c>
      <c r="I248">
        <v>11.343608604692449</v>
      </c>
      <c r="J248">
        <v>18.555722024281089</v>
      </c>
    </row>
    <row r="249" spans="1:10" x14ac:dyDescent="0.25">
      <c r="A249" s="100">
        <v>39172</v>
      </c>
      <c r="B249">
        <v>4</v>
      </c>
      <c r="C249">
        <v>0.75</v>
      </c>
      <c r="D249">
        <v>13.832706618316903</v>
      </c>
      <c r="E249">
        <v>14.879171328368779</v>
      </c>
      <c r="F249">
        <v>1.3500704659497964</v>
      </c>
      <c r="G249">
        <v>12.182894422684019</v>
      </c>
      <c r="H249">
        <v>17.575448234053539</v>
      </c>
      <c r="I249">
        <v>11.523807119417823</v>
      </c>
      <c r="J249">
        <v>18.234535537319736</v>
      </c>
    </row>
    <row r="250" spans="1:10" x14ac:dyDescent="0.25">
      <c r="A250" s="100">
        <v>39263</v>
      </c>
      <c r="B250">
        <v>4</v>
      </c>
      <c r="C250">
        <v>0.75</v>
      </c>
      <c r="D250">
        <v>13.632001811943306</v>
      </c>
      <c r="E250">
        <v>13.632001511174121</v>
      </c>
      <c r="F250">
        <v>1.3549329692802239</v>
      </c>
      <c r="G250">
        <v>10.926013515761593</v>
      </c>
      <c r="H250">
        <v>16.337989506586649</v>
      </c>
      <c r="I250">
        <v>10.268828774917953</v>
      </c>
      <c r="J250">
        <v>16.995174247430288</v>
      </c>
    </row>
    <row r="251" spans="1:10" x14ac:dyDescent="0.25">
      <c r="A251" s="100">
        <v>39355</v>
      </c>
      <c r="B251">
        <v>4</v>
      </c>
      <c r="C251">
        <v>0.75</v>
      </c>
      <c r="D251">
        <v>13.615052319253863</v>
      </c>
      <c r="E251">
        <v>11.310351699211289</v>
      </c>
      <c r="F251">
        <v>1.2151204732258014</v>
      </c>
      <c r="G251">
        <v>8.8835885396464764</v>
      </c>
      <c r="H251">
        <v>13.737114858776101</v>
      </c>
      <c r="I251">
        <v>8.1674646100524892</v>
      </c>
      <c r="J251">
        <v>14.453238788370088</v>
      </c>
    </row>
    <row r="252" spans="1:10" x14ac:dyDescent="0.25">
      <c r="A252" s="100">
        <v>39447</v>
      </c>
      <c r="B252">
        <v>4</v>
      </c>
      <c r="C252">
        <v>0.75</v>
      </c>
      <c r="D252">
        <v>6.8825370270660047</v>
      </c>
      <c r="E252">
        <v>10.003585132856884</v>
      </c>
      <c r="F252">
        <v>1.3237465339259065</v>
      </c>
      <c r="G252">
        <v>7.3598807496981209</v>
      </c>
      <c r="H252">
        <v>12.647289516015647</v>
      </c>
      <c r="I252">
        <v>6.6903189666527654</v>
      </c>
      <c r="J252">
        <v>13.316851299061003</v>
      </c>
    </row>
    <row r="253" spans="1:10" x14ac:dyDescent="0.25">
      <c r="A253" s="100">
        <v>39538</v>
      </c>
      <c r="B253">
        <v>4</v>
      </c>
      <c r="C253">
        <v>0.75</v>
      </c>
      <c r="D253">
        <v>3.9758577097402936</v>
      </c>
      <c r="E253">
        <v>9.3000164835420449</v>
      </c>
      <c r="F253">
        <v>1.20955322398326</v>
      </c>
      <c r="G253">
        <v>6.8843718884814162</v>
      </c>
      <c r="H253">
        <v>11.715661078602674</v>
      </c>
      <c r="I253">
        <v>6.1657065703034526</v>
      </c>
      <c r="J253">
        <v>12.434326396780637</v>
      </c>
    </row>
    <row r="254" spans="1:10" x14ac:dyDescent="0.25">
      <c r="A254" s="100">
        <v>39629</v>
      </c>
      <c r="B254">
        <v>4</v>
      </c>
      <c r="C254">
        <v>0.75</v>
      </c>
      <c r="D254">
        <v>-2.3319475131391987</v>
      </c>
      <c r="E254">
        <v>8.9367508463166736</v>
      </c>
      <c r="F254">
        <v>1.1950423605305882</v>
      </c>
      <c r="G254">
        <v>6.5500864467315889</v>
      </c>
      <c r="H254">
        <v>11.323415245901758</v>
      </c>
      <c r="I254">
        <v>5.8247214796771303</v>
      </c>
      <c r="J254">
        <v>12.048780212956217</v>
      </c>
    </row>
    <row r="255" spans="1:10" x14ac:dyDescent="0.25">
      <c r="A255" s="100">
        <v>39721</v>
      </c>
      <c r="B255">
        <v>4</v>
      </c>
      <c r="C255">
        <v>0.75</v>
      </c>
      <c r="D255">
        <v>-13.38116363752102</v>
      </c>
      <c r="E255">
        <v>8.9454607908735237</v>
      </c>
      <c r="F255">
        <v>1.0463637850051748</v>
      </c>
      <c r="G255">
        <v>6.8557280105408127</v>
      </c>
      <c r="H255">
        <v>11.035193571206236</v>
      </c>
      <c r="I255">
        <v>6.0548651920778074</v>
      </c>
      <c r="J255">
        <v>11.83605638966924</v>
      </c>
    </row>
    <row r="256" spans="1:10" x14ac:dyDescent="0.25">
      <c r="A256" s="100">
        <v>39813</v>
      </c>
      <c r="B256">
        <v>4</v>
      </c>
      <c r="C256">
        <v>0.75</v>
      </c>
      <c r="D256">
        <v>-14.077841600087837</v>
      </c>
      <c r="E256">
        <v>7.5536396641836987</v>
      </c>
      <c r="F256">
        <v>0.81564612027756622</v>
      </c>
      <c r="G256">
        <v>5.9246818780665143</v>
      </c>
      <c r="H256">
        <v>9.182597450300884</v>
      </c>
      <c r="I256">
        <v>4.9764195937333913</v>
      </c>
      <c r="J256">
        <v>10.130859734634006</v>
      </c>
    </row>
    <row r="257" spans="1:10" x14ac:dyDescent="0.25">
      <c r="A257" s="100">
        <v>39903</v>
      </c>
      <c r="B257">
        <v>4</v>
      </c>
      <c r="C257">
        <v>0.75</v>
      </c>
      <c r="D257">
        <v>-12.243108042663531</v>
      </c>
      <c r="E257">
        <v>5.606391848363951</v>
      </c>
      <c r="F257">
        <v>0.82058130604608581</v>
      </c>
      <c r="G257">
        <v>3.9675778156666577</v>
      </c>
      <c r="H257">
        <v>7.2452058810612439</v>
      </c>
      <c r="I257">
        <v>3.02293074814478</v>
      </c>
      <c r="J257">
        <v>8.1898529485831215</v>
      </c>
    </row>
    <row r="258" spans="1:10" x14ac:dyDescent="0.25">
      <c r="A258" s="100">
        <v>39994</v>
      </c>
      <c r="B258">
        <v>4</v>
      </c>
      <c r="C258">
        <v>0.75</v>
      </c>
      <c r="D258">
        <v>-6.6768013949829559</v>
      </c>
      <c r="E258">
        <v>2.5974799676001394</v>
      </c>
      <c r="F258">
        <v>1.2215956396642729</v>
      </c>
      <c r="G258">
        <v>0.15778500768205239</v>
      </c>
      <c r="H258">
        <v>5.037174927518226</v>
      </c>
      <c r="I258">
        <v>-0.55540304958108822</v>
      </c>
      <c r="J258">
        <v>5.7503629847813666</v>
      </c>
    </row>
    <row r="259" spans="1:10" x14ac:dyDescent="0.25">
      <c r="A259" s="100">
        <v>40086</v>
      </c>
      <c r="B259">
        <v>4</v>
      </c>
      <c r="C259">
        <v>0.75</v>
      </c>
      <c r="D259">
        <v>-1.2530309685447549</v>
      </c>
      <c r="E259">
        <v>1.9477172393557804</v>
      </c>
      <c r="F259">
        <v>1.7920667233513097</v>
      </c>
      <c r="G259">
        <v>-1.6312871470700583</v>
      </c>
      <c r="H259">
        <v>5.5267216257816187</v>
      </c>
      <c r="I259">
        <v>-2.1507986164919775</v>
      </c>
      <c r="J259">
        <v>6.0462330952035384</v>
      </c>
    </row>
    <row r="260" spans="1:10" x14ac:dyDescent="0.25">
      <c r="A260" s="100">
        <v>40178</v>
      </c>
      <c r="B260">
        <v>4</v>
      </c>
      <c r="C260">
        <v>0.75</v>
      </c>
      <c r="D260">
        <v>2.2892314145558146</v>
      </c>
      <c r="E260">
        <v>1.5215687361864978</v>
      </c>
      <c r="F260">
        <v>1.8831265662558851</v>
      </c>
      <c r="G260">
        <v>-2.2392947143780115</v>
      </c>
      <c r="H260">
        <v>5.2824321867510076</v>
      </c>
      <c r="I260">
        <v>-2.7366766438229817</v>
      </c>
      <c r="J260">
        <v>5.7798141161959773</v>
      </c>
    </row>
    <row r="261" spans="1:10" x14ac:dyDescent="0.25">
      <c r="A261" s="100">
        <v>40268</v>
      </c>
      <c r="B261">
        <v>4</v>
      </c>
      <c r="C261">
        <v>0.75</v>
      </c>
      <c r="D261">
        <v>1.432385800177749</v>
      </c>
      <c r="E261">
        <v>2.8977067679658894</v>
      </c>
      <c r="F261">
        <v>1.5839645941515543</v>
      </c>
      <c r="G261">
        <v>-0.26568896755121107</v>
      </c>
      <c r="H261">
        <v>6.0611025034829904</v>
      </c>
      <c r="I261">
        <v>-0.84336692845708505</v>
      </c>
      <c r="J261">
        <v>6.6387804643888639</v>
      </c>
    </row>
    <row r="262" spans="1:10" x14ac:dyDescent="0.25">
      <c r="A262" s="100">
        <v>40359</v>
      </c>
      <c r="B262">
        <v>4</v>
      </c>
      <c r="C262">
        <v>0.75</v>
      </c>
      <c r="D262">
        <v>0.19828652264954894</v>
      </c>
      <c r="E262">
        <v>6.4228876293730117</v>
      </c>
      <c r="F262">
        <v>1.213716680171804</v>
      </c>
      <c r="G262">
        <v>3.9989280381309769</v>
      </c>
      <c r="H262">
        <v>8.8468472206150466</v>
      </c>
      <c r="I262">
        <v>3.2821647949677955</v>
      </c>
      <c r="J262">
        <v>9.5636104637782289</v>
      </c>
    </row>
    <row r="263" spans="1:10" x14ac:dyDescent="0.25">
      <c r="A263" s="100">
        <v>40451</v>
      </c>
      <c r="B263">
        <v>4</v>
      </c>
      <c r="C263">
        <v>0.75</v>
      </c>
      <c r="D263">
        <v>3.9799595828238887</v>
      </c>
      <c r="E263">
        <v>8.6877230724450314</v>
      </c>
      <c r="F263">
        <v>1.2494661468450219</v>
      </c>
      <c r="G263">
        <v>6.1923668661279958</v>
      </c>
      <c r="H263">
        <v>11.183079278762067</v>
      </c>
      <c r="I263">
        <v>5.4915750128293581</v>
      </c>
      <c r="J263">
        <v>11.883871132060705</v>
      </c>
    </row>
    <row r="264" spans="1:10" x14ac:dyDescent="0.25">
      <c r="A264" s="100">
        <v>40543</v>
      </c>
      <c r="B264">
        <v>4</v>
      </c>
      <c r="C264">
        <v>0.75</v>
      </c>
      <c r="D264">
        <v>4.6215264350732976</v>
      </c>
      <c r="E264">
        <v>8.1079030675633295</v>
      </c>
      <c r="F264">
        <v>1.1012716130465727</v>
      </c>
      <c r="G264">
        <v>5.9085117824168139</v>
      </c>
      <c r="H264">
        <v>10.307294352709846</v>
      </c>
      <c r="I264">
        <v>5.1370644910401069</v>
      </c>
      <c r="J264">
        <v>11.078741644086552</v>
      </c>
    </row>
    <row r="265" spans="1:10" x14ac:dyDescent="0.25">
      <c r="A265" s="100">
        <v>40633</v>
      </c>
      <c r="B265">
        <v>4</v>
      </c>
      <c r="C265">
        <v>0.75</v>
      </c>
      <c r="D265">
        <v>5.1746305119385161</v>
      </c>
      <c r="E265">
        <v>7.3156564863852473</v>
      </c>
      <c r="F265">
        <v>0.91325332805441695</v>
      </c>
      <c r="G265">
        <v>5.4917636455470866</v>
      </c>
      <c r="H265">
        <v>9.1395493272234081</v>
      </c>
      <c r="I265">
        <v>4.6110040285931593</v>
      </c>
      <c r="J265">
        <v>10.020308944177335</v>
      </c>
    </row>
    <row r="266" spans="1:10" x14ac:dyDescent="0.25">
      <c r="A266" s="100">
        <v>40724</v>
      </c>
      <c r="B266">
        <v>4</v>
      </c>
      <c r="C266">
        <v>0.75</v>
      </c>
      <c r="D266">
        <v>6.1015448326507515</v>
      </c>
      <c r="E266">
        <v>6.7144889674394248</v>
      </c>
      <c r="F266">
        <v>1.0668268722776486</v>
      </c>
      <c r="G266">
        <v>4.5838885798052189</v>
      </c>
      <c r="H266">
        <v>8.8450893550736307</v>
      </c>
      <c r="I266">
        <v>3.7942119541464883</v>
      </c>
      <c r="J266">
        <v>9.6347659807323609</v>
      </c>
    </row>
    <row r="267" spans="1:10" x14ac:dyDescent="0.25">
      <c r="A267" s="100">
        <v>40816</v>
      </c>
      <c r="B267">
        <v>4</v>
      </c>
      <c r="C267">
        <v>0.75</v>
      </c>
      <c r="D267">
        <v>6.8540346300647315</v>
      </c>
      <c r="E267">
        <v>6.8540331411205253</v>
      </c>
      <c r="F267">
        <v>0.82772859119827069</v>
      </c>
      <c r="G267">
        <v>5.2009449943082906</v>
      </c>
      <c r="H267">
        <v>8.50712128793276</v>
      </c>
      <c r="I267">
        <v>4.2614937983696404</v>
      </c>
      <c r="J267">
        <v>9.4465724838714102</v>
      </c>
    </row>
    <row r="268" spans="1:10" x14ac:dyDescent="0.25">
      <c r="A268" s="100">
        <v>40908</v>
      </c>
      <c r="B268">
        <v>4</v>
      </c>
      <c r="C268">
        <v>0.75</v>
      </c>
      <c r="D268">
        <v>7.1522953169758541</v>
      </c>
      <c r="E268">
        <v>6.4028932214068011</v>
      </c>
      <c r="F268">
        <v>0.79490741932794662</v>
      </c>
      <c r="G268">
        <v>4.8153534811136343</v>
      </c>
      <c r="H268">
        <v>7.9904329616999679</v>
      </c>
      <c r="I268">
        <v>3.8516499461407636</v>
      </c>
      <c r="J268">
        <v>8.9541364966728381</v>
      </c>
    </row>
    <row r="269" spans="1:10" x14ac:dyDescent="0.25">
      <c r="A269" s="100">
        <v>40999</v>
      </c>
      <c r="B269">
        <v>4</v>
      </c>
      <c r="C269">
        <v>0.75</v>
      </c>
      <c r="D269">
        <v>7.492426632581517</v>
      </c>
      <c r="E269">
        <v>6.4863567403925115</v>
      </c>
      <c r="F269">
        <v>0.88731626288721444</v>
      </c>
      <c r="G269">
        <v>4.7142637956156062</v>
      </c>
      <c r="H269">
        <v>8.2584496851694169</v>
      </c>
      <c r="I269">
        <v>3.8163617539724677</v>
      </c>
      <c r="J269">
        <v>9.1563517268125558</v>
      </c>
    </row>
    <row r="270" spans="1:10" x14ac:dyDescent="0.25">
      <c r="A270" s="100">
        <v>41090</v>
      </c>
      <c r="B270">
        <v>4</v>
      </c>
      <c r="C270">
        <v>0.75</v>
      </c>
      <c r="D270">
        <v>6.0324412399929805</v>
      </c>
      <c r="E270">
        <v>4.7280441669995827</v>
      </c>
      <c r="F270">
        <v>1.0043978955889528</v>
      </c>
      <c r="G270">
        <v>2.7221230552525375</v>
      </c>
      <c r="H270">
        <v>6.733965278746628</v>
      </c>
      <c r="I270">
        <v>1.8974471753505444</v>
      </c>
      <c r="J270">
        <v>7.5586411586486211</v>
      </c>
    </row>
    <row r="271" spans="1:10" x14ac:dyDescent="0.25">
      <c r="A271" s="100">
        <v>41182</v>
      </c>
      <c r="B271">
        <v>4</v>
      </c>
      <c r="C271">
        <v>0.75</v>
      </c>
      <c r="D271">
        <v>3.7818123362163059</v>
      </c>
      <c r="E271">
        <v>4.5866462111931581</v>
      </c>
      <c r="F271">
        <v>0.94859062914855563</v>
      </c>
      <c r="G271">
        <v>2.6921799067822469</v>
      </c>
      <c r="H271">
        <v>6.4811125156040692</v>
      </c>
      <c r="I271">
        <v>1.8339089550918026</v>
      </c>
      <c r="J271">
        <v>7.339383467294514</v>
      </c>
    </row>
    <row r="272" spans="1:10" x14ac:dyDescent="0.25">
      <c r="A272" s="100">
        <v>41274</v>
      </c>
      <c r="B272">
        <v>4</v>
      </c>
      <c r="C272">
        <v>0.75</v>
      </c>
      <c r="D272">
        <v>3.4766349019050402</v>
      </c>
      <c r="E272">
        <v>4.776348491044228</v>
      </c>
      <c r="F272">
        <v>0.97446154989060418</v>
      </c>
      <c r="G272">
        <v>2.8302143901109238</v>
      </c>
      <c r="H272">
        <v>6.7224825919775322</v>
      </c>
      <c r="I272">
        <v>1.9878008831674023</v>
      </c>
      <c r="J272">
        <v>7.5648960989210536</v>
      </c>
    </row>
    <row r="273" spans="1:10" x14ac:dyDescent="0.25">
      <c r="A273" s="100">
        <v>41364</v>
      </c>
      <c r="B273">
        <v>4</v>
      </c>
      <c r="C273">
        <v>0.75</v>
      </c>
      <c r="D273">
        <v>2.7888799007523835</v>
      </c>
      <c r="E273">
        <v>5.005818472769727</v>
      </c>
      <c r="F273">
        <v>0.74301963184150388</v>
      </c>
      <c r="G273">
        <v>3.5219057998151158</v>
      </c>
      <c r="H273">
        <v>6.4897311457243383</v>
      </c>
      <c r="I273">
        <v>2.5177355473961809</v>
      </c>
      <c r="J273">
        <v>7.4939013981432732</v>
      </c>
    </row>
    <row r="274" spans="1:10" x14ac:dyDescent="0.25">
      <c r="A274" s="100">
        <v>41455</v>
      </c>
      <c r="B274">
        <v>4</v>
      </c>
      <c r="C274">
        <v>0.75</v>
      </c>
      <c r="D274">
        <v>3.0481257082836111</v>
      </c>
      <c r="E274">
        <v>6.3234228966650932</v>
      </c>
      <c r="F274">
        <v>0.63865097239444002</v>
      </c>
      <c r="G274">
        <v>5.0479488298734729</v>
      </c>
      <c r="H274">
        <v>7.5988969634567134</v>
      </c>
      <c r="I274">
        <v>3.9537406568620352</v>
      </c>
      <c r="J274">
        <v>8.6931051364681515</v>
      </c>
    </row>
    <row r="275" spans="1:10" x14ac:dyDescent="0.25">
      <c r="A275" s="100">
        <v>41547</v>
      </c>
      <c r="B275">
        <v>4</v>
      </c>
      <c r="C275">
        <v>0.75</v>
      </c>
      <c r="D275">
        <v>4.1701390369488722</v>
      </c>
      <c r="E275">
        <v>6.2785906036126153</v>
      </c>
      <c r="F275">
        <v>0.60457245178474561</v>
      </c>
      <c r="G275">
        <v>5.0711760421707242</v>
      </c>
      <c r="H275">
        <v>7.4860051650545065</v>
      </c>
      <c r="I275">
        <v>3.9448361722805609</v>
      </c>
      <c r="J275">
        <v>8.6123450349446706</v>
      </c>
    </row>
    <row r="276" spans="1:10" x14ac:dyDescent="0.25">
      <c r="A276" s="100">
        <v>41639</v>
      </c>
      <c r="B276">
        <v>4</v>
      </c>
      <c r="C276">
        <v>0.75</v>
      </c>
      <c r="D276">
        <v>3.6421351458507001</v>
      </c>
      <c r="E276">
        <v>6.5752094368588834</v>
      </c>
      <c r="F276">
        <v>0.48567683444115373</v>
      </c>
      <c r="G276">
        <v>5.6052458198794568</v>
      </c>
      <c r="H276">
        <v>7.5451730538383099</v>
      </c>
      <c r="I276">
        <v>4.3549866460462372</v>
      </c>
      <c r="J276">
        <v>8.7954322276715295</v>
      </c>
    </row>
    <row r="277" spans="1:10" x14ac:dyDescent="0.25">
      <c r="A277" s="100">
        <v>41729</v>
      </c>
      <c r="B277">
        <v>4</v>
      </c>
      <c r="C277">
        <v>0.75</v>
      </c>
      <c r="D277">
        <v>3.7050993963377854</v>
      </c>
      <c r="E277">
        <v>6.9402300161994557</v>
      </c>
      <c r="F277">
        <v>0.54097836966868185</v>
      </c>
      <c r="G277">
        <v>5.8598216068602493</v>
      </c>
      <c r="H277">
        <v>8.020638425538662</v>
      </c>
      <c r="I277">
        <v>4.6695820572346678</v>
      </c>
      <c r="J277">
        <v>9.2108779751642444</v>
      </c>
    </row>
    <row r="278" spans="1:10" x14ac:dyDescent="0.25">
      <c r="A278" s="100">
        <v>41820</v>
      </c>
      <c r="B278">
        <v>4</v>
      </c>
      <c r="C278">
        <v>0.75</v>
      </c>
      <c r="D278">
        <v>4.2253295949169489</v>
      </c>
      <c r="E278">
        <v>6.5934494913363988</v>
      </c>
      <c r="F278">
        <v>0.50722372452943654</v>
      </c>
      <c r="G278">
        <v>5.5804537633674967</v>
      </c>
      <c r="H278">
        <v>7.6064452193053009</v>
      </c>
      <c r="I278">
        <v>4.3540924033615198</v>
      </c>
      <c r="J278">
        <v>8.8328065793112778</v>
      </c>
    </row>
    <row r="279" spans="1:10" x14ac:dyDescent="0.25">
      <c r="A279" s="100">
        <v>41912</v>
      </c>
      <c r="B279">
        <v>4</v>
      </c>
      <c r="C279">
        <v>0.75</v>
      </c>
      <c r="D279">
        <v>3.899929124349466</v>
      </c>
      <c r="E279">
        <v>6.3835306097483118</v>
      </c>
      <c r="F279">
        <v>0.57474749960240801</v>
      </c>
      <c r="G279">
        <v>5.2356805909066582</v>
      </c>
      <c r="H279">
        <v>7.5313806285899654</v>
      </c>
      <c r="I279">
        <v>4.0800290385886848</v>
      </c>
      <c r="J279">
        <v>8.6870321809079378</v>
      </c>
    </row>
    <row r="280" spans="1:10" x14ac:dyDescent="0.25">
      <c r="A280" s="100">
        <v>42004</v>
      </c>
      <c r="B280">
        <v>4</v>
      </c>
      <c r="C280">
        <v>0.75</v>
      </c>
      <c r="D280">
        <v>3.235535125176292</v>
      </c>
      <c r="E280">
        <v>3.7376870700997404</v>
      </c>
      <c r="F280">
        <v>0.86221403023128729</v>
      </c>
      <c r="G280">
        <v>2.0157267457291974</v>
      </c>
      <c r="H280">
        <v>5.4596473944702835</v>
      </c>
      <c r="I280">
        <v>1.1006987915352733</v>
      </c>
      <c r="J280">
        <v>6.3746753486642076</v>
      </c>
    </row>
    <row r="281" spans="1:10" x14ac:dyDescent="0.25">
      <c r="A281" s="100">
        <v>42094</v>
      </c>
      <c r="B281">
        <v>4</v>
      </c>
      <c r="C281">
        <v>0.75</v>
      </c>
      <c r="D281">
        <v>3.410420445363016</v>
      </c>
      <c r="E281">
        <v>3.379390839761605</v>
      </c>
      <c r="F281">
        <v>1.0993440983063791</v>
      </c>
      <c r="G281">
        <v>1.1838490673704807</v>
      </c>
      <c r="H281">
        <v>5.574932612152729</v>
      </c>
      <c r="I281">
        <v>0.41140103235079684</v>
      </c>
      <c r="J281">
        <v>6.3473806471724128</v>
      </c>
    </row>
    <row r="282" spans="1:10" x14ac:dyDescent="0.25">
      <c r="A282" s="100">
        <v>42185</v>
      </c>
      <c r="B282">
        <v>4</v>
      </c>
      <c r="C282">
        <v>0.75</v>
      </c>
      <c r="D282">
        <v>2.9705340382844003</v>
      </c>
      <c r="E282">
        <v>2.9704938265803067</v>
      </c>
      <c r="F282">
        <v>1.2059188609788323</v>
      </c>
      <c r="G282">
        <v>0.56210755564635217</v>
      </c>
      <c r="H282">
        <v>5.3788800975142612</v>
      </c>
      <c r="I282">
        <v>-0.15822544056451759</v>
      </c>
      <c r="J282">
        <v>6.0992130937251314</v>
      </c>
    </row>
    <row r="283" spans="1:10" x14ac:dyDescent="0.25">
      <c r="A283" s="100">
        <v>42277</v>
      </c>
      <c r="B283">
        <v>4</v>
      </c>
      <c r="C283">
        <v>0.75</v>
      </c>
      <c r="D283">
        <v>0.8709199945522661</v>
      </c>
      <c r="E283">
        <v>2.5842021338717327</v>
      </c>
      <c r="F283">
        <v>1.2414905919461521</v>
      </c>
      <c r="G283">
        <v>0.10477421057858738</v>
      </c>
      <c r="H283">
        <v>5.063630057164878</v>
      </c>
      <c r="I283">
        <v>-0.59952565747379083</v>
      </c>
      <c r="J283">
        <v>5.7679299252172562</v>
      </c>
    </row>
    <row r="284" spans="1:10" x14ac:dyDescent="0.25">
      <c r="A284" s="100">
        <v>42369</v>
      </c>
      <c r="B284">
        <v>4</v>
      </c>
      <c r="C284">
        <v>0.75</v>
      </c>
      <c r="D284">
        <v>0.17184239329695039</v>
      </c>
      <c r="E284">
        <v>4.1771569624762339</v>
      </c>
      <c r="F284">
        <v>1.1927882367830884</v>
      </c>
      <c r="G284">
        <v>1.7949943588760449</v>
      </c>
      <c r="H284">
        <v>6.5593195660764234</v>
      </c>
      <c r="I284">
        <v>1.0685787516905831</v>
      </c>
      <c r="J284">
        <v>7.2857351732618847</v>
      </c>
    </row>
    <row r="285" spans="1:10" x14ac:dyDescent="0.25">
      <c r="A285" s="100">
        <v>42460</v>
      </c>
      <c r="B285">
        <v>4</v>
      </c>
      <c r="C285">
        <v>0.75</v>
      </c>
      <c r="D285">
        <v>0.69492548450407199</v>
      </c>
      <c r="E285">
        <v>4.1571170548392029</v>
      </c>
      <c r="F285">
        <v>1.0270672631587123</v>
      </c>
      <c r="G285">
        <v>2.1059220897738267</v>
      </c>
      <c r="H285">
        <v>6.2083120199045787</v>
      </c>
      <c r="I285">
        <v>1.2942582376270035</v>
      </c>
      <c r="J285">
        <v>7.0199758720514023</v>
      </c>
    </row>
    <row r="286" spans="1:10" x14ac:dyDescent="0.25">
      <c r="A286" s="100">
        <v>42551</v>
      </c>
      <c r="B286">
        <v>4</v>
      </c>
      <c r="C286">
        <v>0.75</v>
      </c>
      <c r="D286">
        <v>1.6266676542612934</v>
      </c>
      <c r="E286">
        <v>4.5231355553058545</v>
      </c>
      <c r="F286">
        <v>0.87706680464598663</v>
      </c>
      <c r="G286">
        <v>2.7715121921164263</v>
      </c>
      <c r="H286">
        <v>6.2747589184952828</v>
      </c>
      <c r="I286">
        <v>1.8666822376186927</v>
      </c>
      <c r="J286">
        <v>7.1795888729930164</v>
      </c>
    </row>
    <row r="287" spans="1:10" x14ac:dyDescent="0.25">
      <c r="A287" s="100">
        <v>42643</v>
      </c>
      <c r="B287">
        <v>4</v>
      </c>
      <c r="C287">
        <v>0.75</v>
      </c>
      <c r="D287">
        <v>3.761417270335965</v>
      </c>
      <c r="E287">
        <v>5.6695326497279721</v>
      </c>
      <c r="F287">
        <v>0.70996401166142098</v>
      </c>
      <c r="G287">
        <v>4.2516366088992568</v>
      </c>
      <c r="H287">
        <v>7.0874286905566874</v>
      </c>
      <c r="I287">
        <v>3.2202492840926618</v>
      </c>
      <c r="J287">
        <v>8.1188160153632829</v>
      </c>
    </row>
    <row r="288" spans="1:10" x14ac:dyDescent="0.25">
      <c r="A288" s="100">
        <v>42735</v>
      </c>
      <c r="B288">
        <v>4</v>
      </c>
      <c r="C288">
        <v>0.75</v>
      </c>
      <c r="D288">
        <v>7.5292283740817201</v>
      </c>
      <c r="E288">
        <v>5.9285209495164448</v>
      </c>
      <c r="F288">
        <v>0.60610743901409048</v>
      </c>
      <c r="G288">
        <v>4.7180408068909134</v>
      </c>
      <c r="H288">
        <v>7.1390010921419762</v>
      </c>
      <c r="I288">
        <v>3.5931790049030208</v>
      </c>
      <c r="J288">
        <v>8.2638628941298684</v>
      </c>
    </row>
    <row r="289" spans="1:10" x14ac:dyDescent="0.25">
      <c r="A289" s="100">
        <v>42825</v>
      </c>
      <c r="B289">
        <v>4</v>
      </c>
      <c r="C289">
        <v>0.75</v>
      </c>
      <c r="D289">
        <v>8.0240875775265295</v>
      </c>
      <c r="E289">
        <v>6.5288741647547788</v>
      </c>
      <c r="F289">
        <v>0.66954565582470482</v>
      </c>
      <c r="G289">
        <v>5.1916991545365789</v>
      </c>
      <c r="H289">
        <v>7.8660491749729786</v>
      </c>
      <c r="I289">
        <v>4.1254189788750573</v>
      </c>
      <c r="J289">
        <v>8.9323293506345003</v>
      </c>
    </row>
    <row r="290" spans="1:10" x14ac:dyDescent="0.25">
      <c r="A290" s="100">
        <v>42916</v>
      </c>
      <c r="B290">
        <v>4</v>
      </c>
      <c r="C290">
        <v>0.75</v>
      </c>
      <c r="D290">
        <v>8.1639691053051688</v>
      </c>
      <c r="E290">
        <v>7.1126673826986551</v>
      </c>
      <c r="F290">
        <v>0.77633292705365931</v>
      </c>
      <c r="G290">
        <v>5.5622234650437141</v>
      </c>
      <c r="H290">
        <v>8.6631113003535951</v>
      </c>
      <c r="I290">
        <v>4.5843406307986392</v>
      </c>
      <c r="J290">
        <v>9.6409941345986709</v>
      </c>
    </row>
    <row r="291" spans="1:10" x14ac:dyDescent="0.25">
      <c r="A291" s="100">
        <v>43008</v>
      </c>
      <c r="B291">
        <v>4</v>
      </c>
      <c r="C291">
        <v>0.75</v>
      </c>
      <c r="D291">
        <v>7.6241883915366904</v>
      </c>
      <c r="E291">
        <v>7.6241116656074466</v>
      </c>
      <c r="F291">
        <v>0.91864071843310235</v>
      </c>
      <c r="G291">
        <v>5.7894594632201555</v>
      </c>
      <c r="H291">
        <v>9.4587638679947386</v>
      </c>
      <c r="I291">
        <v>4.9121919532441503</v>
      </c>
      <c r="J291">
        <v>10.336031377970743</v>
      </c>
    </row>
    <row r="292" spans="1:10" x14ac:dyDescent="0.25">
      <c r="A292" s="100">
        <v>43100</v>
      </c>
      <c r="B292">
        <v>4</v>
      </c>
      <c r="C292">
        <v>0.75</v>
      </c>
      <c r="D292">
        <v>5.2024898655192997</v>
      </c>
      <c r="E292">
        <v>7.5713961261969382</v>
      </c>
      <c r="F292">
        <v>1.0304213444931423</v>
      </c>
      <c r="G292">
        <v>5.5135025981528889</v>
      </c>
      <c r="H292">
        <v>9.6292896542409885</v>
      </c>
      <c r="I292">
        <v>4.7037340827640532</v>
      </c>
      <c r="J292">
        <v>10.439058169629824</v>
      </c>
    </row>
    <row r="293" spans="1:10" x14ac:dyDescent="0.25">
      <c r="A293" s="100">
        <v>43190</v>
      </c>
      <c r="B293">
        <v>4</v>
      </c>
      <c r="C293">
        <v>0.75</v>
      </c>
      <c r="D293">
        <v>4.8453318505414567</v>
      </c>
      <c r="E293">
        <v>7.7840359496982243</v>
      </c>
      <c r="F293">
        <v>0.88728229168914019</v>
      </c>
      <c r="G293">
        <v>6.0120108500887639</v>
      </c>
      <c r="H293">
        <v>9.5560610493076847</v>
      </c>
      <c r="I293">
        <v>5.1140859920724262</v>
      </c>
      <c r="J293">
        <v>10.453985907324022</v>
      </c>
    </row>
    <row r="294" spans="1:10" x14ac:dyDescent="0.25">
      <c r="A294" s="100">
        <v>43281</v>
      </c>
      <c r="B294">
        <v>4</v>
      </c>
      <c r="C294">
        <v>0.75</v>
      </c>
      <c r="D294">
        <v>4.8187799211981686</v>
      </c>
      <c r="E294">
        <v>7.5428820931863774</v>
      </c>
      <c r="F294">
        <v>0.89248601113332471</v>
      </c>
      <c r="G294">
        <v>5.7604644482136305</v>
      </c>
      <c r="H294">
        <v>9.3252997381591243</v>
      </c>
      <c r="I294">
        <v>4.8660233961890409</v>
      </c>
      <c r="J294">
        <v>10.219740790183714</v>
      </c>
    </row>
    <row r="295" spans="1:10" x14ac:dyDescent="0.25">
      <c r="A295" s="100">
        <v>43373</v>
      </c>
      <c r="B295">
        <v>4</v>
      </c>
      <c r="C295">
        <v>0.75</v>
      </c>
      <c r="D295">
        <v>6.332223563491568</v>
      </c>
      <c r="E295">
        <v>6.9045212374071134</v>
      </c>
      <c r="F295">
        <v>0.78677913796720822</v>
      </c>
      <c r="G295">
        <v>5.3332147959443512</v>
      </c>
      <c r="H295">
        <v>8.4758276788698748</v>
      </c>
      <c r="I295">
        <v>4.3633475409506008</v>
      </c>
      <c r="J295">
        <v>9.445694933863626</v>
      </c>
    </row>
    <row r="296" spans="1:10" x14ac:dyDescent="0.25">
      <c r="A296" s="100">
        <v>43465</v>
      </c>
      <c r="B296">
        <v>4</v>
      </c>
      <c r="C296">
        <v>0.75</v>
      </c>
      <c r="D296">
        <v>7.6327757303122912</v>
      </c>
      <c r="E296">
        <v>7.2188690757608462</v>
      </c>
      <c r="F296">
        <v>0.79187428150303651</v>
      </c>
      <c r="G296">
        <v>5.6373869299972439</v>
      </c>
      <c r="H296">
        <v>8.8003512215244477</v>
      </c>
      <c r="I296">
        <v>4.6713907932333711</v>
      </c>
      <c r="J296">
        <v>9.7663473582883213</v>
      </c>
    </row>
    <row r="297" spans="1:10" x14ac:dyDescent="0.25">
      <c r="A297" s="100">
        <v>43555</v>
      </c>
      <c r="B297">
        <v>4</v>
      </c>
      <c r="C297">
        <v>0.75</v>
      </c>
      <c r="D297">
        <v>6.7421546480369576</v>
      </c>
      <c r="E297">
        <v>6.5788122540779197</v>
      </c>
      <c r="F297">
        <v>0.7147808484422673</v>
      </c>
      <c r="G297">
        <v>5.1512963259187217</v>
      </c>
      <c r="H297">
        <v>8.0063281822371177</v>
      </c>
      <c r="I297">
        <v>4.1239473804589455</v>
      </c>
      <c r="J297">
        <v>9.0336771276968939</v>
      </c>
    </row>
    <row r="298" spans="1:10" x14ac:dyDescent="0.25">
      <c r="A298" s="100">
        <v>43646</v>
      </c>
      <c r="B298">
        <v>4</v>
      </c>
      <c r="C298">
        <v>0.75</v>
      </c>
      <c r="D298">
        <v>2.4351523849762913</v>
      </c>
      <c r="E298">
        <v>6.3415843519377102</v>
      </c>
      <c r="F298">
        <v>0.80474236350001882</v>
      </c>
      <c r="G298">
        <v>4.7344028718178732</v>
      </c>
      <c r="H298">
        <v>7.9487658320575472</v>
      </c>
      <c r="I298">
        <v>3.7780726721085989</v>
      </c>
      <c r="J298">
        <v>8.9050960317668206</v>
      </c>
    </row>
    <row r="299" spans="1:10" x14ac:dyDescent="0.25">
      <c r="A299" s="100">
        <v>43738</v>
      </c>
      <c r="B299">
        <v>4</v>
      </c>
      <c r="C299">
        <v>0.75</v>
      </c>
      <c r="D299">
        <v>-2.2764462845100364</v>
      </c>
      <c r="E299">
        <v>6.462873520258678</v>
      </c>
      <c r="F299">
        <v>0.82818273040031243</v>
      </c>
      <c r="G299">
        <v>4.8088783948306491</v>
      </c>
      <c r="H299">
        <v>8.1168686456867061</v>
      </c>
      <c r="I299">
        <v>3.8697557640586697</v>
      </c>
      <c r="J299">
        <v>9.0559912764586858</v>
      </c>
    </row>
    <row r="300" spans="1:10" x14ac:dyDescent="0.25">
      <c r="A300" s="100">
        <v>43830</v>
      </c>
      <c r="B300">
        <v>4</v>
      </c>
      <c r="C300">
        <v>0.75</v>
      </c>
      <c r="D300">
        <v>-7.1533427386146764</v>
      </c>
      <c r="E300">
        <v>6.25229976954172</v>
      </c>
      <c r="F300">
        <v>0.89669306975897811</v>
      </c>
      <c r="G300">
        <v>4.4614800483075454</v>
      </c>
      <c r="H300">
        <v>8.0431194907758936</v>
      </c>
      <c r="I300">
        <v>3.5698391274182737</v>
      </c>
      <c r="J300">
        <v>8.9347604116651667</v>
      </c>
    </row>
    <row r="301" spans="1:10" x14ac:dyDescent="0.25">
      <c r="A301" s="100">
        <v>43921</v>
      </c>
      <c r="B301">
        <v>4</v>
      </c>
      <c r="C301">
        <v>0.75</v>
      </c>
      <c r="D301">
        <v>-7.9757595503649137</v>
      </c>
      <c r="E301">
        <v>6.1715321386118251</v>
      </c>
      <c r="F301">
        <v>0.89699612183880439</v>
      </c>
      <c r="G301">
        <v>4.3801071805810068</v>
      </c>
      <c r="H301">
        <v>7.9629570966426435</v>
      </c>
      <c r="I301">
        <v>3.4886674005313152</v>
      </c>
      <c r="J301">
        <v>8.8543968766923342</v>
      </c>
    </row>
    <row r="302" spans="1:10" x14ac:dyDescent="0.25">
      <c r="A302" s="100">
        <v>44012</v>
      </c>
      <c r="B302">
        <v>4</v>
      </c>
      <c r="C302">
        <v>0.75</v>
      </c>
      <c r="D302">
        <v>-3.781381715663068</v>
      </c>
      <c r="E302">
        <v>6.0037086968167506</v>
      </c>
      <c r="F302">
        <v>0.88383274262555422</v>
      </c>
      <c r="G302">
        <v>4.2385728224068284</v>
      </c>
      <c r="H302">
        <v>7.7688445712266727</v>
      </c>
      <c r="I302">
        <v>3.3383260830614638</v>
      </c>
      <c r="J302">
        <v>8.6690913105720373</v>
      </c>
    </row>
    <row r="303" spans="1:10" x14ac:dyDescent="0.25">
      <c r="A303" s="100">
        <v>44104</v>
      </c>
      <c r="B303">
        <v>4</v>
      </c>
      <c r="C303">
        <v>0.75</v>
      </c>
      <c r="D303">
        <v>-0.73467496171231161</v>
      </c>
      <c r="E303">
        <v>6.3540102751168464</v>
      </c>
      <c r="F303">
        <v>1.0897900332110539</v>
      </c>
      <c r="G303">
        <v>4.1775492883007264</v>
      </c>
      <c r="H303">
        <v>8.5304712619329663</v>
      </c>
      <c r="I303">
        <v>3.4001073908444668</v>
      </c>
      <c r="J303">
        <v>9.3079131593892264</v>
      </c>
    </row>
    <row r="304" spans="1:10" x14ac:dyDescent="0.25">
      <c r="A304" s="100">
        <v>44196</v>
      </c>
      <c r="B304">
        <v>4</v>
      </c>
      <c r="C304">
        <v>0.75</v>
      </c>
      <c r="D304">
        <v>5.6842358492688927</v>
      </c>
      <c r="E304">
        <v>6.0636191170248281</v>
      </c>
      <c r="F304">
        <v>1.1978658253905556</v>
      </c>
      <c r="G304">
        <v>3.6713158687366967</v>
      </c>
      <c r="H304">
        <v>8.4559223653129596</v>
      </c>
      <c r="I304">
        <v>2.9472631273551579</v>
      </c>
      <c r="J304">
        <v>9.1799751066944992</v>
      </c>
    </row>
    <row r="305" spans="1:10" x14ac:dyDescent="0.25">
      <c r="A305" s="100">
        <v>44286</v>
      </c>
      <c r="B305">
        <v>4</v>
      </c>
      <c r="C305">
        <v>0.75</v>
      </c>
      <c r="D305">
        <v>7.7642094231117564</v>
      </c>
      <c r="E305">
        <v>7.7642623522231329</v>
      </c>
      <c r="F305">
        <v>1.2933360229254083</v>
      </c>
      <c r="G305">
        <v>5.1812919533775741</v>
      </c>
      <c r="H305">
        <v>10.347232751068692</v>
      </c>
      <c r="I305">
        <v>4.4992514940646995</v>
      </c>
      <c r="J305">
        <v>11.029273210381566</v>
      </c>
    </row>
    <row r="306" spans="1:10" x14ac:dyDescent="0.25">
      <c r="A306" s="100">
        <v>44377</v>
      </c>
      <c r="B306">
        <v>4</v>
      </c>
      <c r="C306">
        <v>0.75</v>
      </c>
      <c r="E306">
        <v>9.306876245675884</v>
      </c>
      <c r="F306">
        <v>1.4100656244958176</v>
      </c>
      <c r="G306">
        <v>6.4907807345772728</v>
      </c>
      <c r="H306">
        <v>12.122971756774495</v>
      </c>
      <c r="I306">
        <v>5.8544924677320358</v>
      </c>
      <c r="J306">
        <v>12.759260023619731</v>
      </c>
    </row>
    <row r="307" spans="1:10" x14ac:dyDescent="0.25">
      <c r="A307" s="100">
        <v>44469</v>
      </c>
      <c r="B307">
        <v>4</v>
      </c>
      <c r="C307">
        <v>0.75</v>
      </c>
      <c r="E307">
        <v>9.9016909689289534</v>
      </c>
      <c r="F307">
        <v>1.5336661432816774</v>
      </c>
      <c r="G307">
        <v>6.8387481763452866</v>
      </c>
      <c r="H307">
        <v>12.964633761512619</v>
      </c>
      <c r="I307">
        <v>6.2451655180096912</v>
      </c>
      <c r="J307">
        <v>13.558216419848215</v>
      </c>
    </row>
    <row r="308" spans="1:10" x14ac:dyDescent="0.25">
      <c r="A308" s="100">
        <v>44561</v>
      </c>
      <c r="B308">
        <v>4</v>
      </c>
      <c r="C308">
        <v>0.75</v>
      </c>
      <c r="E308">
        <v>10.837030563293219</v>
      </c>
      <c r="F308">
        <v>1.7289416272774241</v>
      </c>
      <c r="G308">
        <v>7.384095699167025</v>
      </c>
      <c r="H308">
        <v>14.289965427419412</v>
      </c>
      <c r="I308">
        <v>6.8481310911984075</v>
      </c>
      <c r="J308">
        <v>14.82593003538803</v>
      </c>
    </row>
    <row r="309" spans="1:10" x14ac:dyDescent="0.25">
      <c r="A309" s="100">
        <v>44651</v>
      </c>
      <c r="B309">
        <v>4</v>
      </c>
      <c r="C309">
        <v>0.75</v>
      </c>
      <c r="E309">
        <v>9.2612031677836057</v>
      </c>
      <c r="F309">
        <v>1.5900147429744125</v>
      </c>
      <c r="G309">
        <v>6.0857244507048343</v>
      </c>
      <c r="H309">
        <v>12.436681884862377</v>
      </c>
      <c r="I309">
        <v>5.5099067378543038</v>
      </c>
      <c r="J309">
        <v>13.012499597712907</v>
      </c>
    </row>
    <row r="310" spans="1:10" x14ac:dyDescent="0.25">
      <c r="A310" s="100">
        <v>37711</v>
      </c>
      <c r="B310">
        <v>4</v>
      </c>
      <c r="C310">
        <v>0.9</v>
      </c>
      <c r="D310">
        <v>13.508023469237362</v>
      </c>
      <c r="E310">
        <v>17.818625797679211</v>
      </c>
      <c r="F310">
        <v>1.0123645370197716</v>
      </c>
      <c r="G310">
        <v>15.79679420433321</v>
      </c>
      <c r="H310">
        <v>19.840457391025211</v>
      </c>
      <c r="I310">
        <v>14.976731567692436</v>
      </c>
      <c r="J310">
        <v>20.660520027665985</v>
      </c>
    </row>
    <row r="311" spans="1:10" x14ac:dyDescent="0.25">
      <c r="A311" s="100">
        <v>37802</v>
      </c>
      <c r="B311">
        <v>4</v>
      </c>
      <c r="C311">
        <v>0.9</v>
      </c>
      <c r="D311">
        <v>12.249749221001348</v>
      </c>
      <c r="E311">
        <v>18.239466733671698</v>
      </c>
      <c r="F311">
        <v>0.94727401370958975</v>
      </c>
      <c r="G311">
        <v>16.347629891863878</v>
      </c>
      <c r="H311">
        <v>20.131303575479517</v>
      </c>
      <c r="I311">
        <v>15.48853844333015</v>
      </c>
      <c r="J311">
        <v>20.990395024013246</v>
      </c>
    </row>
    <row r="312" spans="1:10" x14ac:dyDescent="0.25">
      <c r="A312" s="100">
        <v>37894</v>
      </c>
      <c r="B312">
        <v>4</v>
      </c>
      <c r="C312">
        <v>0.9</v>
      </c>
      <c r="D312">
        <v>11.825891560822477</v>
      </c>
      <c r="E312">
        <v>16.964937346178033</v>
      </c>
      <c r="F312">
        <v>1.0866552243981746</v>
      </c>
      <c r="G312">
        <v>14.794737004875669</v>
      </c>
      <c r="H312">
        <v>19.135137687480395</v>
      </c>
      <c r="I312">
        <v>14.015644321745063</v>
      </c>
      <c r="J312">
        <v>19.914230370611005</v>
      </c>
    </row>
    <row r="313" spans="1:10" x14ac:dyDescent="0.25">
      <c r="A313" s="100">
        <v>37986</v>
      </c>
      <c r="B313">
        <v>4</v>
      </c>
      <c r="C313">
        <v>0.9</v>
      </c>
      <c r="D313">
        <v>10.458826122566499</v>
      </c>
      <c r="E313">
        <v>17.207037619454329</v>
      </c>
      <c r="F313">
        <v>0.83569204669012487</v>
      </c>
      <c r="G313">
        <v>15.538045353802616</v>
      </c>
      <c r="H313">
        <v>18.876029885106043</v>
      </c>
      <c r="I313">
        <v>14.604328452953908</v>
      </c>
      <c r="J313">
        <v>19.809746785954751</v>
      </c>
    </row>
    <row r="314" spans="1:10" x14ac:dyDescent="0.25">
      <c r="A314" s="100">
        <v>38077</v>
      </c>
      <c r="B314">
        <v>4</v>
      </c>
      <c r="C314">
        <v>0.9</v>
      </c>
      <c r="D314">
        <v>10.50043220467478</v>
      </c>
      <c r="E314">
        <v>14.834176193341833</v>
      </c>
      <c r="F314">
        <v>1.1170172797418274</v>
      </c>
      <c r="G314">
        <v>12.603338640355396</v>
      </c>
      <c r="H314">
        <v>17.065013746328269</v>
      </c>
      <c r="I314">
        <v>11.839982477097909</v>
      </c>
      <c r="J314">
        <v>17.828369909585756</v>
      </c>
    </row>
    <row r="315" spans="1:10" x14ac:dyDescent="0.25">
      <c r="A315" s="100">
        <v>38168</v>
      </c>
      <c r="B315">
        <v>4</v>
      </c>
      <c r="C315">
        <v>0.9</v>
      </c>
      <c r="D315">
        <v>11.382368396195265</v>
      </c>
      <c r="E315">
        <v>14.565134973814187</v>
      </c>
      <c r="F315">
        <v>0.93323383423611095</v>
      </c>
      <c r="G315">
        <v>12.701338306664493</v>
      </c>
      <c r="H315">
        <v>16.428931640963881</v>
      </c>
      <c r="I315">
        <v>11.83341430012546</v>
      </c>
      <c r="J315">
        <v>17.296855647502916</v>
      </c>
    </row>
    <row r="316" spans="1:10" x14ac:dyDescent="0.25">
      <c r="A316" s="100">
        <v>38260</v>
      </c>
      <c r="B316">
        <v>4</v>
      </c>
      <c r="C316">
        <v>0.9</v>
      </c>
      <c r="D316">
        <v>11.441259981462327</v>
      </c>
      <c r="E316">
        <v>14.78470734024854</v>
      </c>
      <c r="F316">
        <v>1.0038415362240267</v>
      </c>
      <c r="G316">
        <v>12.779897354879521</v>
      </c>
      <c r="H316">
        <v>16.78951732561756</v>
      </c>
      <c r="I316">
        <v>11.954897646997876</v>
      </c>
      <c r="J316">
        <v>17.614517033499201</v>
      </c>
    </row>
    <row r="317" spans="1:10" x14ac:dyDescent="0.25">
      <c r="A317" s="100">
        <v>38352</v>
      </c>
      <c r="B317">
        <v>4</v>
      </c>
      <c r="C317">
        <v>0.9</v>
      </c>
      <c r="D317">
        <v>13.825051572524671</v>
      </c>
      <c r="E317">
        <v>16.112302472338694</v>
      </c>
      <c r="F317">
        <v>1.1148139416084069</v>
      </c>
      <c r="G317">
        <v>13.885865289462107</v>
      </c>
      <c r="H317">
        <v>18.338739655215281</v>
      </c>
      <c r="I317">
        <v>13.121385831595338</v>
      </c>
      <c r="J317">
        <v>19.103219113082048</v>
      </c>
    </row>
    <row r="318" spans="1:10" x14ac:dyDescent="0.25">
      <c r="A318" s="100">
        <v>38442</v>
      </c>
      <c r="B318">
        <v>4</v>
      </c>
      <c r="C318">
        <v>0.9</v>
      </c>
      <c r="D318">
        <v>14.508529806853376</v>
      </c>
      <c r="E318">
        <v>16.3837374825277</v>
      </c>
      <c r="F318">
        <v>1.0887703892483285</v>
      </c>
      <c r="G318">
        <v>14.209312865321948</v>
      </c>
      <c r="H318">
        <v>18.558162099733451</v>
      </c>
      <c r="I318">
        <v>13.431334691834929</v>
      </c>
      <c r="J318">
        <v>19.336140273220469</v>
      </c>
    </row>
    <row r="319" spans="1:10" x14ac:dyDescent="0.25">
      <c r="A319" s="100">
        <v>38533</v>
      </c>
      <c r="B319">
        <v>4</v>
      </c>
      <c r="C319">
        <v>0.9</v>
      </c>
      <c r="D319">
        <v>15.608771907052098</v>
      </c>
      <c r="E319">
        <v>15.837613162188331</v>
      </c>
      <c r="F319">
        <v>0.86250078360910398</v>
      </c>
      <c r="G319">
        <v>14.115080151776775</v>
      </c>
      <c r="H319">
        <v>17.56014617259989</v>
      </c>
      <c r="I319">
        <v>13.200250882459287</v>
      </c>
      <c r="J319">
        <v>18.474975441917376</v>
      </c>
    </row>
    <row r="320" spans="1:10" x14ac:dyDescent="0.25">
      <c r="A320" s="100">
        <v>38625</v>
      </c>
      <c r="B320">
        <v>4</v>
      </c>
      <c r="C320">
        <v>0.9</v>
      </c>
      <c r="D320">
        <v>15.309406623450839</v>
      </c>
      <c r="E320">
        <v>15.187189436355885</v>
      </c>
      <c r="F320">
        <v>1.0208064218170005</v>
      </c>
      <c r="G320">
        <v>13.148498234868462</v>
      </c>
      <c r="H320">
        <v>17.225880637843307</v>
      </c>
      <c r="I320">
        <v>12.333276046359209</v>
      </c>
      <c r="J320">
        <v>18.04110282635256</v>
      </c>
    </row>
    <row r="321" spans="1:10" x14ac:dyDescent="0.25">
      <c r="A321" s="100">
        <v>38717</v>
      </c>
      <c r="B321">
        <v>4</v>
      </c>
      <c r="C321">
        <v>0.9</v>
      </c>
      <c r="D321">
        <v>13.187392307170477</v>
      </c>
      <c r="E321">
        <v>13.187391894305854</v>
      </c>
      <c r="F321">
        <v>1.4564377115595075</v>
      </c>
      <c r="G321">
        <v>10.278684930270771</v>
      </c>
      <c r="H321">
        <v>16.096098858340937</v>
      </c>
      <c r="I321">
        <v>9.6590585731460923</v>
      </c>
      <c r="J321">
        <v>16.715725215465618</v>
      </c>
    </row>
    <row r="322" spans="1:10" x14ac:dyDescent="0.25">
      <c r="A322" s="100">
        <v>38807</v>
      </c>
      <c r="B322">
        <v>4</v>
      </c>
      <c r="C322">
        <v>0.9</v>
      </c>
      <c r="D322">
        <v>13.025924638510045</v>
      </c>
      <c r="E322">
        <v>13.025924495394889</v>
      </c>
      <c r="F322">
        <v>1.3375529289575667</v>
      </c>
      <c r="G322">
        <v>10.354646837348998</v>
      </c>
      <c r="H322">
        <v>15.697202153440781</v>
      </c>
      <c r="I322">
        <v>9.6906157916981499</v>
      </c>
      <c r="J322">
        <v>16.361233199091629</v>
      </c>
    </row>
    <row r="323" spans="1:10" x14ac:dyDescent="0.25">
      <c r="A323" s="100">
        <v>38898</v>
      </c>
      <c r="B323">
        <v>4</v>
      </c>
      <c r="C323">
        <v>0.9</v>
      </c>
      <c r="D323">
        <v>11.120948199889513</v>
      </c>
      <c r="E323">
        <v>12.862707572944597</v>
      </c>
      <c r="F323">
        <v>1.8080404035144739</v>
      </c>
      <c r="G323">
        <v>9.2518015443385977</v>
      </c>
      <c r="H323">
        <v>16.473613601550596</v>
      </c>
      <c r="I323">
        <v>8.7363045182245127</v>
      </c>
      <c r="J323">
        <v>16.989110627664679</v>
      </c>
    </row>
    <row r="324" spans="1:10" x14ac:dyDescent="0.25">
      <c r="A324" s="100">
        <v>38990</v>
      </c>
      <c r="B324">
        <v>4</v>
      </c>
      <c r="C324">
        <v>0.9</v>
      </c>
      <c r="D324">
        <v>12.298075384398688</v>
      </c>
      <c r="E324">
        <v>14.057628625735475</v>
      </c>
      <c r="F324">
        <v>1.3929553338490941</v>
      </c>
      <c r="G324">
        <v>11.275704724700089</v>
      </c>
      <c r="H324">
        <v>16.839552526770859</v>
      </c>
      <c r="I324">
        <v>10.633061439399073</v>
      </c>
      <c r="J324">
        <v>17.482195812071879</v>
      </c>
    </row>
    <row r="325" spans="1:10" x14ac:dyDescent="0.25">
      <c r="A325" s="100">
        <v>39082</v>
      </c>
      <c r="B325">
        <v>4</v>
      </c>
      <c r="C325">
        <v>0.9</v>
      </c>
      <c r="D325">
        <v>13.71677964461564</v>
      </c>
      <c r="E325">
        <v>16.228998443094898</v>
      </c>
      <c r="F325">
        <v>1.4460395538099269</v>
      </c>
      <c r="G325">
        <v>13.341058034072288</v>
      </c>
      <c r="H325">
        <v>19.11693885211751</v>
      </c>
      <c r="I325">
        <v>12.71776509444862</v>
      </c>
      <c r="J325">
        <v>19.740231791741177</v>
      </c>
    </row>
    <row r="326" spans="1:10" x14ac:dyDescent="0.25">
      <c r="A326" s="100">
        <v>39172</v>
      </c>
      <c r="B326">
        <v>4</v>
      </c>
      <c r="C326">
        <v>0.9</v>
      </c>
      <c r="D326">
        <v>13.832706618316903</v>
      </c>
      <c r="E326">
        <v>16.405933459335525</v>
      </c>
      <c r="F326">
        <v>1.2845934219173412</v>
      </c>
      <c r="G326">
        <v>13.840423240375529</v>
      </c>
      <c r="H326">
        <v>18.971443678295522</v>
      </c>
      <c r="I326">
        <v>13.154717916470325</v>
      </c>
      <c r="J326">
        <v>19.657149002200725</v>
      </c>
    </row>
    <row r="327" spans="1:10" x14ac:dyDescent="0.25">
      <c r="A327" s="100">
        <v>39263</v>
      </c>
      <c r="B327">
        <v>4</v>
      </c>
      <c r="C327">
        <v>0.9</v>
      </c>
      <c r="D327">
        <v>13.632001811943306</v>
      </c>
      <c r="E327">
        <v>15.380169998033765</v>
      </c>
      <c r="F327">
        <v>1.3461705206902681</v>
      </c>
      <c r="G327">
        <v>12.691681820864966</v>
      </c>
      <c r="H327">
        <v>18.068658175202565</v>
      </c>
      <c r="I327">
        <v>12.031061385080687</v>
      </c>
      <c r="J327">
        <v>18.729278610986842</v>
      </c>
    </row>
    <row r="328" spans="1:10" x14ac:dyDescent="0.25">
      <c r="A328" s="100">
        <v>39355</v>
      </c>
      <c r="B328">
        <v>4</v>
      </c>
      <c r="C328">
        <v>0.9</v>
      </c>
      <c r="D328">
        <v>13.615052319253863</v>
      </c>
      <c r="E328">
        <v>13.615051565708722</v>
      </c>
      <c r="F328">
        <v>1.4678494140098486</v>
      </c>
      <c r="G328">
        <v>10.683553858118076</v>
      </c>
      <c r="H328">
        <v>16.54654927329937</v>
      </c>
      <c r="I328">
        <v>10.067906427405344</v>
      </c>
      <c r="J328">
        <v>17.1621967040121</v>
      </c>
    </row>
    <row r="329" spans="1:10" x14ac:dyDescent="0.25">
      <c r="A329" s="100">
        <v>39447</v>
      </c>
      <c r="B329">
        <v>4</v>
      </c>
      <c r="C329">
        <v>0.9</v>
      </c>
      <c r="D329">
        <v>6.8825370270660047</v>
      </c>
      <c r="E329">
        <v>12.115457194207146</v>
      </c>
      <c r="F329">
        <v>1.72795893112819</v>
      </c>
      <c r="G329">
        <v>8.6644849098123888</v>
      </c>
      <c r="H329">
        <v>15.566429478601902</v>
      </c>
      <c r="I329">
        <v>8.1282564806436994</v>
      </c>
      <c r="J329">
        <v>16.102657907770592</v>
      </c>
    </row>
    <row r="330" spans="1:10" x14ac:dyDescent="0.25">
      <c r="A330" s="100">
        <v>39538</v>
      </c>
      <c r="B330">
        <v>4</v>
      </c>
      <c r="C330">
        <v>0.9</v>
      </c>
      <c r="D330">
        <v>3.9758577097402936</v>
      </c>
      <c r="E330">
        <v>11.421787919008633</v>
      </c>
      <c r="F330">
        <v>1.5609439614410821</v>
      </c>
      <c r="G330">
        <v>8.3043675617380526</v>
      </c>
      <c r="H330">
        <v>14.539208276279213</v>
      </c>
      <c r="I330">
        <v>7.7195089578139049</v>
      </c>
      <c r="J330">
        <v>15.124066880203362</v>
      </c>
    </row>
    <row r="331" spans="1:10" x14ac:dyDescent="0.25">
      <c r="A331" s="100">
        <v>39629</v>
      </c>
      <c r="B331">
        <v>4</v>
      </c>
      <c r="C331">
        <v>0.9</v>
      </c>
      <c r="D331">
        <v>-2.3319475131391987</v>
      </c>
      <c r="E331">
        <v>11.035264498059618</v>
      </c>
      <c r="F331">
        <v>1.5027844585455139</v>
      </c>
      <c r="G331">
        <v>8.0339966887177905</v>
      </c>
      <c r="H331">
        <v>14.036532307401446</v>
      </c>
      <c r="I331">
        <v>7.430244624886714</v>
      </c>
      <c r="J331">
        <v>14.640284371232521</v>
      </c>
    </row>
    <row r="332" spans="1:10" x14ac:dyDescent="0.25">
      <c r="A332" s="100">
        <v>39721</v>
      </c>
      <c r="B332">
        <v>4</v>
      </c>
      <c r="C332">
        <v>0.9</v>
      </c>
      <c r="D332">
        <v>-13.38116363752102</v>
      </c>
      <c r="E332">
        <v>10.763122460515234</v>
      </c>
      <c r="F332">
        <v>1.213146856285257</v>
      </c>
      <c r="G332">
        <v>8.340300886157765</v>
      </c>
      <c r="H332">
        <v>13.185944034872703</v>
      </c>
      <c r="I332">
        <v>7.6232778459280581</v>
      </c>
      <c r="J332">
        <v>13.90296707510241</v>
      </c>
    </row>
    <row r="333" spans="1:10" x14ac:dyDescent="0.25">
      <c r="A333" s="100">
        <v>39813</v>
      </c>
      <c r="B333">
        <v>4</v>
      </c>
      <c r="C333">
        <v>0.9</v>
      </c>
      <c r="D333">
        <v>-14.077841600087837</v>
      </c>
      <c r="E333">
        <v>9.0656030425441028</v>
      </c>
      <c r="F333">
        <v>0.88456239923261515</v>
      </c>
      <c r="G333">
        <v>7.2990099432645774</v>
      </c>
      <c r="H333">
        <v>10.832196141823628</v>
      </c>
      <c r="I333">
        <v>6.3992551655779106</v>
      </c>
      <c r="J333">
        <v>11.731950919510295</v>
      </c>
    </row>
    <row r="334" spans="1:10" x14ac:dyDescent="0.25">
      <c r="A334" s="100">
        <v>39903</v>
      </c>
      <c r="B334">
        <v>4</v>
      </c>
      <c r="C334">
        <v>0.9</v>
      </c>
      <c r="D334">
        <v>-12.243108042663531</v>
      </c>
      <c r="E334">
        <v>6.7256632956330016</v>
      </c>
      <c r="F334">
        <v>1.0212187016409553</v>
      </c>
      <c r="G334">
        <v>4.6861487144805576</v>
      </c>
      <c r="H334">
        <v>8.7651778767854456</v>
      </c>
      <c r="I334">
        <v>3.8711616667468816</v>
      </c>
      <c r="J334">
        <v>9.5801649245191207</v>
      </c>
    </row>
    <row r="335" spans="1:10" x14ac:dyDescent="0.25">
      <c r="A335" s="100">
        <v>39994</v>
      </c>
      <c r="B335">
        <v>4</v>
      </c>
      <c r="C335">
        <v>0.9</v>
      </c>
      <c r="D335">
        <v>-6.6768013949829559</v>
      </c>
      <c r="E335">
        <v>3.1272633140362425</v>
      </c>
      <c r="F335">
        <v>1.5895968913012342</v>
      </c>
      <c r="G335">
        <v>-4.7380895626206954E-2</v>
      </c>
      <c r="H335">
        <v>6.3019075236986914</v>
      </c>
      <c r="I335">
        <v>-0.62332673027990548</v>
      </c>
      <c r="J335">
        <v>6.8778533583523904</v>
      </c>
    </row>
    <row r="336" spans="1:10" x14ac:dyDescent="0.25">
      <c r="A336" s="100">
        <v>40086</v>
      </c>
      <c r="B336">
        <v>4</v>
      </c>
      <c r="C336">
        <v>0.9</v>
      </c>
      <c r="D336">
        <v>-1.2530309685447549</v>
      </c>
      <c r="E336">
        <v>2.8336057121043847</v>
      </c>
      <c r="F336">
        <v>2.6104725809940326</v>
      </c>
      <c r="G336">
        <v>-2.379868036546033</v>
      </c>
      <c r="H336">
        <v>8.0470794607548015</v>
      </c>
      <c r="I336">
        <v>-2.7493028802377033</v>
      </c>
      <c r="J336">
        <v>8.4165143044464727</v>
      </c>
    </row>
    <row r="337" spans="1:10" x14ac:dyDescent="0.25">
      <c r="A337" s="100">
        <v>40178</v>
      </c>
      <c r="B337">
        <v>4</v>
      </c>
      <c r="C337">
        <v>0.9</v>
      </c>
      <c r="D337">
        <v>2.2892314145558146</v>
      </c>
      <c r="E337">
        <v>2.2892314056597272</v>
      </c>
      <c r="F337">
        <v>2.7564900451477472</v>
      </c>
      <c r="G337">
        <v>-3.2158593558458941</v>
      </c>
      <c r="H337">
        <v>7.7943221671653484</v>
      </c>
      <c r="I337">
        <v>-3.5669263889180991</v>
      </c>
      <c r="J337">
        <v>8.1453892002375525</v>
      </c>
    </row>
    <row r="338" spans="1:10" x14ac:dyDescent="0.25">
      <c r="A338" s="100">
        <v>40268</v>
      </c>
      <c r="B338">
        <v>4</v>
      </c>
      <c r="C338">
        <v>0.9</v>
      </c>
      <c r="D338">
        <v>1.432385800177749</v>
      </c>
      <c r="E338">
        <v>3.3661089384409211</v>
      </c>
      <c r="F338">
        <v>2.2925400329838435</v>
      </c>
      <c r="G338">
        <v>-1.2124096664701609</v>
      </c>
      <c r="H338">
        <v>7.9446275433520031</v>
      </c>
      <c r="I338">
        <v>-1.6290279403740131</v>
      </c>
      <c r="J338">
        <v>8.3612458172558561</v>
      </c>
    </row>
    <row r="339" spans="1:10" x14ac:dyDescent="0.25">
      <c r="A339" s="100">
        <v>40359</v>
      </c>
      <c r="B339">
        <v>4</v>
      </c>
      <c r="C339">
        <v>0.9</v>
      </c>
      <c r="D339">
        <v>0.19828652264954894</v>
      </c>
      <c r="E339">
        <v>6.9233093914354207</v>
      </c>
      <c r="F339">
        <v>1.0745188850614731</v>
      </c>
      <c r="G339">
        <v>4.7773469934837252</v>
      </c>
      <c r="H339">
        <v>9.0692717893871162</v>
      </c>
      <c r="I339">
        <v>3.9918056073678181</v>
      </c>
      <c r="J339">
        <v>9.8548131755030237</v>
      </c>
    </row>
    <row r="340" spans="1:10" x14ac:dyDescent="0.25">
      <c r="A340" s="100">
        <v>40451</v>
      </c>
      <c r="B340">
        <v>4</v>
      </c>
      <c r="C340">
        <v>0.9</v>
      </c>
      <c r="D340">
        <v>3.9799595828238887</v>
      </c>
      <c r="E340">
        <v>9.4045466765865555</v>
      </c>
      <c r="F340">
        <v>1.0798862116859762</v>
      </c>
      <c r="G340">
        <v>7.2478649871697787</v>
      </c>
      <c r="H340">
        <v>11.561228366003332</v>
      </c>
      <c r="I340">
        <v>6.4651869279260268</v>
      </c>
      <c r="J340">
        <v>12.343906425247084</v>
      </c>
    </row>
    <row r="341" spans="1:10" x14ac:dyDescent="0.25">
      <c r="A341" s="100">
        <v>40543</v>
      </c>
      <c r="B341">
        <v>4</v>
      </c>
      <c r="C341">
        <v>0.9</v>
      </c>
      <c r="D341">
        <v>4.6215264350732976</v>
      </c>
      <c r="E341">
        <v>9.089013801226514</v>
      </c>
      <c r="F341">
        <v>1.1250090083225193</v>
      </c>
      <c r="G341">
        <v>6.8422156641431116</v>
      </c>
      <c r="H341">
        <v>11.335811938309917</v>
      </c>
      <c r="I341">
        <v>6.0829097292786489</v>
      </c>
      <c r="J341">
        <v>12.095117873174379</v>
      </c>
    </row>
    <row r="342" spans="1:10" x14ac:dyDescent="0.25">
      <c r="A342" s="100">
        <v>40633</v>
      </c>
      <c r="B342">
        <v>4</v>
      </c>
      <c r="C342">
        <v>0.9</v>
      </c>
      <c r="D342">
        <v>5.1746305119385161</v>
      </c>
      <c r="E342">
        <v>8.3582179952164228</v>
      </c>
      <c r="F342">
        <v>0.88840609177496344</v>
      </c>
      <c r="G342">
        <v>6.58394851185483</v>
      </c>
      <c r="H342">
        <v>10.132487478578016</v>
      </c>
      <c r="I342">
        <v>5.6867779299766479</v>
      </c>
      <c r="J342">
        <v>11.029658060456198</v>
      </c>
    </row>
    <row r="343" spans="1:10" x14ac:dyDescent="0.25">
      <c r="A343" s="100">
        <v>40724</v>
      </c>
      <c r="B343">
        <v>4</v>
      </c>
      <c r="C343">
        <v>0.9</v>
      </c>
      <c r="D343">
        <v>6.1015448326507515</v>
      </c>
      <c r="E343">
        <v>7.6851771965411526</v>
      </c>
      <c r="F343">
        <v>1.112303579056624</v>
      </c>
      <c r="G343">
        <v>5.4637535538789317</v>
      </c>
      <c r="H343">
        <v>9.9066008392033744</v>
      </c>
      <c r="I343">
        <v>4.6979907573045967</v>
      </c>
      <c r="J343">
        <v>10.672363635777709</v>
      </c>
    </row>
    <row r="344" spans="1:10" x14ac:dyDescent="0.25">
      <c r="A344" s="100">
        <v>40816</v>
      </c>
      <c r="B344">
        <v>4</v>
      </c>
      <c r="C344">
        <v>0.9</v>
      </c>
      <c r="D344">
        <v>6.8540346300647315</v>
      </c>
      <c r="E344">
        <v>7.9041790032506984</v>
      </c>
      <c r="F344">
        <v>0.82912686152337678</v>
      </c>
      <c r="G344">
        <v>6.2482983177669098</v>
      </c>
      <c r="H344">
        <v>9.5600596887344871</v>
      </c>
      <c r="I344">
        <v>5.3098581543312076</v>
      </c>
      <c r="J344">
        <v>10.498499852170189</v>
      </c>
    </row>
    <row r="345" spans="1:10" x14ac:dyDescent="0.25">
      <c r="A345" s="100">
        <v>40908</v>
      </c>
      <c r="B345">
        <v>4</v>
      </c>
      <c r="C345">
        <v>0.9</v>
      </c>
      <c r="D345">
        <v>7.1522953169758541</v>
      </c>
      <c r="E345">
        <v>7.4036375877068945</v>
      </c>
      <c r="F345">
        <v>0.86735646125050214</v>
      </c>
      <c r="G345">
        <v>5.6714071194098779</v>
      </c>
      <c r="H345">
        <v>9.1358680560039112</v>
      </c>
      <c r="I345">
        <v>4.7599314357534315</v>
      </c>
      <c r="J345">
        <v>10.047343739660358</v>
      </c>
    </row>
    <row r="346" spans="1:10" x14ac:dyDescent="0.25">
      <c r="A346" s="100">
        <v>40999</v>
      </c>
      <c r="B346">
        <v>4</v>
      </c>
      <c r="C346">
        <v>0.9</v>
      </c>
      <c r="D346">
        <v>7.492426632581517</v>
      </c>
      <c r="E346">
        <v>7.4924258589219281</v>
      </c>
      <c r="F346">
        <v>0.99384203121912174</v>
      </c>
      <c r="G346">
        <v>5.5075862640569611</v>
      </c>
      <c r="H346">
        <v>9.4772654537868952</v>
      </c>
      <c r="I346">
        <v>4.676729135209694</v>
      </c>
      <c r="J346">
        <v>10.308122582634162</v>
      </c>
    </row>
    <row r="347" spans="1:10" x14ac:dyDescent="0.25">
      <c r="A347" s="100">
        <v>41090</v>
      </c>
      <c r="B347">
        <v>4</v>
      </c>
      <c r="C347">
        <v>0.9</v>
      </c>
      <c r="D347">
        <v>6.0324412399929805</v>
      </c>
      <c r="E347">
        <v>6.0324405495220308</v>
      </c>
      <c r="F347">
        <v>1.1102269201231356</v>
      </c>
      <c r="G347">
        <v>3.8151642811373514</v>
      </c>
      <c r="H347">
        <v>8.2497168179067106</v>
      </c>
      <c r="I347">
        <v>3.0483370203324061</v>
      </c>
      <c r="J347">
        <v>9.0165440787116555</v>
      </c>
    </row>
    <row r="348" spans="1:10" x14ac:dyDescent="0.25">
      <c r="A348" s="100">
        <v>41182</v>
      </c>
      <c r="B348">
        <v>4</v>
      </c>
      <c r="C348">
        <v>0.9</v>
      </c>
      <c r="D348">
        <v>3.7818123362163059</v>
      </c>
      <c r="E348">
        <v>5.7649258651617954</v>
      </c>
      <c r="F348">
        <v>1.0526253358536191</v>
      </c>
      <c r="G348">
        <v>3.6626879042683393</v>
      </c>
      <c r="H348">
        <v>7.8671638260552514</v>
      </c>
      <c r="I348">
        <v>2.8652768748870137</v>
      </c>
      <c r="J348">
        <v>8.6645748554365767</v>
      </c>
    </row>
    <row r="349" spans="1:10" x14ac:dyDescent="0.25">
      <c r="A349" s="100">
        <v>41274</v>
      </c>
      <c r="B349">
        <v>4</v>
      </c>
      <c r="C349">
        <v>0.9</v>
      </c>
      <c r="D349">
        <v>3.4766349019050402</v>
      </c>
      <c r="E349">
        <v>5.8671063955651519</v>
      </c>
      <c r="F349">
        <v>1.1097401250435364</v>
      </c>
      <c r="G349">
        <v>3.6508023240872474</v>
      </c>
      <c r="H349">
        <v>8.0834104670430555</v>
      </c>
      <c r="I349">
        <v>2.8837251661830234</v>
      </c>
      <c r="J349">
        <v>8.8504876249472808</v>
      </c>
    </row>
    <row r="350" spans="1:10" x14ac:dyDescent="0.25">
      <c r="A350" s="100">
        <v>41364</v>
      </c>
      <c r="B350">
        <v>4</v>
      </c>
      <c r="C350">
        <v>0.9</v>
      </c>
      <c r="D350">
        <v>2.7888799007523835</v>
      </c>
      <c r="E350">
        <v>5.8381932053772641</v>
      </c>
      <c r="F350">
        <v>0.84001634364999045</v>
      </c>
      <c r="G350">
        <v>4.1605647223426274</v>
      </c>
      <c r="H350">
        <v>7.5158216884119007</v>
      </c>
      <c r="I350">
        <v>3.2299376293898985</v>
      </c>
      <c r="J350">
        <v>8.4464487813646301</v>
      </c>
    </row>
    <row r="351" spans="1:10" x14ac:dyDescent="0.25">
      <c r="A351" s="100">
        <v>41455</v>
      </c>
      <c r="B351">
        <v>4</v>
      </c>
      <c r="C351">
        <v>0.9</v>
      </c>
      <c r="D351">
        <v>3.0481257082836111</v>
      </c>
      <c r="E351">
        <v>6.9860350701280307</v>
      </c>
      <c r="F351">
        <v>0.69114952775822758</v>
      </c>
      <c r="G351">
        <v>5.6057141483171726</v>
      </c>
      <c r="H351">
        <v>8.3663559919388888</v>
      </c>
      <c r="I351">
        <v>4.5583106891966079</v>
      </c>
      <c r="J351">
        <v>9.4137594510594536</v>
      </c>
    </row>
    <row r="352" spans="1:10" x14ac:dyDescent="0.25">
      <c r="A352" s="100">
        <v>41547</v>
      </c>
      <c r="B352">
        <v>4</v>
      </c>
      <c r="C352">
        <v>0.9</v>
      </c>
      <c r="D352">
        <v>4.1701390369488722</v>
      </c>
      <c r="E352">
        <v>6.8236813880098524</v>
      </c>
      <c r="F352">
        <v>0.61333980972997038</v>
      </c>
      <c r="G352">
        <v>5.5987572036647224</v>
      </c>
      <c r="H352">
        <v>8.0486055723549832</v>
      </c>
      <c r="I352">
        <v>4.4808200861027876</v>
      </c>
      <c r="J352">
        <v>9.1665426899169162</v>
      </c>
    </row>
    <row r="353" spans="1:10" x14ac:dyDescent="0.25">
      <c r="A353" s="100">
        <v>41639</v>
      </c>
      <c r="B353">
        <v>4</v>
      </c>
      <c r="C353">
        <v>0.9</v>
      </c>
      <c r="D353">
        <v>3.6421351458507001</v>
      </c>
      <c r="E353">
        <v>7.4665514336341046</v>
      </c>
      <c r="F353">
        <v>0.51238869292903255</v>
      </c>
      <c r="G353">
        <v>6.4432405514820283</v>
      </c>
      <c r="H353">
        <v>8.4898623157861799</v>
      </c>
      <c r="I353">
        <v>5.2225093252700603</v>
      </c>
      <c r="J353">
        <v>9.7105935419981488</v>
      </c>
    </row>
    <row r="354" spans="1:10" x14ac:dyDescent="0.25">
      <c r="A354" s="100">
        <v>41729</v>
      </c>
      <c r="B354">
        <v>4</v>
      </c>
      <c r="C354">
        <v>0.9</v>
      </c>
      <c r="D354">
        <v>3.7050993963377854</v>
      </c>
      <c r="E354">
        <v>7.8393015457482722</v>
      </c>
      <c r="F354">
        <v>0.57369151369750859</v>
      </c>
      <c r="G354">
        <v>6.6935604763873453</v>
      </c>
      <c r="H354">
        <v>8.9850426151091991</v>
      </c>
      <c r="I354">
        <v>5.5368501519941269</v>
      </c>
      <c r="J354">
        <v>10.141752939502418</v>
      </c>
    </row>
    <row r="355" spans="1:10" x14ac:dyDescent="0.25">
      <c r="A355" s="100">
        <v>41820</v>
      </c>
      <c r="B355">
        <v>4</v>
      </c>
      <c r="C355">
        <v>0.9</v>
      </c>
      <c r="D355">
        <v>4.2253295949169489</v>
      </c>
      <c r="E355">
        <v>7.6260873984139668</v>
      </c>
      <c r="F355">
        <v>0.54155902341112561</v>
      </c>
      <c r="G355">
        <v>6.5445193434744482</v>
      </c>
      <c r="H355">
        <v>8.7076554533534853</v>
      </c>
      <c r="I355">
        <v>5.3548874336275682</v>
      </c>
      <c r="J355">
        <v>9.8972873632003662</v>
      </c>
    </row>
    <row r="356" spans="1:10" x14ac:dyDescent="0.25">
      <c r="A356" s="100">
        <v>41912</v>
      </c>
      <c r="B356">
        <v>4</v>
      </c>
      <c r="C356">
        <v>0.9</v>
      </c>
      <c r="D356">
        <v>3.899929124349466</v>
      </c>
      <c r="E356">
        <v>7.4772186448391009</v>
      </c>
      <c r="F356">
        <v>0.57036708633833677</v>
      </c>
      <c r="G356">
        <v>6.3381169153787438</v>
      </c>
      <c r="H356">
        <v>8.616320374299459</v>
      </c>
      <c r="I356">
        <v>5.1780638930575549</v>
      </c>
      <c r="J356">
        <v>9.776373396620647</v>
      </c>
    </row>
    <row r="357" spans="1:10" x14ac:dyDescent="0.25">
      <c r="A357" s="100">
        <v>42004</v>
      </c>
      <c r="B357">
        <v>4</v>
      </c>
      <c r="C357">
        <v>0.9</v>
      </c>
      <c r="D357">
        <v>3.235535125176292</v>
      </c>
      <c r="E357">
        <v>4.8918233102401301</v>
      </c>
      <c r="F357">
        <v>0.87180231994292978</v>
      </c>
      <c r="G357">
        <v>3.1507138490159567</v>
      </c>
      <c r="H357">
        <v>6.6329327714643034</v>
      </c>
      <c r="I357">
        <v>2.2422909027115083</v>
      </c>
      <c r="J357">
        <v>7.5413557177687522</v>
      </c>
    </row>
    <row r="358" spans="1:10" x14ac:dyDescent="0.25">
      <c r="A358" s="100">
        <v>42094</v>
      </c>
      <c r="B358">
        <v>4</v>
      </c>
      <c r="C358">
        <v>0.9</v>
      </c>
      <c r="D358">
        <v>3.410420445363016</v>
      </c>
      <c r="E358">
        <v>3.6252838535138228</v>
      </c>
      <c r="F358">
        <v>1.2336098725125535</v>
      </c>
      <c r="G358">
        <v>1.1615948137418752</v>
      </c>
      <c r="H358">
        <v>6.0889728932857707</v>
      </c>
      <c r="I358">
        <v>0.45379784420012825</v>
      </c>
      <c r="J358">
        <v>6.7967698628275173</v>
      </c>
    </row>
    <row r="359" spans="1:10" x14ac:dyDescent="0.25">
      <c r="A359" s="100">
        <v>42185</v>
      </c>
      <c r="B359">
        <v>4</v>
      </c>
      <c r="C359">
        <v>0.9</v>
      </c>
      <c r="D359">
        <v>2.9705340382844003</v>
      </c>
      <c r="E359">
        <v>2.9705337338206235</v>
      </c>
      <c r="F359">
        <v>1.3609022398619057</v>
      </c>
      <c r="G359">
        <v>0.25262428184778996</v>
      </c>
      <c r="H359">
        <v>5.6884431857934565</v>
      </c>
      <c r="I359">
        <v>-0.40223836220118647</v>
      </c>
      <c r="J359">
        <v>6.3433058298424339</v>
      </c>
    </row>
    <row r="360" spans="1:10" x14ac:dyDescent="0.25">
      <c r="A360" s="100">
        <v>42277</v>
      </c>
      <c r="B360">
        <v>4</v>
      </c>
      <c r="C360">
        <v>0.9</v>
      </c>
      <c r="D360">
        <v>0.8709199945522661</v>
      </c>
      <c r="E360">
        <v>2.515469436256196</v>
      </c>
      <c r="F360">
        <v>1.4040166177993263</v>
      </c>
      <c r="G360">
        <v>-0.28854537426460691</v>
      </c>
      <c r="H360">
        <v>5.3194842467769989</v>
      </c>
      <c r="I360">
        <v>-0.92706725638777598</v>
      </c>
      <c r="J360">
        <v>5.958006128900168</v>
      </c>
    </row>
    <row r="361" spans="1:10" x14ac:dyDescent="0.25">
      <c r="A361" s="100">
        <v>42369</v>
      </c>
      <c r="B361">
        <v>4</v>
      </c>
      <c r="C361">
        <v>0.9</v>
      </c>
      <c r="D361">
        <v>0.17184239329695039</v>
      </c>
      <c r="E361">
        <v>3.9647359119352652</v>
      </c>
      <c r="F361">
        <v>1.3551777515321866</v>
      </c>
      <c r="G361">
        <v>1.258259052608198</v>
      </c>
      <c r="H361">
        <v>6.6712127712623328</v>
      </c>
      <c r="I361">
        <v>0.60116982626770543</v>
      </c>
      <c r="J361">
        <v>7.328301997602825</v>
      </c>
    </row>
    <row r="362" spans="1:10" x14ac:dyDescent="0.25">
      <c r="A362" s="100">
        <v>42460</v>
      </c>
      <c r="B362">
        <v>4</v>
      </c>
      <c r="C362">
        <v>0.9</v>
      </c>
      <c r="D362">
        <v>0.69492548450407199</v>
      </c>
      <c r="E362">
        <v>4.2901638366448243</v>
      </c>
      <c r="F362">
        <v>1.1950543677540102</v>
      </c>
      <c r="G362">
        <v>1.9034754569786765</v>
      </c>
      <c r="H362">
        <v>6.676852216310972</v>
      </c>
      <c r="I362">
        <v>1.1781160792648855</v>
      </c>
      <c r="J362">
        <v>7.402211594024763</v>
      </c>
    </row>
    <row r="363" spans="1:10" x14ac:dyDescent="0.25">
      <c r="A363" s="100">
        <v>42551</v>
      </c>
      <c r="B363">
        <v>4</v>
      </c>
      <c r="C363">
        <v>0.9</v>
      </c>
      <c r="D363">
        <v>1.6266676542612934</v>
      </c>
      <c r="E363">
        <v>4.8250535474713505</v>
      </c>
      <c r="F363">
        <v>1.0322954495097334</v>
      </c>
      <c r="G363">
        <v>2.7634171732555588</v>
      </c>
      <c r="H363">
        <v>6.8866899216871422</v>
      </c>
      <c r="I363">
        <v>1.9547043767135972</v>
      </c>
      <c r="J363">
        <v>7.6954027182291043</v>
      </c>
    </row>
    <row r="364" spans="1:10" x14ac:dyDescent="0.25">
      <c r="A364" s="100">
        <v>42643</v>
      </c>
      <c r="B364">
        <v>4</v>
      </c>
      <c r="C364">
        <v>0.9</v>
      </c>
      <c r="D364">
        <v>3.761417270335965</v>
      </c>
      <c r="E364">
        <v>6.2569383608329279</v>
      </c>
      <c r="F364">
        <v>0.84772932318148053</v>
      </c>
      <c r="G364">
        <v>4.5639059939942364</v>
      </c>
      <c r="H364">
        <v>7.9499707276716194</v>
      </c>
      <c r="I364">
        <v>3.6387484483660137</v>
      </c>
      <c r="J364">
        <v>8.8751282732998416</v>
      </c>
    </row>
    <row r="365" spans="1:10" x14ac:dyDescent="0.25">
      <c r="A365" s="100">
        <v>42735</v>
      </c>
      <c r="B365">
        <v>4</v>
      </c>
      <c r="C365">
        <v>0.9</v>
      </c>
      <c r="D365">
        <v>7.5292283740817201</v>
      </c>
      <c r="E365">
        <v>6.8887354961277589</v>
      </c>
      <c r="F365">
        <v>0.70973598011472805</v>
      </c>
      <c r="G365">
        <v>5.471294865745107</v>
      </c>
      <c r="H365">
        <v>8.3061761265104099</v>
      </c>
      <c r="I365">
        <v>4.439715740543976</v>
      </c>
      <c r="J365">
        <v>9.3377552517115419</v>
      </c>
    </row>
    <row r="366" spans="1:10" x14ac:dyDescent="0.25">
      <c r="A366" s="100">
        <v>42825</v>
      </c>
      <c r="B366">
        <v>4</v>
      </c>
      <c r="C366">
        <v>0.9</v>
      </c>
      <c r="D366">
        <v>8.0240875775265295</v>
      </c>
      <c r="E366">
        <v>7.5123589332251486</v>
      </c>
      <c r="F366">
        <v>0.75044670233440036</v>
      </c>
      <c r="G366">
        <v>6.013613376245627</v>
      </c>
      <c r="H366">
        <v>9.0111044902046693</v>
      </c>
      <c r="I366">
        <v>5.0154011708378992</v>
      </c>
      <c r="J366">
        <v>10.009316695612398</v>
      </c>
    </row>
    <row r="367" spans="1:10" x14ac:dyDescent="0.25">
      <c r="A367" s="100">
        <v>42916</v>
      </c>
      <c r="B367">
        <v>4</v>
      </c>
      <c r="C367">
        <v>0.9</v>
      </c>
      <c r="D367">
        <v>8.1639691053051688</v>
      </c>
      <c r="E367">
        <v>8.1638841932533559</v>
      </c>
      <c r="F367">
        <v>0.79814027332039783</v>
      </c>
      <c r="G367">
        <v>6.5698879977016373</v>
      </c>
      <c r="H367">
        <v>9.7578803888050736</v>
      </c>
      <c r="I367">
        <v>5.6086183178475419</v>
      </c>
      <c r="J367">
        <v>10.71915006865917</v>
      </c>
    </row>
    <row r="368" spans="1:10" x14ac:dyDescent="0.25">
      <c r="A368" s="100">
        <v>43008</v>
      </c>
      <c r="B368">
        <v>4</v>
      </c>
      <c r="C368">
        <v>0.9</v>
      </c>
      <c r="D368">
        <v>7.6241883915366904</v>
      </c>
      <c r="E368">
        <v>8.9179780868487182</v>
      </c>
      <c r="F368">
        <v>0.89349485091628333</v>
      </c>
      <c r="G368">
        <v>7.133545649702576</v>
      </c>
      <c r="H368">
        <v>10.70241052399486</v>
      </c>
      <c r="I368">
        <v>6.2397773950932613</v>
      </c>
      <c r="J368">
        <v>11.596178778604175</v>
      </c>
    </row>
    <row r="369" spans="1:10" x14ac:dyDescent="0.25">
      <c r="A369" s="100">
        <v>43100</v>
      </c>
      <c r="B369">
        <v>4</v>
      </c>
      <c r="C369">
        <v>0.9</v>
      </c>
      <c r="D369">
        <v>5.2024898655192997</v>
      </c>
      <c r="E369">
        <v>8.9406867433356965</v>
      </c>
      <c r="F369">
        <v>1.0016600763122523</v>
      </c>
      <c r="G369">
        <v>6.9402334342507235</v>
      </c>
      <c r="H369">
        <v>10.941140052420669</v>
      </c>
      <c r="I369">
        <v>6.1139619133585903</v>
      </c>
      <c r="J369">
        <v>11.767411573312803</v>
      </c>
    </row>
    <row r="370" spans="1:10" x14ac:dyDescent="0.25">
      <c r="A370" s="100">
        <v>43190</v>
      </c>
      <c r="B370">
        <v>4</v>
      </c>
      <c r="C370">
        <v>0.9</v>
      </c>
      <c r="D370">
        <v>4.8453318505414567</v>
      </c>
      <c r="E370">
        <v>8.9820727876090469</v>
      </c>
      <c r="F370">
        <v>0.85064421473411511</v>
      </c>
      <c r="G370">
        <v>7.2832189803536025</v>
      </c>
      <c r="H370">
        <v>10.680926594864491</v>
      </c>
      <c r="I370">
        <v>6.360114725204844</v>
      </c>
      <c r="J370">
        <v>11.604030850013249</v>
      </c>
    </row>
    <row r="371" spans="1:10" x14ac:dyDescent="0.25">
      <c r="A371" s="100">
        <v>43281</v>
      </c>
      <c r="B371">
        <v>4</v>
      </c>
      <c r="C371">
        <v>0.9</v>
      </c>
      <c r="D371">
        <v>4.8187799211981686</v>
      </c>
      <c r="E371">
        <v>9.105805311307213</v>
      </c>
      <c r="F371">
        <v>0.8531994584760918</v>
      </c>
      <c r="G371">
        <v>7.4018483299111217</v>
      </c>
      <c r="H371">
        <v>10.809762292703304</v>
      </c>
      <c r="I371">
        <v>6.4805378550223178</v>
      </c>
      <c r="J371">
        <v>11.731072767592108</v>
      </c>
    </row>
    <row r="372" spans="1:10" x14ac:dyDescent="0.25">
      <c r="A372" s="100">
        <v>43373</v>
      </c>
      <c r="B372">
        <v>4</v>
      </c>
      <c r="C372">
        <v>0.9</v>
      </c>
      <c r="D372">
        <v>6.332223563491568</v>
      </c>
      <c r="E372">
        <v>8.2759054354992809</v>
      </c>
      <c r="F372">
        <v>0.6530139393521438</v>
      </c>
      <c r="G372">
        <v>6.9717465429286412</v>
      </c>
      <c r="H372">
        <v>9.5800643280699198</v>
      </c>
      <c r="I372">
        <v>5.8906611629663477</v>
      </c>
      <c r="J372">
        <v>10.661149708032214</v>
      </c>
    </row>
    <row r="373" spans="1:10" x14ac:dyDescent="0.25">
      <c r="A373" s="100">
        <v>43465</v>
      </c>
      <c r="B373">
        <v>4</v>
      </c>
      <c r="C373">
        <v>0.9</v>
      </c>
      <c r="D373">
        <v>7.6327757303122912</v>
      </c>
      <c r="E373">
        <v>8.6550641347576818</v>
      </c>
      <c r="F373">
        <v>0.6379440150791309</v>
      </c>
      <c r="G373">
        <v>7.3810019592196277</v>
      </c>
      <c r="H373">
        <v>9.9291263102957359</v>
      </c>
      <c r="I373">
        <v>6.2861415421606077</v>
      </c>
      <c r="J373">
        <v>11.023986727354757</v>
      </c>
    </row>
    <row r="374" spans="1:10" x14ac:dyDescent="0.25">
      <c r="A374" s="100">
        <v>43555</v>
      </c>
      <c r="B374">
        <v>4</v>
      </c>
      <c r="C374">
        <v>0.9</v>
      </c>
      <c r="D374">
        <v>6.7421546480369576</v>
      </c>
      <c r="E374">
        <v>8.0025942653107656</v>
      </c>
      <c r="F374">
        <v>0.55371789813449401</v>
      </c>
      <c r="G374">
        <v>6.8967432607456001</v>
      </c>
      <c r="H374">
        <v>9.1084452698759311</v>
      </c>
      <c r="I374">
        <v>5.7197306542122242</v>
      </c>
      <c r="J374">
        <v>10.285457876409307</v>
      </c>
    </row>
    <row r="375" spans="1:10" x14ac:dyDescent="0.25">
      <c r="A375" s="100">
        <v>43646</v>
      </c>
      <c r="B375">
        <v>4</v>
      </c>
      <c r="C375">
        <v>0.9</v>
      </c>
      <c r="D375">
        <v>2.4351523849762913</v>
      </c>
      <c r="E375">
        <v>7.5839942941238325</v>
      </c>
      <c r="F375">
        <v>0.62056828488896609</v>
      </c>
      <c r="G375">
        <v>6.3446338480234283</v>
      </c>
      <c r="H375">
        <v>8.8233547402242376</v>
      </c>
      <c r="I375">
        <v>5.2335530296081085</v>
      </c>
      <c r="J375">
        <v>9.9344355586395565</v>
      </c>
    </row>
    <row r="376" spans="1:10" x14ac:dyDescent="0.25">
      <c r="A376" s="100">
        <v>43738</v>
      </c>
      <c r="B376">
        <v>4</v>
      </c>
      <c r="C376">
        <v>0.9</v>
      </c>
      <c r="D376">
        <v>-2.2764462845100364</v>
      </c>
      <c r="E376">
        <v>7.9611172437438515</v>
      </c>
      <c r="F376">
        <v>0.60325487167247926</v>
      </c>
      <c r="G376">
        <v>6.7563340714906674</v>
      </c>
      <c r="H376">
        <v>9.1659004159970348</v>
      </c>
      <c r="I376">
        <v>5.6287231272351237</v>
      </c>
      <c r="J376">
        <v>10.29351136025258</v>
      </c>
    </row>
    <row r="377" spans="1:10" x14ac:dyDescent="0.25">
      <c r="A377" s="100">
        <v>43830</v>
      </c>
      <c r="B377">
        <v>4</v>
      </c>
      <c r="C377">
        <v>0.9</v>
      </c>
      <c r="D377">
        <v>-7.1533427386146764</v>
      </c>
      <c r="E377">
        <v>7.7302022273314446</v>
      </c>
      <c r="F377">
        <v>0.67723687406553257</v>
      </c>
      <c r="G377">
        <v>6.3776667936076938</v>
      </c>
      <c r="H377">
        <v>9.0827376610551944</v>
      </c>
      <c r="I377">
        <v>5.3181674178690317</v>
      </c>
      <c r="J377">
        <v>10.142237036793858</v>
      </c>
    </row>
    <row r="378" spans="1:10" x14ac:dyDescent="0.25">
      <c r="A378" s="100">
        <v>43921</v>
      </c>
      <c r="B378">
        <v>4</v>
      </c>
      <c r="C378">
        <v>0.9</v>
      </c>
      <c r="D378">
        <v>-7.9757595503649137</v>
      </c>
      <c r="E378">
        <v>7.9717038797249904</v>
      </c>
      <c r="F378">
        <v>0.63506382250865523</v>
      </c>
      <c r="G378">
        <v>6.7033938459510596</v>
      </c>
      <c r="H378">
        <v>9.2400139134989203</v>
      </c>
      <c r="I378">
        <v>5.6058699539491936</v>
      </c>
      <c r="J378">
        <v>10.337537805500787</v>
      </c>
    </row>
    <row r="379" spans="1:10" x14ac:dyDescent="0.25">
      <c r="A379" s="100">
        <v>44012</v>
      </c>
      <c r="B379">
        <v>4</v>
      </c>
      <c r="C379">
        <v>0.9</v>
      </c>
      <c r="D379">
        <v>-3.781381715663068</v>
      </c>
      <c r="E379">
        <v>7.7460379052861441</v>
      </c>
      <c r="F379">
        <v>0.70389523194476489</v>
      </c>
      <c r="G379">
        <v>6.3402620544833592</v>
      </c>
      <c r="H379">
        <v>9.151813756088929</v>
      </c>
      <c r="I379">
        <v>5.3037509513676699</v>
      </c>
      <c r="J379">
        <v>10.188324859204618</v>
      </c>
    </row>
    <row r="380" spans="1:10" x14ac:dyDescent="0.25">
      <c r="A380" s="100">
        <v>44104</v>
      </c>
      <c r="B380">
        <v>4</v>
      </c>
      <c r="C380">
        <v>0.9</v>
      </c>
      <c r="D380">
        <v>-0.73467496171231161</v>
      </c>
      <c r="E380">
        <v>8.2404484809922387</v>
      </c>
      <c r="F380">
        <v>1.0819594178958114</v>
      </c>
      <c r="G380">
        <v>6.0796263128632129</v>
      </c>
      <c r="H380">
        <v>10.401270649121265</v>
      </c>
      <c r="I380">
        <v>5.2980494147780881</v>
      </c>
      <c r="J380">
        <v>11.182847547206389</v>
      </c>
    </row>
    <row r="381" spans="1:10" x14ac:dyDescent="0.25">
      <c r="A381" s="100">
        <v>44196</v>
      </c>
      <c r="B381">
        <v>4</v>
      </c>
      <c r="C381">
        <v>0.9</v>
      </c>
      <c r="D381">
        <v>5.6842358492688927</v>
      </c>
      <c r="E381">
        <v>7.4658239914536546</v>
      </c>
      <c r="F381">
        <v>1.351869535442737</v>
      </c>
      <c r="G381">
        <v>4.7659540958858617</v>
      </c>
      <c r="H381">
        <v>10.165693887021447</v>
      </c>
      <c r="I381">
        <v>4.10757187531149</v>
      </c>
      <c r="J381">
        <v>10.824076107595818</v>
      </c>
    </row>
    <row r="382" spans="1:10" x14ac:dyDescent="0.25">
      <c r="A382" s="100">
        <v>44286</v>
      </c>
      <c r="B382">
        <v>4</v>
      </c>
      <c r="C382">
        <v>0.9</v>
      </c>
      <c r="D382">
        <v>7.7642094231117564</v>
      </c>
      <c r="E382">
        <v>8.7608628436690612</v>
      </c>
      <c r="F382">
        <v>1.2910952235975641</v>
      </c>
      <c r="G382">
        <v>6.1823676301048058</v>
      </c>
      <c r="H382">
        <v>11.339358057233316</v>
      </c>
      <c r="I382">
        <v>5.4993911836735521</v>
      </c>
      <c r="J382">
        <v>12.02233450366457</v>
      </c>
    </row>
    <row r="383" spans="1:10" x14ac:dyDescent="0.25">
      <c r="A383" s="100">
        <v>44377</v>
      </c>
      <c r="B383">
        <v>4</v>
      </c>
      <c r="C383">
        <v>0.9</v>
      </c>
      <c r="E383">
        <v>9.9569547490735584</v>
      </c>
      <c r="F383">
        <v>1.2403236120976529</v>
      </c>
      <c r="G383">
        <v>7.4798574454734332</v>
      </c>
      <c r="H383">
        <v>12.434052052673684</v>
      </c>
      <c r="I383">
        <v>6.775041665080991</v>
      </c>
      <c r="J383">
        <v>13.138867833066126</v>
      </c>
    </row>
    <row r="384" spans="1:10" x14ac:dyDescent="0.25">
      <c r="A384" s="100">
        <v>44469</v>
      </c>
      <c r="B384">
        <v>4</v>
      </c>
      <c r="C384">
        <v>0.9</v>
      </c>
      <c r="E384">
        <v>10.271580456104216</v>
      </c>
      <c r="F384">
        <v>1.339802404942704</v>
      </c>
      <c r="G384">
        <v>7.5958102842958297</v>
      </c>
      <c r="H384">
        <v>12.947350627912602</v>
      </c>
      <c r="I384">
        <v>6.9326725755361451</v>
      </c>
      <c r="J384">
        <v>13.610488336672287</v>
      </c>
    </row>
    <row r="385" spans="1:10" x14ac:dyDescent="0.25">
      <c r="A385" s="100">
        <v>44561</v>
      </c>
      <c r="B385">
        <v>4</v>
      </c>
      <c r="C385">
        <v>0.9</v>
      </c>
      <c r="E385">
        <v>11.104058457221253</v>
      </c>
      <c r="F385">
        <v>1.705314210607259</v>
      </c>
      <c r="G385">
        <v>7.6983108025892975</v>
      </c>
      <c r="H385">
        <v>14.509806111853209</v>
      </c>
      <c r="I385">
        <v>7.1559352436410144</v>
      </c>
      <c r="J385">
        <v>15.052181670801492</v>
      </c>
    </row>
    <row r="386" spans="1:10" x14ac:dyDescent="0.25">
      <c r="A386" s="100">
        <v>44651</v>
      </c>
      <c r="B386">
        <v>4</v>
      </c>
      <c r="C386">
        <v>0.9</v>
      </c>
      <c r="E386">
        <v>9.4678799560240172</v>
      </c>
      <c r="F386">
        <v>1.5964664332346017</v>
      </c>
      <c r="G386">
        <v>6.279516323757548</v>
      </c>
      <c r="H386">
        <v>12.656243588290486</v>
      </c>
      <c r="I386">
        <v>5.7056701699887515</v>
      </c>
      <c r="J386">
        <v>13.230089742059283</v>
      </c>
    </row>
    <row r="387" spans="1:10" x14ac:dyDescent="0.25">
      <c r="A387" s="100">
        <v>37711</v>
      </c>
      <c r="B387">
        <v>4</v>
      </c>
      <c r="C387" t="s">
        <v>131</v>
      </c>
      <c r="D387">
        <v>13.508023469237362</v>
      </c>
      <c r="E387">
        <v>12.552092371634767</v>
      </c>
      <c r="F387">
        <v>3.078803412694008</v>
      </c>
      <c r="G387">
        <v>6.4032973656273011</v>
      </c>
      <c r="H387">
        <v>18.700887377642232</v>
      </c>
      <c r="I387">
        <v>1.1416907702913957</v>
      </c>
      <c r="J387">
        <v>23.962493972978137</v>
      </c>
    </row>
    <row r="388" spans="1:10" x14ac:dyDescent="0.25">
      <c r="A388" s="100">
        <v>37802</v>
      </c>
      <c r="B388">
        <v>4</v>
      </c>
      <c r="C388" t="s">
        <v>131</v>
      </c>
      <c r="D388">
        <v>12.249749221001348</v>
      </c>
      <c r="E388">
        <v>13.01774550478893</v>
      </c>
      <c r="F388">
        <v>2.7222974952448764</v>
      </c>
      <c r="G388">
        <v>7.5809419808570349</v>
      </c>
      <c r="H388">
        <v>18.454549028720827</v>
      </c>
      <c r="I388">
        <v>1.9747197764898559</v>
      </c>
      <c r="J388">
        <v>24.060771233088005</v>
      </c>
    </row>
    <row r="389" spans="1:10" x14ac:dyDescent="0.25">
      <c r="A389" s="100">
        <v>37894</v>
      </c>
      <c r="B389">
        <v>4</v>
      </c>
      <c r="C389" t="s">
        <v>131</v>
      </c>
      <c r="D389">
        <v>11.825891560822477</v>
      </c>
      <c r="E389">
        <v>13.299533444355179</v>
      </c>
      <c r="F389">
        <v>1.9084210055845483</v>
      </c>
      <c r="G389">
        <v>9.4881535101520633</v>
      </c>
      <c r="H389">
        <v>17.110913378558294</v>
      </c>
      <c r="I389">
        <v>2.9595043495758446</v>
      </c>
      <c r="J389">
        <v>23.639562539134513</v>
      </c>
    </row>
    <row r="390" spans="1:10" x14ac:dyDescent="0.25">
      <c r="A390" s="100">
        <v>37986</v>
      </c>
      <c r="B390">
        <v>4</v>
      </c>
      <c r="C390" t="s">
        <v>131</v>
      </c>
      <c r="D390">
        <v>10.458826122566499</v>
      </c>
      <c r="E390">
        <v>13.805587711892786</v>
      </c>
      <c r="F390">
        <v>1.8366032738260918</v>
      </c>
      <c r="G390">
        <v>10.137637692233248</v>
      </c>
      <c r="H390">
        <v>17.473537731552323</v>
      </c>
      <c r="I390">
        <v>3.5175635077631409</v>
      </c>
      <c r="J390">
        <v>24.093611916022432</v>
      </c>
    </row>
    <row r="391" spans="1:10" x14ac:dyDescent="0.25">
      <c r="A391" s="100">
        <v>38077</v>
      </c>
      <c r="B391">
        <v>4</v>
      </c>
      <c r="C391" t="s">
        <v>131</v>
      </c>
      <c r="D391">
        <v>10.50043220467478</v>
      </c>
      <c r="E391">
        <v>11.319423636101634</v>
      </c>
      <c r="F391">
        <v>1.7506990834176901</v>
      </c>
      <c r="G391">
        <v>7.8230361315414632</v>
      </c>
      <c r="H391">
        <v>14.815811140661804</v>
      </c>
      <c r="I391">
        <v>1.0913099165499442</v>
      </c>
      <c r="J391">
        <v>21.547537355653326</v>
      </c>
    </row>
    <row r="392" spans="1:10" x14ac:dyDescent="0.25">
      <c r="A392" s="100">
        <v>38168</v>
      </c>
      <c r="B392">
        <v>4</v>
      </c>
      <c r="C392" t="s">
        <v>131</v>
      </c>
      <c r="D392">
        <v>11.382368396195265</v>
      </c>
      <c r="E392">
        <v>11.056316228692943</v>
      </c>
      <c r="F392">
        <v>1.5044071156000312</v>
      </c>
      <c r="G392">
        <v>8.0518077494362572</v>
      </c>
      <c r="H392">
        <v>14.060824707949628</v>
      </c>
      <c r="I392">
        <v>0.98573253756747015</v>
      </c>
      <c r="J392">
        <v>21.126899919818413</v>
      </c>
    </row>
    <row r="393" spans="1:10" x14ac:dyDescent="0.25">
      <c r="A393" s="100">
        <v>38260</v>
      </c>
      <c r="B393">
        <v>4</v>
      </c>
      <c r="C393" t="s">
        <v>131</v>
      </c>
      <c r="D393">
        <v>11.441259981462327</v>
      </c>
      <c r="E393">
        <v>11.724271662895404</v>
      </c>
      <c r="F393">
        <v>1.8879141734170508</v>
      </c>
      <c r="G393">
        <v>7.9538467005819058</v>
      </c>
      <c r="H393">
        <v>15.494696625208903</v>
      </c>
      <c r="I393">
        <v>1.3992685600157859</v>
      </c>
      <c r="J393">
        <v>22.049274765775024</v>
      </c>
    </row>
    <row r="394" spans="1:10" x14ac:dyDescent="0.25">
      <c r="A394" s="100">
        <v>38352</v>
      </c>
      <c r="B394">
        <v>4</v>
      </c>
      <c r="C394" t="s">
        <v>131</v>
      </c>
      <c r="D394">
        <v>13.825051572524671</v>
      </c>
      <c r="E394">
        <v>13.699979578765454</v>
      </c>
      <c r="F394">
        <v>2.0395794080848875</v>
      </c>
      <c r="G394">
        <v>9.6266582270087149</v>
      </c>
      <c r="H394">
        <v>17.773300930522193</v>
      </c>
      <c r="I394">
        <v>3.2605575874522206</v>
      </c>
      <c r="J394">
        <v>24.139401570078689</v>
      </c>
    </row>
    <row r="395" spans="1:10" x14ac:dyDescent="0.25">
      <c r="A395" s="100">
        <v>38442</v>
      </c>
      <c r="B395">
        <v>4</v>
      </c>
      <c r="C395" t="s">
        <v>131</v>
      </c>
      <c r="D395">
        <v>14.508529806853376</v>
      </c>
      <c r="E395">
        <v>13.996874574779754</v>
      </c>
      <c r="F395">
        <v>1.9335315619580684</v>
      </c>
      <c r="G395">
        <v>10.135345396558337</v>
      </c>
      <c r="H395">
        <v>17.85840375300117</v>
      </c>
      <c r="I395">
        <v>3.6382553486332299</v>
      </c>
      <c r="J395">
        <v>24.355493800926279</v>
      </c>
    </row>
    <row r="396" spans="1:10" x14ac:dyDescent="0.25">
      <c r="A396" s="100">
        <v>38533</v>
      </c>
      <c r="B396">
        <v>4</v>
      </c>
      <c r="C396" t="s">
        <v>131</v>
      </c>
      <c r="D396">
        <v>15.608771907052098</v>
      </c>
      <c r="E396">
        <v>13.446897312375773</v>
      </c>
      <c r="F396">
        <v>1.512221942640025</v>
      </c>
      <c r="G396">
        <v>10.42678154579499</v>
      </c>
      <c r="H396">
        <v>16.467013078956555</v>
      </c>
      <c r="I396">
        <v>3.3716462523978219</v>
      </c>
      <c r="J396">
        <v>23.522148372353726</v>
      </c>
    </row>
    <row r="397" spans="1:10" x14ac:dyDescent="0.25">
      <c r="A397" s="100">
        <v>38625</v>
      </c>
      <c r="B397">
        <v>4</v>
      </c>
      <c r="C397" t="s">
        <v>131</v>
      </c>
      <c r="D397">
        <v>15.309406623450839</v>
      </c>
      <c r="E397">
        <v>11.618597713859554</v>
      </c>
      <c r="F397">
        <v>1.2114129502417397</v>
      </c>
      <c r="G397">
        <v>9.1992389889900732</v>
      </c>
      <c r="H397">
        <v>14.037956438729035</v>
      </c>
      <c r="I397">
        <v>1.7068430095885141</v>
      </c>
      <c r="J397">
        <v>21.530352418130594</v>
      </c>
    </row>
    <row r="398" spans="1:10" x14ac:dyDescent="0.25">
      <c r="A398" s="100">
        <v>38717</v>
      </c>
      <c r="B398">
        <v>4</v>
      </c>
      <c r="C398" t="s">
        <v>131</v>
      </c>
      <c r="D398">
        <v>13.187392307170477</v>
      </c>
      <c r="E398">
        <v>8.0731677473885934</v>
      </c>
      <c r="F398">
        <v>1.4621132305993034</v>
      </c>
      <c r="G398">
        <v>5.153125989132965</v>
      </c>
      <c r="H398">
        <v>10.993209505644222</v>
      </c>
      <c r="I398">
        <v>-1.9725392236510082</v>
      </c>
      <c r="J398">
        <v>18.118874718428195</v>
      </c>
    </row>
    <row r="399" spans="1:10" x14ac:dyDescent="0.25">
      <c r="A399" s="100">
        <v>38807</v>
      </c>
      <c r="B399">
        <v>4</v>
      </c>
      <c r="C399" t="s">
        <v>131</v>
      </c>
      <c r="D399">
        <v>13.025924638510045</v>
      </c>
      <c r="E399">
        <v>7.7253280366387704</v>
      </c>
      <c r="F399">
        <v>1.3588769964274223</v>
      </c>
      <c r="G399">
        <v>5.0114632751013701</v>
      </c>
      <c r="H399">
        <v>10.439192798176171</v>
      </c>
      <c r="I399">
        <v>-2.2623967604284507</v>
      </c>
      <c r="J399">
        <v>17.713052833705991</v>
      </c>
    </row>
    <row r="400" spans="1:10" x14ac:dyDescent="0.25">
      <c r="A400" s="100">
        <v>38898</v>
      </c>
      <c r="B400">
        <v>4</v>
      </c>
      <c r="C400" t="s">
        <v>131</v>
      </c>
      <c r="D400">
        <v>11.120948199889513</v>
      </c>
      <c r="E400">
        <v>8.1193982026385108</v>
      </c>
      <c r="F400">
        <v>1.8655531080156165</v>
      </c>
      <c r="G400">
        <v>4.393631371695939</v>
      </c>
      <c r="H400">
        <v>11.845165033581083</v>
      </c>
      <c r="I400">
        <v>-2.189380733617174</v>
      </c>
      <c r="J400">
        <v>18.428177138894196</v>
      </c>
    </row>
    <row r="401" spans="1:10" x14ac:dyDescent="0.25">
      <c r="A401" s="100">
        <v>38990</v>
      </c>
      <c r="B401">
        <v>4</v>
      </c>
      <c r="C401" t="s">
        <v>131</v>
      </c>
      <c r="D401">
        <v>12.298075384398688</v>
      </c>
      <c r="E401">
        <v>11.004662676399132</v>
      </c>
      <c r="F401">
        <v>1.5476792095919583</v>
      </c>
      <c r="G401">
        <v>7.9137338578833605</v>
      </c>
      <c r="H401">
        <v>14.095591494914903</v>
      </c>
      <c r="I401">
        <v>0.90795897473647891</v>
      </c>
      <c r="J401">
        <v>21.101366378061783</v>
      </c>
    </row>
    <row r="402" spans="1:10" x14ac:dyDescent="0.25">
      <c r="A402" s="100">
        <v>39082</v>
      </c>
      <c r="B402">
        <v>4</v>
      </c>
      <c r="C402" t="s">
        <v>131</v>
      </c>
      <c r="D402">
        <v>13.71677964461564</v>
      </c>
      <c r="E402">
        <v>16.554585290875178</v>
      </c>
      <c r="F402">
        <v>2.1290200895426752</v>
      </c>
      <c r="G402">
        <v>12.302638563683917</v>
      </c>
      <c r="H402">
        <v>20.806532018066438</v>
      </c>
      <c r="I402">
        <v>6.0441792259836085</v>
      </c>
      <c r="J402">
        <v>27.064991355766747</v>
      </c>
    </row>
    <row r="403" spans="1:10" x14ac:dyDescent="0.25">
      <c r="A403" s="100">
        <v>39172</v>
      </c>
      <c r="B403">
        <v>4</v>
      </c>
      <c r="C403" t="s">
        <v>131</v>
      </c>
      <c r="D403">
        <v>13.832706618316903</v>
      </c>
      <c r="E403">
        <v>15.730614666048027</v>
      </c>
      <c r="F403">
        <v>1.9100388162056596</v>
      </c>
      <c r="G403">
        <v>11.916003740925925</v>
      </c>
      <c r="H403">
        <v>19.545225591170126</v>
      </c>
      <c r="I403">
        <v>5.3893941777256789</v>
      </c>
      <c r="J403">
        <v>26.071835154370376</v>
      </c>
    </row>
    <row r="404" spans="1:10" x14ac:dyDescent="0.25">
      <c r="A404" s="100">
        <v>39263</v>
      </c>
      <c r="B404">
        <v>4</v>
      </c>
      <c r="C404" t="s">
        <v>131</v>
      </c>
      <c r="D404">
        <v>13.632001811943306</v>
      </c>
      <c r="E404">
        <v>13.16997562099615</v>
      </c>
      <c r="F404">
        <v>1.8708115556900811</v>
      </c>
      <c r="G404">
        <v>9.433706944866973</v>
      </c>
      <c r="H404">
        <v>16.906244297125326</v>
      </c>
      <c r="I404">
        <v>2.8573964916870764</v>
      </c>
      <c r="J404">
        <v>23.482554750305223</v>
      </c>
    </row>
    <row r="405" spans="1:10" x14ac:dyDescent="0.25">
      <c r="A405" s="100">
        <v>39355</v>
      </c>
      <c r="B405">
        <v>4</v>
      </c>
      <c r="C405" t="s">
        <v>131</v>
      </c>
      <c r="D405">
        <v>13.615052319253863</v>
      </c>
      <c r="E405">
        <v>6.3193248956854768</v>
      </c>
      <c r="F405">
        <v>1.617381599652389</v>
      </c>
      <c r="G405">
        <v>3.0891907917191022</v>
      </c>
      <c r="H405">
        <v>9.5494589996518506</v>
      </c>
      <c r="I405">
        <v>-3.8208600635568191</v>
      </c>
      <c r="J405">
        <v>16.459509854927774</v>
      </c>
    </row>
    <row r="406" spans="1:10" x14ac:dyDescent="0.25">
      <c r="A406" s="100">
        <v>39447</v>
      </c>
      <c r="B406">
        <v>4</v>
      </c>
      <c r="C406" t="s">
        <v>131</v>
      </c>
      <c r="D406">
        <v>6.8825370270660047</v>
      </c>
      <c r="E406">
        <v>2.6302240031360533</v>
      </c>
      <c r="F406">
        <v>1.8945799173594198</v>
      </c>
      <c r="G406">
        <v>-1.1535133690881185</v>
      </c>
      <c r="H406">
        <v>6.4139613753602251</v>
      </c>
      <c r="I406">
        <v>-7.6996478828073016</v>
      </c>
      <c r="J406">
        <v>12.960095889079408</v>
      </c>
    </row>
    <row r="407" spans="1:10" x14ac:dyDescent="0.25">
      <c r="A407" s="100">
        <v>39538</v>
      </c>
      <c r="B407">
        <v>4</v>
      </c>
      <c r="C407" t="s">
        <v>131</v>
      </c>
      <c r="D407">
        <v>3.9758577097402936</v>
      </c>
      <c r="E407">
        <v>1.2702321459163173</v>
      </c>
      <c r="F407">
        <v>1.8323315102681001</v>
      </c>
      <c r="G407">
        <v>-2.389186572808601</v>
      </c>
      <c r="H407">
        <v>4.9296508646412356</v>
      </c>
      <c r="I407">
        <v>-9.0147535145983007</v>
      </c>
      <c r="J407">
        <v>11.555217806430935</v>
      </c>
    </row>
    <row r="408" spans="1:10" x14ac:dyDescent="0.25">
      <c r="A408" s="100">
        <v>39629</v>
      </c>
      <c r="B408">
        <v>4</v>
      </c>
      <c r="C408" t="s">
        <v>131</v>
      </c>
      <c r="D408">
        <v>-2.3319475131391987</v>
      </c>
      <c r="E408">
        <v>0.52499360023042918</v>
      </c>
      <c r="F408">
        <v>1.8680282161580695</v>
      </c>
      <c r="G408">
        <v>-3.2057163630092211</v>
      </c>
      <c r="H408">
        <v>4.2557035634700799</v>
      </c>
      <c r="I408">
        <v>-9.7855728976809537</v>
      </c>
      <c r="J408">
        <v>10.835560098141812</v>
      </c>
    </row>
    <row r="409" spans="1:10" x14ac:dyDescent="0.25">
      <c r="A409" s="100">
        <v>39721</v>
      </c>
      <c r="B409">
        <v>4</v>
      </c>
      <c r="C409" t="s">
        <v>131</v>
      </c>
      <c r="D409">
        <v>-13.38116363752102</v>
      </c>
      <c r="E409">
        <v>1.5192784150557932</v>
      </c>
      <c r="F409">
        <v>1.6311709413718656</v>
      </c>
      <c r="G409">
        <v>-1.7383949059814947</v>
      </c>
      <c r="H409">
        <v>4.7769517360930811</v>
      </c>
      <c r="I409">
        <v>-8.6297126749311879</v>
      </c>
      <c r="J409">
        <v>11.668269505042772</v>
      </c>
    </row>
    <row r="410" spans="1:10" x14ac:dyDescent="0.25">
      <c r="A410" s="100">
        <v>39813</v>
      </c>
      <c r="B410">
        <v>4</v>
      </c>
      <c r="C410" t="s">
        <v>131</v>
      </c>
      <c r="D410">
        <v>-14.077841600087837</v>
      </c>
      <c r="E410">
        <v>2.2547712520589451</v>
      </c>
      <c r="F410">
        <v>1.1806823042126118</v>
      </c>
      <c r="G410">
        <v>-0.10321413469605512</v>
      </c>
      <c r="H410">
        <v>4.6127566388139449</v>
      </c>
      <c r="I410">
        <v>-7.642181802401157</v>
      </c>
      <c r="J410">
        <v>12.151724306519046</v>
      </c>
    </row>
    <row r="411" spans="1:10" x14ac:dyDescent="0.25">
      <c r="A411" s="100">
        <v>39903</v>
      </c>
      <c r="B411">
        <v>4</v>
      </c>
      <c r="C411" t="s">
        <v>131</v>
      </c>
      <c r="D411">
        <v>-12.243108042663531</v>
      </c>
      <c r="E411">
        <v>0.5125417573845259</v>
      </c>
      <c r="F411">
        <v>1.2076231776606319</v>
      </c>
      <c r="G411">
        <v>-1.8992482690014647</v>
      </c>
      <c r="H411">
        <v>2.9243317837705165</v>
      </c>
      <c r="I411">
        <v>-9.3973682224998498</v>
      </c>
      <c r="J411">
        <v>10.422451737268901</v>
      </c>
    </row>
    <row r="412" spans="1:10" x14ac:dyDescent="0.25">
      <c r="A412" s="100">
        <v>39994</v>
      </c>
      <c r="B412">
        <v>4</v>
      </c>
      <c r="C412" t="s">
        <v>131</v>
      </c>
      <c r="D412">
        <v>-6.6768013949829559</v>
      </c>
      <c r="E412">
        <v>-1.207527205309626</v>
      </c>
      <c r="F412">
        <v>1.7454553676672191</v>
      </c>
      <c r="G412">
        <v>-4.6934422863670555</v>
      </c>
      <c r="H412">
        <v>2.2783878757478031</v>
      </c>
      <c r="I412">
        <v>-11.432065758730051</v>
      </c>
      <c r="J412">
        <v>9.017011348110799</v>
      </c>
    </row>
    <row r="413" spans="1:10" x14ac:dyDescent="0.25">
      <c r="A413" s="100">
        <v>40086</v>
      </c>
      <c r="B413">
        <v>4</v>
      </c>
      <c r="C413" t="s">
        <v>131</v>
      </c>
      <c r="D413">
        <v>-1.2530309685447549</v>
      </c>
      <c r="E413">
        <v>-1.6141339426871948</v>
      </c>
      <c r="F413">
        <v>2.4202128509523306</v>
      </c>
      <c r="G413">
        <v>-6.4476327721526649</v>
      </c>
      <c r="H413">
        <v>3.2193648867782754</v>
      </c>
      <c r="I413">
        <v>-12.372958023992785</v>
      </c>
      <c r="J413">
        <v>9.1446901386183956</v>
      </c>
    </row>
    <row r="414" spans="1:10" x14ac:dyDescent="0.25">
      <c r="A414" s="100">
        <v>40178</v>
      </c>
      <c r="B414">
        <v>4</v>
      </c>
      <c r="C414" t="s">
        <v>131</v>
      </c>
      <c r="D414">
        <v>2.2892314145558146</v>
      </c>
      <c r="E414">
        <v>-2.3483885187892053</v>
      </c>
      <c r="F414">
        <v>2.5272510357321312</v>
      </c>
      <c r="G414">
        <v>-7.3956573646553796</v>
      </c>
      <c r="H414">
        <v>2.698880327076969</v>
      </c>
      <c r="I414">
        <v>-13.204930669975662</v>
      </c>
      <c r="J414">
        <v>8.5081536323972511</v>
      </c>
    </row>
    <row r="415" spans="1:10" x14ac:dyDescent="0.25">
      <c r="A415" s="100">
        <v>40268</v>
      </c>
      <c r="B415">
        <v>4</v>
      </c>
      <c r="C415" t="s">
        <v>131</v>
      </c>
      <c r="D415">
        <v>1.432385800177749</v>
      </c>
      <c r="E415">
        <v>4.1855585349352964E-2</v>
      </c>
      <c r="F415">
        <v>2.1611808637297001</v>
      </c>
      <c r="G415">
        <v>-4.2743206431134668</v>
      </c>
      <c r="H415">
        <v>4.3580318138121728</v>
      </c>
      <c r="I415">
        <v>-10.494698021650638</v>
      </c>
      <c r="J415">
        <v>10.578409192349344</v>
      </c>
    </row>
    <row r="416" spans="1:10" x14ac:dyDescent="0.25">
      <c r="A416" s="100">
        <v>40359</v>
      </c>
      <c r="B416">
        <v>4</v>
      </c>
      <c r="C416" t="s">
        <v>131</v>
      </c>
      <c r="D416">
        <v>0.19828652264954894</v>
      </c>
      <c r="E416">
        <v>5.9847727096713399</v>
      </c>
      <c r="F416">
        <v>2.0742762327949134</v>
      </c>
      <c r="G416">
        <v>1.8421570140075811</v>
      </c>
      <c r="H416">
        <v>10.127388405335099</v>
      </c>
      <c r="I416">
        <v>-4.4818814586862228</v>
      </c>
      <c r="J416">
        <v>16.451426878028904</v>
      </c>
    </row>
    <row r="417" spans="1:10" x14ac:dyDescent="0.25">
      <c r="A417" s="100">
        <v>40451</v>
      </c>
      <c r="B417">
        <v>4</v>
      </c>
      <c r="C417" t="s">
        <v>131</v>
      </c>
      <c r="D417">
        <v>3.9799595828238887</v>
      </c>
      <c r="E417">
        <v>8.6205160102677176</v>
      </c>
      <c r="F417">
        <v>2.0557129832785668</v>
      </c>
      <c r="G417">
        <v>4.5149736839041132</v>
      </c>
      <c r="H417">
        <v>12.726058336631322</v>
      </c>
      <c r="I417">
        <v>-1.8315202732322629</v>
      </c>
      <c r="J417">
        <v>19.0725522937677</v>
      </c>
    </row>
    <row r="418" spans="1:10" x14ac:dyDescent="0.25">
      <c r="A418" s="100">
        <v>40543</v>
      </c>
      <c r="B418">
        <v>4</v>
      </c>
      <c r="C418" t="s">
        <v>131</v>
      </c>
      <c r="D418">
        <v>4.6215264350732976</v>
      </c>
      <c r="E418">
        <v>5.9009721228897947</v>
      </c>
      <c r="F418">
        <v>1.5641343367838139</v>
      </c>
      <c r="G418">
        <v>2.7771801460822876</v>
      </c>
      <c r="H418">
        <v>9.0247640996973022</v>
      </c>
      <c r="I418">
        <v>-4.2058404801222915</v>
      </c>
      <c r="J418">
        <v>16.007784725901882</v>
      </c>
    </row>
    <row r="419" spans="1:10" x14ac:dyDescent="0.25">
      <c r="A419" s="100">
        <v>40633</v>
      </c>
      <c r="B419">
        <v>4</v>
      </c>
      <c r="C419" t="s">
        <v>131</v>
      </c>
      <c r="D419">
        <v>5.1746305119385161</v>
      </c>
      <c r="E419">
        <v>3.8340735124108867</v>
      </c>
      <c r="F419">
        <v>1.2902284301194744</v>
      </c>
      <c r="G419">
        <v>1.2573094049599165</v>
      </c>
      <c r="H419">
        <v>6.4108376198618569</v>
      </c>
      <c r="I419">
        <v>-6.117273026801012</v>
      </c>
      <c r="J419">
        <v>13.785420051622786</v>
      </c>
    </row>
    <row r="420" spans="1:10" x14ac:dyDescent="0.25">
      <c r="A420" s="100">
        <v>40724</v>
      </c>
      <c r="B420">
        <v>4</v>
      </c>
      <c r="C420" t="s">
        <v>131</v>
      </c>
      <c r="D420">
        <v>6.1015448326507515</v>
      </c>
      <c r="E420">
        <v>2.845633209497278</v>
      </c>
      <c r="F420">
        <v>1.5545046985749544</v>
      </c>
      <c r="G420">
        <v>-0.25892705180537856</v>
      </c>
      <c r="H420">
        <v>5.9501934707999347</v>
      </c>
      <c r="I420">
        <v>-7.2552518553916716</v>
      </c>
      <c r="J420">
        <v>12.946518274386227</v>
      </c>
    </row>
    <row r="421" spans="1:10" x14ac:dyDescent="0.25">
      <c r="A421" s="100">
        <v>40816</v>
      </c>
      <c r="B421">
        <v>4</v>
      </c>
      <c r="C421" t="s">
        <v>131</v>
      </c>
      <c r="D421">
        <v>6.8540346300647315</v>
      </c>
      <c r="E421">
        <v>2.296492219189632</v>
      </c>
      <c r="F421">
        <v>1.1555942964566055</v>
      </c>
      <c r="G421">
        <v>-1.1388956245871551E-2</v>
      </c>
      <c r="H421">
        <v>4.6043733946251351</v>
      </c>
      <c r="I421">
        <v>-7.5886430959169129</v>
      </c>
      <c r="J421">
        <v>12.181627534296178</v>
      </c>
    </row>
    <row r="422" spans="1:10" x14ac:dyDescent="0.25">
      <c r="A422" s="100">
        <v>40908</v>
      </c>
      <c r="B422">
        <v>4</v>
      </c>
      <c r="C422" t="s">
        <v>131</v>
      </c>
      <c r="D422">
        <v>7.1522953169758541</v>
      </c>
      <c r="E422">
        <v>1.9350975286492162</v>
      </c>
      <c r="F422">
        <v>1.0977961541529115</v>
      </c>
      <c r="G422">
        <v>-0.25735278579393484</v>
      </c>
      <c r="H422">
        <v>4.1275478430923673</v>
      </c>
      <c r="I422">
        <v>-7.9237271000445553</v>
      </c>
      <c r="J422">
        <v>11.793922157342987</v>
      </c>
    </row>
    <row r="423" spans="1:10" x14ac:dyDescent="0.25">
      <c r="A423" s="100">
        <v>40999</v>
      </c>
      <c r="B423">
        <v>4</v>
      </c>
      <c r="C423" t="s">
        <v>131</v>
      </c>
      <c r="D423">
        <v>7.492426632581517</v>
      </c>
      <c r="E423">
        <v>2.4541505448751604</v>
      </c>
      <c r="F423">
        <v>1.1794002911091956</v>
      </c>
      <c r="G423">
        <v>9.8725515087227489E-2</v>
      </c>
      <c r="H423">
        <v>4.8095755746630928</v>
      </c>
      <c r="I423">
        <v>-7.4421928075448882</v>
      </c>
      <c r="J423">
        <v>12.350493897295209</v>
      </c>
    </row>
    <row r="424" spans="1:10" x14ac:dyDescent="0.25">
      <c r="A424" s="100">
        <v>41090</v>
      </c>
      <c r="B424">
        <v>4</v>
      </c>
      <c r="C424" t="s">
        <v>131</v>
      </c>
      <c r="D424">
        <v>6.0324412399929805</v>
      </c>
      <c r="E424">
        <v>-1.6401458641425193</v>
      </c>
      <c r="F424">
        <v>1.3918912389285962</v>
      </c>
      <c r="G424">
        <v>-4.4199446208747322</v>
      </c>
      <c r="H424">
        <v>1.1396528925896936</v>
      </c>
      <c r="I424">
        <v>-11.645987448235632</v>
      </c>
      <c r="J424">
        <v>8.3656957199505921</v>
      </c>
    </row>
    <row r="425" spans="1:10" x14ac:dyDescent="0.25">
      <c r="A425" s="100">
        <v>41182</v>
      </c>
      <c r="B425">
        <v>4</v>
      </c>
      <c r="C425" t="s">
        <v>131</v>
      </c>
      <c r="D425">
        <v>3.7818123362163059</v>
      </c>
      <c r="E425">
        <v>-1.5012724959331454</v>
      </c>
      <c r="F425">
        <v>1.3245577644245026</v>
      </c>
      <c r="G425">
        <v>-4.1465970182725789</v>
      </c>
      <c r="H425">
        <v>1.1440520264062881</v>
      </c>
      <c r="I425">
        <v>-11.47059175586897</v>
      </c>
      <c r="J425">
        <v>8.4680467640026791</v>
      </c>
    </row>
    <row r="426" spans="1:10" x14ac:dyDescent="0.25">
      <c r="A426" s="100">
        <v>41274</v>
      </c>
      <c r="B426">
        <v>4</v>
      </c>
      <c r="C426" t="s">
        <v>131</v>
      </c>
      <c r="D426">
        <v>3.4766349019050402</v>
      </c>
      <c r="E426">
        <v>-0.79763286284959722</v>
      </c>
      <c r="F426">
        <v>1.3131767564921275</v>
      </c>
      <c r="G426">
        <v>-3.4202279428188582</v>
      </c>
      <c r="H426">
        <v>1.8249622171196638</v>
      </c>
      <c r="I426">
        <v>-10.760945044625092</v>
      </c>
      <c r="J426">
        <v>9.1656793189258998</v>
      </c>
    </row>
    <row r="427" spans="1:10" x14ac:dyDescent="0.25">
      <c r="A427" s="100">
        <v>41364</v>
      </c>
      <c r="B427">
        <v>4</v>
      </c>
      <c r="C427" t="s">
        <v>131</v>
      </c>
      <c r="D427">
        <v>2.7888799007523835</v>
      </c>
      <c r="E427">
        <v>0.17266902886350532</v>
      </c>
      <c r="F427">
        <v>1.0855916394135361</v>
      </c>
      <c r="G427">
        <v>-1.9954071865479208</v>
      </c>
      <c r="H427">
        <v>2.3407452442749315</v>
      </c>
      <c r="I427">
        <v>-9.6807638325239296</v>
      </c>
      <c r="J427">
        <v>10.026101890250938</v>
      </c>
    </row>
    <row r="428" spans="1:10" x14ac:dyDescent="0.25">
      <c r="A428" s="100">
        <v>41455</v>
      </c>
      <c r="B428">
        <v>4</v>
      </c>
      <c r="C428" t="s">
        <v>131</v>
      </c>
      <c r="D428">
        <v>3.0481257082836111</v>
      </c>
      <c r="E428">
        <v>3.4526453032102928</v>
      </c>
      <c r="F428">
        <v>0.87808370845373163</v>
      </c>
      <c r="G428">
        <v>1.6989910428778794</v>
      </c>
      <c r="H428">
        <v>5.2062995635427063</v>
      </c>
      <c r="I428">
        <v>-6.3179681853491161</v>
      </c>
      <c r="J428">
        <v>13.223258791769702</v>
      </c>
    </row>
    <row r="429" spans="1:10" x14ac:dyDescent="0.25">
      <c r="A429" s="100">
        <v>41547</v>
      </c>
      <c r="B429">
        <v>4</v>
      </c>
      <c r="C429" t="s">
        <v>131</v>
      </c>
      <c r="D429">
        <v>4.1701390369488722</v>
      </c>
      <c r="E429">
        <v>4.0312925597593816</v>
      </c>
      <c r="F429">
        <v>0.86167775984695705</v>
      </c>
      <c r="G429">
        <v>2.3104032413021889</v>
      </c>
      <c r="H429">
        <v>5.7521818782165743</v>
      </c>
      <c r="I429">
        <v>-5.7334933940860511</v>
      </c>
      <c r="J429">
        <v>13.796078513604815</v>
      </c>
    </row>
    <row r="430" spans="1:10" x14ac:dyDescent="0.25">
      <c r="A430" s="100">
        <v>41639</v>
      </c>
      <c r="B430">
        <v>4</v>
      </c>
      <c r="C430" t="s">
        <v>131</v>
      </c>
      <c r="D430">
        <v>3.6421351458507001</v>
      </c>
      <c r="E430">
        <v>3.9529086398900879</v>
      </c>
      <c r="F430">
        <v>0.66998520098653047</v>
      </c>
      <c r="G430">
        <v>2.6148557973670368</v>
      </c>
      <c r="H430">
        <v>5.290961482413139</v>
      </c>
      <c r="I430">
        <v>-5.751727885370455</v>
      </c>
      <c r="J430">
        <v>13.657545165150632</v>
      </c>
    </row>
    <row r="431" spans="1:10" x14ac:dyDescent="0.25">
      <c r="A431" s="100">
        <v>41729</v>
      </c>
      <c r="B431">
        <v>4</v>
      </c>
      <c r="C431" t="s">
        <v>131</v>
      </c>
      <c r="D431">
        <v>3.7050993963377854</v>
      </c>
      <c r="E431">
        <v>4.6715639251832881</v>
      </c>
      <c r="F431">
        <v>0.73386546371110195</v>
      </c>
      <c r="G431">
        <v>3.2059333884158381</v>
      </c>
      <c r="H431">
        <v>6.1371944619507381</v>
      </c>
      <c r="I431">
        <v>-5.0514838247941993</v>
      </c>
      <c r="J431">
        <v>14.394611675160775</v>
      </c>
    </row>
    <row r="432" spans="1:10" x14ac:dyDescent="0.25">
      <c r="A432" s="100">
        <v>41820</v>
      </c>
      <c r="B432">
        <v>4</v>
      </c>
      <c r="C432" t="s">
        <v>131</v>
      </c>
      <c r="D432">
        <v>4.2253295949169489</v>
      </c>
      <c r="E432">
        <v>4.0112770945626046</v>
      </c>
      <c r="F432">
        <v>0.68685884541476394</v>
      </c>
      <c r="G432">
        <v>2.6395252571100003</v>
      </c>
      <c r="H432">
        <v>5.3830289320152094</v>
      </c>
      <c r="I432">
        <v>-5.6980631395414409</v>
      </c>
      <c r="J432">
        <v>13.72061732866665</v>
      </c>
    </row>
    <row r="433" spans="1:10" x14ac:dyDescent="0.25">
      <c r="A433" s="100">
        <v>41912</v>
      </c>
      <c r="B433">
        <v>4</v>
      </c>
      <c r="C433" t="s">
        <v>131</v>
      </c>
      <c r="D433">
        <v>3.899929124349466</v>
      </c>
      <c r="E433">
        <v>3.1956644027466656</v>
      </c>
      <c r="F433">
        <v>0.81156837896690526</v>
      </c>
      <c r="G433">
        <v>1.5748504283790083</v>
      </c>
      <c r="H433">
        <v>4.8164783771143229</v>
      </c>
      <c r="I433">
        <v>-6.5519826270519879</v>
      </c>
      <c r="J433">
        <v>12.943311432545318</v>
      </c>
    </row>
    <row r="434" spans="1:10" x14ac:dyDescent="0.25">
      <c r="A434" s="100">
        <v>42004</v>
      </c>
      <c r="B434">
        <v>4</v>
      </c>
      <c r="C434" t="s">
        <v>131</v>
      </c>
      <c r="D434">
        <v>3.235535125176292</v>
      </c>
      <c r="E434">
        <v>-1.0168797101844627</v>
      </c>
      <c r="F434">
        <v>1.1433943820696693</v>
      </c>
      <c r="G434">
        <v>-3.3003959741264866</v>
      </c>
      <c r="H434">
        <v>1.2666365537575612</v>
      </c>
      <c r="I434">
        <v>-10.896354959696694</v>
      </c>
      <c r="J434">
        <v>8.8625955393277671</v>
      </c>
    </row>
    <row r="435" spans="1:10" x14ac:dyDescent="0.25">
      <c r="A435" s="100">
        <v>42094</v>
      </c>
      <c r="B435">
        <v>4</v>
      </c>
      <c r="C435" t="s">
        <v>131</v>
      </c>
      <c r="D435">
        <v>3.410420445363016</v>
      </c>
      <c r="E435">
        <v>0.91872012361793853</v>
      </c>
      <c r="F435">
        <v>1.4811423162553086</v>
      </c>
      <c r="G435">
        <v>-2.0393253429511575</v>
      </c>
      <c r="H435">
        <v>3.8767655901870346</v>
      </c>
      <c r="I435">
        <v>-9.1380993368440535</v>
      </c>
      <c r="J435">
        <v>10.975539584079929</v>
      </c>
    </row>
    <row r="436" spans="1:10" x14ac:dyDescent="0.25">
      <c r="A436" s="100">
        <v>42185</v>
      </c>
      <c r="B436">
        <v>4</v>
      </c>
      <c r="C436" t="s">
        <v>131</v>
      </c>
      <c r="D436">
        <v>2.9705340382844003</v>
      </c>
      <c r="E436">
        <v>0.95039768831996518</v>
      </c>
      <c r="F436">
        <v>1.6848172091424831</v>
      </c>
      <c r="G436">
        <v>-2.4144146276914378</v>
      </c>
      <c r="H436">
        <v>4.3152100043313677</v>
      </c>
      <c r="I436">
        <v>-9.2334889273105851</v>
      </c>
      <c r="J436">
        <v>11.134284303950515</v>
      </c>
    </row>
    <row r="437" spans="1:10" x14ac:dyDescent="0.25">
      <c r="A437" s="100">
        <v>42277</v>
      </c>
      <c r="B437">
        <v>4</v>
      </c>
      <c r="C437" t="s">
        <v>131</v>
      </c>
      <c r="D437">
        <v>0.8709199945522661</v>
      </c>
      <c r="E437">
        <v>0.6259647725580848</v>
      </c>
      <c r="F437">
        <v>1.7832109948027377</v>
      </c>
      <c r="G437">
        <v>-2.9353535026826392</v>
      </c>
      <c r="H437">
        <v>4.1872830477988092</v>
      </c>
      <c r="I437">
        <v>-9.6245265588660125</v>
      </c>
      <c r="J437">
        <v>10.876456103982182</v>
      </c>
    </row>
    <row r="438" spans="1:10" x14ac:dyDescent="0.25">
      <c r="A438" s="100">
        <v>42369</v>
      </c>
      <c r="B438">
        <v>4</v>
      </c>
      <c r="C438" t="s">
        <v>131</v>
      </c>
      <c r="D438">
        <v>0.17184239329695039</v>
      </c>
      <c r="E438">
        <v>4.1607419611286272</v>
      </c>
      <c r="F438">
        <v>1.7833017457488902</v>
      </c>
      <c r="G438">
        <v>0.59924244373317759</v>
      </c>
      <c r="H438">
        <v>7.7222414785240767</v>
      </c>
      <c r="I438">
        <v>-6.0898123404906297</v>
      </c>
      <c r="J438">
        <v>14.411296262747884</v>
      </c>
    </row>
    <row r="439" spans="1:10" x14ac:dyDescent="0.25">
      <c r="A439" s="100">
        <v>42460</v>
      </c>
      <c r="B439">
        <v>4</v>
      </c>
      <c r="C439" t="s">
        <v>131</v>
      </c>
      <c r="D439">
        <v>0.69492548450407199</v>
      </c>
      <c r="E439">
        <v>3.2309539894098354</v>
      </c>
      <c r="F439">
        <v>1.5011610898176131</v>
      </c>
      <c r="G439">
        <v>0.23292827129275695</v>
      </c>
      <c r="H439">
        <v>6.2289797075269142</v>
      </c>
      <c r="I439">
        <v>-6.8376975034430405</v>
      </c>
      <c r="J439">
        <v>13.299605482262711</v>
      </c>
    </row>
    <row r="440" spans="1:10" x14ac:dyDescent="0.25">
      <c r="A440" s="100">
        <v>42551</v>
      </c>
      <c r="B440">
        <v>4</v>
      </c>
      <c r="C440" t="s">
        <v>131</v>
      </c>
      <c r="D440">
        <v>1.6266676542612934</v>
      </c>
      <c r="E440">
        <v>3.3331720880736615</v>
      </c>
      <c r="F440">
        <v>1.2860308968433123</v>
      </c>
      <c r="G440">
        <v>0.76479103344756494</v>
      </c>
      <c r="H440">
        <v>5.9015531426997576</v>
      </c>
      <c r="I440">
        <v>-6.6160070700176874</v>
      </c>
      <c r="J440">
        <v>13.28235124616501</v>
      </c>
    </row>
    <row r="441" spans="1:10" x14ac:dyDescent="0.25">
      <c r="A441" s="100">
        <v>42643</v>
      </c>
      <c r="B441">
        <v>4</v>
      </c>
      <c r="C441" t="s">
        <v>131</v>
      </c>
      <c r="D441">
        <v>3.761417270335965</v>
      </c>
      <c r="E441">
        <v>4.9302716311431203</v>
      </c>
      <c r="F441">
        <v>1.0578815992073591</v>
      </c>
      <c r="G441">
        <v>2.8175361874527822</v>
      </c>
      <c r="H441">
        <v>7.0430070748334579</v>
      </c>
      <c r="I441">
        <v>-4.9111325234001955</v>
      </c>
      <c r="J441">
        <v>14.771675785686437</v>
      </c>
    </row>
    <row r="442" spans="1:10" x14ac:dyDescent="0.25">
      <c r="A442" s="100">
        <v>42735</v>
      </c>
      <c r="B442">
        <v>4</v>
      </c>
      <c r="C442" t="s">
        <v>131</v>
      </c>
      <c r="D442">
        <v>7.5292283740817201</v>
      </c>
      <c r="E442">
        <v>4.1216955940438051</v>
      </c>
      <c r="F442">
        <v>0.8548415464027812</v>
      </c>
      <c r="G442">
        <v>2.4144591366014598</v>
      </c>
      <c r="H442">
        <v>5.8289320514861505</v>
      </c>
      <c r="I442">
        <v>-5.6406935090219665</v>
      </c>
      <c r="J442">
        <v>13.884084697109577</v>
      </c>
    </row>
    <row r="443" spans="1:10" x14ac:dyDescent="0.25">
      <c r="A443" s="100">
        <v>42825</v>
      </c>
      <c r="B443">
        <v>4</v>
      </c>
      <c r="C443" t="s">
        <v>131</v>
      </c>
      <c r="D443">
        <v>8.0240875775265295</v>
      </c>
      <c r="E443">
        <v>5.137946284613859</v>
      </c>
      <c r="F443">
        <v>0.93348355866316657</v>
      </c>
      <c r="G443">
        <v>3.2736508833443998</v>
      </c>
      <c r="H443">
        <v>7.0022416858833179</v>
      </c>
      <c r="I443">
        <v>-4.6531303681976937</v>
      </c>
      <c r="J443">
        <v>14.929022937425412</v>
      </c>
    </row>
    <row r="444" spans="1:10" x14ac:dyDescent="0.25">
      <c r="A444" s="100">
        <v>42916</v>
      </c>
      <c r="B444">
        <v>4</v>
      </c>
      <c r="C444" t="s">
        <v>131</v>
      </c>
      <c r="D444">
        <v>8.1639691053051688</v>
      </c>
      <c r="E444">
        <v>5.500445077652909</v>
      </c>
      <c r="F444">
        <v>1.0376215007003411</v>
      </c>
      <c r="G444">
        <v>3.428171844705727</v>
      </c>
      <c r="H444">
        <v>7.5727183106000915</v>
      </c>
      <c r="I444">
        <v>-4.3323521352477208</v>
      </c>
      <c r="J444">
        <v>15.333242290553539</v>
      </c>
    </row>
    <row r="445" spans="1:10" x14ac:dyDescent="0.25">
      <c r="A445" s="100">
        <v>43008</v>
      </c>
      <c r="B445">
        <v>4</v>
      </c>
      <c r="C445" t="s">
        <v>131</v>
      </c>
      <c r="D445">
        <v>7.6241883915366904</v>
      </c>
      <c r="E445">
        <v>5.4778403160460565</v>
      </c>
      <c r="F445">
        <v>1.2127724878425035</v>
      </c>
      <c r="G445">
        <v>3.0557664070970767</v>
      </c>
      <c r="H445">
        <v>7.8999142249950367</v>
      </c>
      <c r="I445">
        <v>-4.4345774868135672</v>
      </c>
      <c r="J445">
        <v>15.390258118905681</v>
      </c>
    </row>
    <row r="446" spans="1:10" x14ac:dyDescent="0.25">
      <c r="A446" s="100">
        <v>43100</v>
      </c>
      <c r="B446">
        <v>4</v>
      </c>
      <c r="C446" t="s">
        <v>131</v>
      </c>
      <c r="D446">
        <v>5.2024898655192997</v>
      </c>
      <c r="E446">
        <v>4.8706122406951149</v>
      </c>
      <c r="F446">
        <v>1.4262045678440667</v>
      </c>
      <c r="G446">
        <v>2.022285034044653</v>
      </c>
      <c r="H446">
        <v>7.7189394473455764</v>
      </c>
      <c r="I446">
        <v>-5.1544838962096193</v>
      </c>
      <c r="J446">
        <v>14.895708377599849</v>
      </c>
    </row>
    <row r="447" spans="1:10" x14ac:dyDescent="0.25">
      <c r="A447" s="100">
        <v>43190</v>
      </c>
      <c r="B447">
        <v>4</v>
      </c>
      <c r="C447" t="s">
        <v>131</v>
      </c>
      <c r="D447">
        <v>4.8453318505414567</v>
      </c>
      <c r="E447">
        <v>5.2343532968776216</v>
      </c>
      <c r="F447">
        <v>1.2408936066828651</v>
      </c>
      <c r="G447">
        <v>2.7561176354841561</v>
      </c>
      <c r="H447">
        <v>7.7125889582710876</v>
      </c>
      <c r="I447">
        <v>-4.691936879791573</v>
      </c>
      <c r="J447">
        <v>15.160643473546816</v>
      </c>
    </row>
    <row r="448" spans="1:10" x14ac:dyDescent="0.25">
      <c r="A448" s="100">
        <v>43281</v>
      </c>
      <c r="B448">
        <v>4</v>
      </c>
      <c r="C448" t="s">
        <v>131</v>
      </c>
      <c r="D448">
        <v>4.8187799211981686</v>
      </c>
      <c r="E448">
        <v>4.1659596719835497</v>
      </c>
      <c r="F448">
        <v>1.2858489348731612</v>
      </c>
      <c r="G448">
        <v>1.597942020505811</v>
      </c>
      <c r="H448">
        <v>6.7339773234612883</v>
      </c>
      <c r="I448">
        <v>-5.7831256797630237</v>
      </c>
      <c r="J448">
        <v>14.115045023730122</v>
      </c>
    </row>
    <row r="449" spans="1:10" x14ac:dyDescent="0.25">
      <c r="A449" s="100">
        <v>43373</v>
      </c>
      <c r="B449">
        <v>4</v>
      </c>
      <c r="C449" t="s">
        <v>131</v>
      </c>
      <c r="D449">
        <v>6.332223563491568</v>
      </c>
      <c r="E449">
        <v>3.1669368806357499</v>
      </c>
      <c r="F449">
        <v>1.2051602384519775</v>
      </c>
      <c r="G449">
        <v>0.7600656835078512</v>
      </c>
      <c r="H449">
        <v>5.5738080777636485</v>
      </c>
      <c r="I449">
        <v>-6.7417771447865649</v>
      </c>
      <c r="J449">
        <v>13.075650906058065</v>
      </c>
    </row>
    <row r="450" spans="1:10" x14ac:dyDescent="0.25">
      <c r="A450" s="100">
        <v>43465</v>
      </c>
      <c r="B450">
        <v>4</v>
      </c>
      <c r="C450" t="s">
        <v>131</v>
      </c>
      <c r="D450">
        <v>7.6327757303122912</v>
      </c>
      <c r="E450">
        <v>4.134957187571807</v>
      </c>
      <c r="F450">
        <v>1.1970424080169773</v>
      </c>
      <c r="G450">
        <v>1.7442984173343508</v>
      </c>
      <c r="H450">
        <v>6.5256159578092632</v>
      </c>
      <c r="I450">
        <v>-5.7698312520542654</v>
      </c>
      <c r="J450">
        <v>14.039745627197879</v>
      </c>
    </row>
    <row r="451" spans="1:10" x14ac:dyDescent="0.25">
      <c r="A451" s="100">
        <v>43555</v>
      </c>
      <c r="B451">
        <v>4</v>
      </c>
      <c r="C451" t="s">
        <v>131</v>
      </c>
      <c r="D451">
        <v>6.7421546480369576</v>
      </c>
      <c r="E451">
        <v>3.1857575669889915</v>
      </c>
      <c r="F451">
        <v>1.105865033882528</v>
      </c>
      <c r="G451">
        <v>0.97719258696473155</v>
      </c>
      <c r="H451">
        <v>5.3943225470132514</v>
      </c>
      <c r="I451">
        <v>-6.6766632285878522</v>
      </c>
      <c r="J451">
        <v>13.048178362565835</v>
      </c>
    </row>
    <row r="452" spans="1:10" x14ac:dyDescent="0.25">
      <c r="A452" s="100">
        <v>43646</v>
      </c>
      <c r="B452">
        <v>4</v>
      </c>
      <c r="C452" t="s">
        <v>131</v>
      </c>
      <c r="D452">
        <v>2.4351523849762913</v>
      </c>
      <c r="E452">
        <v>2.996538137032335</v>
      </c>
      <c r="F452">
        <v>1.2352375106419797</v>
      </c>
      <c r="G452">
        <v>0.52959847945200789</v>
      </c>
      <c r="H452">
        <v>5.463477794612662</v>
      </c>
      <c r="I452">
        <v>-6.9269378644592585</v>
      </c>
      <c r="J452">
        <v>12.920014138523928</v>
      </c>
    </row>
    <row r="453" spans="1:10" x14ac:dyDescent="0.25">
      <c r="A453" s="100">
        <v>43738</v>
      </c>
      <c r="B453">
        <v>4</v>
      </c>
      <c r="C453" t="s">
        <v>131</v>
      </c>
      <c r="D453">
        <v>-2.2764462845100364</v>
      </c>
      <c r="E453">
        <v>2.5189689754866547</v>
      </c>
      <c r="F453">
        <v>1.3162050826754543</v>
      </c>
      <c r="G453">
        <v>-0.10967408950036628</v>
      </c>
      <c r="H453">
        <v>5.1476120404736756</v>
      </c>
      <c r="I453">
        <v>-7.4459368966799957</v>
      </c>
      <c r="J453">
        <v>12.483874847653304</v>
      </c>
    </row>
    <row r="454" spans="1:10" x14ac:dyDescent="0.25">
      <c r="A454" s="100">
        <v>43830</v>
      </c>
      <c r="B454">
        <v>4</v>
      </c>
      <c r="C454" t="s">
        <v>131</v>
      </c>
      <c r="D454">
        <v>-7.1533427386146764</v>
      </c>
      <c r="E454">
        <v>1.5823697690448117</v>
      </c>
      <c r="F454">
        <v>1.443642257479371</v>
      </c>
      <c r="G454">
        <v>-1.3007829085999307</v>
      </c>
      <c r="H454">
        <v>4.4655224466895547</v>
      </c>
      <c r="I454">
        <v>-8.4526765208657153</v>
      </c>
      <c r="J454">
        <v>11.617416058955339</v>
      </c>
    </row>
    <row r="455" spans="1:10" x14ac:dyDescent="0.25">
      <c r="A455" s="100">
        <v>43921</v>
      </c>
      <c r="B455">
        <v>4</v>
      </c>
      <c r="C455" t="s">
        <v>131</v>
      </c>
      <c r="D455">
        <v>-7.9757595503649137</v>
      </c>
      <c r="E455">
        <v>1.1896631896489116</v>
      </c>
      <c r="F455">
        <v>1.4576151709798104</v>
      </c>
      <c r="G455">
        <v>-1.7213953232292987</v>
      </c>
      <c r="H455">
        <v>4.1007217025271219</v>
      </c>
      <c r="I455">
        <v>-8.8534362494404846</v>
      </c>
      <c r="J455">
        <v>11.232762628738307</v>
      </c>
    </row>
    <row r="456" spans="1:10" x14ac:dyDescent="0.25">
      <c r="A456" s="100">
        <v>44012</v>
      </c>
      <c r="B456">
        <v>4</v>
      </c>
      <c r="C456" t="s">
        <v>131</v>
      </c>
      <c r="D456">
        <v>-3.781381715663068</v>
      </c>
      <c r="E456">
        <v>1.3528933712880196</v>
      </c>
      <c r="F456">
        <v>1.3992387074084902</v>
      </c>
      <c r="G456">
        <v>-1.4415792932714024</v>
      </c>
      <c r="H456">
        <v>4.1473660358474413</v>
      </c>
      <c r="I456">
        <v>-8.6570348078252977</v>
      </c>
      <c r="J456">
        <v>11.362821550401335</v>
      </c>
    </row>
    <row r="457" spans="1:10" x14ac:dyDescent="0.25">
      <c r="A457" s="100">
        <v>44104</v>
      </c>
      <c r="B457">
        <v>4</v>
      </c>
      <c r="C457" t="s">
        <v>131</v>
      </c>
      <c r="D457">
        <v>-0.73467496171231161</v>
      </c>
      <c r="E457">
        <v>1.9436635806401525</v>
      </c>
      <c r="F457">
        <v>1.7044012234747385</v>
      </c>
      <c r="G457">
        <v>-1.4602607127801563</v>
      </c>
      <c r="H457">
        <v>5.3475878740604612</v>
      </c>
      <c r="I457">
        <v>-8.2532126701228226</v>
      </c>
      <c r="J457">
        <v>12.140539831403126</v>
      </c>
    </row>
    <row r="458" spans="1:10" x14ac:dyDescent="0.25">
      <c r="A458" s="100">
        <v>44196</v>
      </c>
      <c r="B458">
        <v>4</v>
      </c>
      <c r="C458" t="s">
        <v>131</v>
      </c>
      <c r="D458">
        <v>5.6842358492688927</v>
      </c>
      <c r="E458">
        <v>2.9944054946950445</v>
      </c>
      <c r="F458">
        <v>1.8689851929775505</v>
      </c>
      <c r="G458">
        <v>-0.73821568322763165</v>
      </c>
      <c r="H458">
        <v>6.7270266726177201</v>
      </c>
      <c r="I458">
        <v>-7.3168526989452403</v>
      </c>
      <c r="J458">
        <v>13.305663688335329</v>
      </c>
    </row>
    <row r="459" spans="1:10" x14ac:dyDescent="0.25">
      <c r="A459" s="100">
        <v>44286</v>
      </c>
      <c r="B459">
        <v>4</v>
      </c>
      <c r="C459" t="s">
        <v>131</v>
      </c>
      <c r="D459">
        <v>7.7642094231117564</v>
      </c>
      <c r="E459">
        <v>7.6807745377584649</v>
      </c>
      <c r="F459">
        <v>2.1313491501000033</v>
      </c>
      <c r="G459">
        <v>3.424176355438715</v>
      </c>
      <c r="H459">
        <v>11.937372720078216</v>
      </c>
      <c r="I459">
        <v>-2.8315141171332385</v>
      </c>
      <c r="J459">
        <v>18.193063192650168</v>
      </c>
    </row>
    <row r="460" spans="1:10" x14ac:dyDescent="0.25">
      <c r="A460" s="100">
        <v>44377</v>
      </c>
      <c r="B460">
        <v>4</v>
      </c>
      <c r="C460" t="s">
        <v>131</v>
      </c>
      <c r="E460">
        <v>11.464109228249708</v>
      </c>
      <c r="F460">
        <v>2.320865163485331</v>
      </c>
      <c r="G460">
        <v>6.8290214314720821</v>
      </c>
      <c r="H460">
        <v>16.099197025027333</v>
      </c>
      <c r="I460">
        <v>0.79295073622674117</v>
      </c>
      <c r="J460">
        <v>22.135267720272672</v>
      </c>
    </row>
    <row r="461" spans="1:10" x14ac:dyDescent="0.25">
      <c r="A461" s="100">
        <v>44469</v>
      </c>
      <c r="B461">
        <v>4</v>
      </c>
      <c r="C461" t="s">
        <v>131</v>
      </c>
      <c r="E461">
        <v>13.091241864020684</v>
      </c>
      <c r="F461">
        <v>2.4976081492108033</v>
      </c>
      <c r="G461">
        <v>8.1031739505214446</v>
      </c>
      <c r="H461">
        <v>18.079309777519924</v>
      </c>
      <c r="I461">
        <v>2.2620957209622361</v>
      </c>
      <c r="J461">
        <v>23.920388007079133</v>
      </c>
    </row>
    <row r="462" spans="1:10" x14ac:dyDescent="0.25">
      <c r="A462" s="100">
        <v>44561</v>
      </c>
      <c r="B462">
        <v>4</v>
      </c>
      <c r="C462" t="s">
        <v>131</v>
      </c>
      <c r="E462">
        <v>14.334317958400216</v>
      </c>
      <c r="F462">
        <v>2.6665765393351677</v>
      </c>
      <c r="G462">
        <v>9.0087968677717782</v>
      </c>
      <c r="H462">
        <v>19.659839049028655</v>
      </c>
      <c r="I462">
        <v>3.3456529091430802</v>
      </c>
      <c r="J462">
        <v>25.322983007657353</v>
      </c>
    </row>
    <row r="463" spans="1:10" x14ac:dyDescent="0.25">
      <c r="A463" s="100">
        <v>44651</v>
      </c>
      <c r="B463">
        <v>4</v>
      </c>
      <c r="C463" t="s">
        <v>131</v>
      </c>
      <c r="E463">
        <v>11.390642615074007</v>
      </c>
      <c r="F463">
        <v>2.3921294674895064</v>
      </c>
      <c r="G463">
        <v>6.6132301753000799</v>
      </c>
      <c r="H463">
        <v>16.168055054847933</v>
      </c>
      <c r="I463">
        <v>0.6568988926934658</v>
      </c>
      <c r="J463">
        <v>22.124386337454549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30"/>
  </sheetPr>
  <dimension ref="A1:K49"/>
  <sheetViews>
    <sheetView topLeftCell="B1" workbookViewId="0">
      <selection activeCell="C1" sqref="C1"/>
    </sheetView>
  </sheetViews>
  <sheetFormatPr defaultRowHeight="15.75" x14ac:dyDescent="0.25"/>
  <cols>
    <col min="1" max="1" width="30.25" bestFit="1" customWidth="1"/>
    <col min="2" max="2" width="6.75" bestFit="1" customWidth="1"/>
    <col min="3" max="3" width="7.5" bestFit="1" customWidth="1"/>
    <col min="4" max="5" width="12.5" bestFit="1" customWidth="1"/>
    <col min="6" max="6" width="11.875" bestFit="1" customWidth="1"/>
    <col min="7" max="8" width="12.5" bestFit="1" customWidth="1"/>
    <col min="9" max="9" width="12.375" bestFit="1" customWidth="1"/>
    <col min="10" max="10" width="9.75" bestFit="1" customWidth="1"/>
    <col min="11" max="11" width="11.875" bestFit="1" customWidth="1"/>
  </cols>
  <sheetData>
    <row r="1" spans="1:11" x14ac:dyDescent="0.25">
      <c r="A1" t="s">
        <v>115</v>
      </c>
      <c r="B1" t="s">
        <v>120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</row>
    <row r="2" spans="1:11" x14ac:dyDescent="0.25">
      <c r="A2" t="s">
        <v>130</v>
      </c>
      <c r="B2">
        <v>4</v>
      </c>
      <c r="C2">
        <v>0.1</v>
      </c>
      <c r="D2">
        <v>-1.0690635359354346</v>
      </c>
      <c r="E2">
        <v>-1.1216123937107341</v>
      </c>
      <c r="F2">
        <v>1.1722044075859165E-9</v>
      </c>
      <c r="G2">
        <v>-1.3204451516182003</v>
      </c>
      <c r="H2">
        <v>-0.81768192025266884</v>
      </c>
      <c r="I2">
        <v>0.44081987183554749</v>
      </c>
      <c r="J2" t="b">
        <v>1</v>
      </c>
      <c r="K2">
        <v>0.25138161568276574</v>
      </c>
    </row>
    <row r="3" spans="1:11" x14ac:dyDescent="0.25">
      <c r="A3" t="s">
        <v>215</v>
      </c>
      <c r="B3">
        <v>4</v>
      </c>
      <c r="C3">
        <v>0.1</v>
      </c>
      <c r="D3">
        <v>-0.70133441746889957</v>
      </c>
      <c r="E3">
        <v>-4.5794908496923199</v>
      </c>
      <c r="F3">
        <v>0.13162025910971592</v>
      </c>
      <c r="G3">
        <v>-1.4677358791025714</v>
      </c>
      <c r="H3">
        <v>6.506704416477227E-2</v>
      </c>
      <c r="I3">
        <v>0.44081987183554749</v>
      </c>
      <c r="J3" t="b">
        <v>1</v>
      </c>
      <c r="K3">
        <v>0.76640146163367184</v>
      </c>
    </row>
    <row r="4" spans="1:11" x14ac:dyDescent="0.25">
      <c r="A4" t="s">
        <v>216</v>
      </c>
      <c r="B4">
        <v>4</v>
      </c>
      <c r="C4">
        <v>0.1</v>
      </c>
      <c r="D4">
        <v>0.16558056979322089</v>
      </c>
      <c r="E4">
        <v>1.1182870012280546</v>
      </c>
      <c r="F4">
        <v>0.70594694846789685</v>
      </c>
      <c r="G4">
        <v>-0.56348861545660645</v>
      </c>
      <c r="H4">
        <v>0.89464975504304822</v>
      </c>
      <c r="I4">
        <v>0.44081987183554749</v>
      </c>
      <c r="J4" t="b">
        <v>1</v>
      </c>
      <c r="K4">
        <v>0.72906918524982733</v>
      </c>
    </row>
    <row r="5" spans="1:11" x14ac:dyDescent="0.25">
      <c r="A5" t="s">
        <v>263</v>
      </c>
      <c r="B5">
        <v>4</v>
      </c>
      <c r="C5">
        <v>0.1</v>
      </c>
      <c r="D5">
        <v>5.2318912553658947E-2</v>
      </c>
      <c r="E5">
        <v>0.33625569105038267</v>
      </c>
      <c r="F5">
        <v>0.8798513229118865</v>
      </c>
      <c r="G5">
        <v>-0.52296383157947168</v>
      </c>
      <c r="H5">
        <v>0.62760165668678958</v>
      </c>
      <c r="I5">
        <v>0.44081987183554749</v>
      </c>
      <c r="J5" t="b">
        <v>1</v>
      </c>
      <c r="K5">
        <v>0.57528274413313063</v>
      </c>
    </row>
    <row r="6" spans="1:11" x14ac:dyDescent="0.25">
      <c r="A6" t="s">
        <v>264</v>
      </c>
      <c r="B6">
        <v>4</v>
      </c>
      <c r="C6">
        <v>0.1</v>
      </c>
      <c r="D6">
        <v>-0.39175402856356811</v>
      </c>
      <c r="E6">
        <v>-2.554433695244029</v>
      </c>
      <c r="F6">
        <v>0.44875000198925796</v>
      </c>
      <c r="G6">
        <v>-1.2494956028501749</v>
      </c>
      <c r="H6">
        <v>0.46598754572303869</v>
      </c>
      <c r="I6">
        <v>0.44081987183554749</v>
      </c>
      <c r="J6" t="b">
        <v>1</v>
      </c>
      <c r="K6">
        <v>0.8577415742866068</v>
      </c>
    </row>
    <row r="7" spans="1:11" x14ac:dyDescent="0.25">
      <c r="A7" t="s">
        <v>265</v>
      </c>
      <c r="B7">
        <v>4</v>
      </c>
      <c r="C7">
        <v>0.1</v>
      </c>
      <c r="D7">
        <v>-9.1087813263847295E-2</v>
      </c>
      <c r="E7">
        <v>-0.58443727448303662</v>
      </c>
      <c r="F7">
        <v>0.79921939406838183</v>
      </c>
      <c r="G7">
        <v>-0.68619924080384476</v>
      </c>
      <c r="H7">
        <v>0.50402361427615017</v>
      </c>
      <c r="I7">
        <v>0.44081987183554749</v>
      </c>
      <c r="J7" t="b">
        <v>1</v>
      </c>
      <c r="K7">
        <v>0.59511142753999746</v>
      </c>
    </row>
    <row r="8" spans="1:11" x14ac:dyDescent="0.25">
      <c r="A8" t="s">
        <v>266</v>
      </c>
      <c r="B8">
        <v>4</v>
      </c>
      <c r="C8">
        <v>0.1</v>
      </c>
      <c r="D8">
        <v>-0.98777622030480572</v>
      </c>
      <c r="E8">
        <v>-6.8965528178072191</v>
      </c>
      <c r="F8">
        <v>1.6970212445109579E-4</v>
      </c>
      <c r="G8">
        <v>-1.4007518777720427</v>
      </c>
      <c r="H8">
        <v>-0.57480056283756864</v>
      </c>
      <c r="I8">
        <v>0.44081987183554749</v>
      </c>
      <c r="J8" t="b">
        <v>1</v>
      </c>
      <c r="K8">
        <v>0.41297565746723702</v>
      </c>
    </row>
    <row r="9" spans="1:11" x14ac:dyDescent="0.25">
      <c r="A9" t="s">
        <v>267</v>
      </c>
      <c r="B9">
        <v>4</v>
      </c>
      <c r="C9">
        <v>0.1</v>
      </c>
      <c r="D9">
        <v>1.2371325504445494</v>
      </c>
      <c r="E9">
        <v>8.0389786575722155</v>
      </c>
      <c r="F9">
        <v>8.6094905600623117E-3</v>
      </c>
      <c r="G9">
        <v>0.47520909268660905</v>
      </c>
      <c r="H9">
        <v>1.9990560082024897</v>
      </c>
      <c r="I9">
        <v>0.44081987183554749</v>
      </c>
      <c r="J9" t="b">
        <v>1</v>
      </c>
      <c r="K9">
        <v>0.76192345775794035</v>
      </c>
    </row>
    <row r="10" spans="1:11" x14ac:dyDescent="0.25">
      <c r="A10" t="s">
        <v>130</v>
      </c>
      <c r="B10">
        <v>4</v>
      </c>
      <c r="C10">
        <v>0.25</v>
      </c>
      <c r="D10">
        <v>-0.32997848915387351</v>
      </c>
      <c r="E10">
        <v>3.2688186639145442</v>
      </c>
      <c r="F10">
        <v>3.4218237275271076E-3</v>
      </c>
      <c r="G10">
        <v>-0.51118920313082694</v>
      </c>
      <c r="H10">
        <v>-0.14876777517692011</v>
      </c>
      <c r="I10">
        <v>0.32167605797233068</v>
      </c>
      <c r="J10" t="b">
        <v>1</v>
      </c>
      <c r="K10">
        <v>0.18121071397695343</v>
      </c>
    </row>
    <row r="11" spans="1:11" x14ac:dyDescent="0.25">
      <c r="A11" t="s">
        <v>215</v>
      </c>
      <c r="B11">
        <v>4</v>
      </c>
      <c r="C11">
        <v>0.25</v>
      </c>
      <c r="D11">
        <v>-9.9168696857674377E-2</v>
      </c>
      <c r="E11">
        <v>-0.6470438371338787</v>
      </c>
      <c r="F11">
        <v>0.66828890020747289</v>
      </c>
      <c r="G11">
        <v>-0.48359120488267637</v>
      </c>
      <c r="H11">
        <v>0.28525381116732762</v>
      </c>
      <c r="I11">
        <v>0.32167605797233068</v>
      </c>
      <c r="J11" t="b">
        <v>1</v>
      </c>
      <c r="K11">
        <v>0.384422508025002</v>
      </c>
    </row>
    <row r="12" spans="1:11" x14ac:dyDescent="0.25">
      <c r="A12" t="s">
        <v>216</v>
      </c>
      <c r="B12">
        <v>4</v>
      </c>
      <c r="C12">
        <v>0.25</v>
      </c>
      <c r="D12">
        <v>0.39473017501913432</v>
      </c>
      <c r="E12">
        <v>2.666051290524365</v>
      </c>
      <c r="F12">
        <v>0.17196670434362724</v>
      </c>
      <c r="G12">
        <v>-8.2167376304243811E-2</v>
      </c>
      <c r="H12">
        <v>0.87162772634251251</v>
      </c>
      <c r="I12">
        <v>0.32167605797233068</v>
      </c>
      <c r="J12" t="b">
        <v>1</v>
      </c>
      <c r="K12">
        <v>0.47689755132337819</v>
      </c>
    </row>
    <row r="13" spans="1:11" x14ac:dyDescent="0.25">
      <c r="A13" t="s">
        <v>263</v>
      </c>
      <c r="B13">
        <v>4</v>
      </c>
      <c r="C13">
        <v>0.25</v>
      </c>
      <c r="D13">
        <v>-0.24208251904184408</v>
      </c>
      <c r="E13">
        <v>-1.556621461292707</v>
      </c>
      <c r="F13">
        <v>0.30429412361630942</v>
      </c>
      <c r="G13">
        <v>-0.63219909922800177</v>
      </c>
      <c r="H13">
        <v>0.14803406114431367</v>
      </c>
      <c r="I13">
        <v>0.32167605797233068</v>
      </c>
      <c r="J13" t="b">
        <v>1</v>
      </c>
      <c r="K13">
        <v>0.39011658018615769</v>
      </c>
    </row>
    <row r="14" spans="1:11" x14ac:dyDescent="0.25">
      <c r="A14" t="s">
        <v>264</v>
      </c>
      <c r="B14">
        <v>4</v>
      </c>
      <c r="C14">
        <v>0.25</v>
      </c>
      <c r="D14">
        <v>0.24259571418562587</v>
      </c>
      <c r="E14">
        <v>1.5824072604691537</v>
      </c>
      <c r="F14">
        <v>0.51517934031127288</v>
      </c>
      <c r="G14">
        <v>-0.37601632515502392</v>
      </c>
      <c r="H14">
        <v>0.86120775352627565</v>
      </c>
      <c r="I14">
        <v>0.32167605797233068</v>
      </c>
      <c r="J14" t="b">
        <v>1</v>
      </c>
      <c r="K14">
        <v>0.61861203934064979</v>
      </c>
    </row>
    <row r="15" spans="1:11" x14ac:dyDescent="0.25">
      <c r="A15" t="s">
        <v>265</v>
      </c>
      <c r="B15">
        <v>4</v>
      </c>
      <c r="C15">
        <v>0.25</v>
      </c>
      <c r="D15">
        <v>-0.14743400883516244</v>
      </c>
      <c r="E15">
        <v>-0.94622429877745162</v>
      </c>
      <c r="F15">
        <v>0.47687798113335189</v>
      </c>
      <c r="G15">
        <v>-0.49128075816425171</v>
      </c>
      <c r="H15">
        <v>0.19641274049392682</v>
      </c>
      <c r="I15">
        <v>0.32167605797233068</v>
      </c>
      <c r="J15" t="b">
        <v>1</v>
      </c>
      <c r="K15">
        <v>0.34384674932908926</v>
      </c>
    </row>
    <row r="16" spans="1:11" x14ac:dyDescent="0.25">
      <c r="A16" t="s">
        <v>266</v>
      </c>
      <c r="B16">
        <v>4</v>
      </c>
      <c r="C16">
        <v>0.25</v>
      </c>
      <c r="D16">
        <v>-0.50301972082591817</v>
      </c>
      <c r="E16">
        <v>-3.5121655564026923</v>
      </c>
      <c r="F16">
        <v>4.3497624426551201E-3</v>
      </c>
      <c r="G16">
        <v>-0.78705515333428044</v>
      </c>
      <c r="H16">
        <v>-0.21898428831755595</v>
      </c>
      <c r="I16">
        <v>0.32167605797233068</v>
      </c>
      <c r="J16" t="b">
        <v>1</v>
      </c>
      <c r="K16">
        <v>0.28403543250836227</v>
      </c>
    </row>
    <row r="17" spans="1:11" x14ac:dyDescent="0.25">
      <c r="A17" t="s">
        <v>267</v>
      </c>
      <c r="B17">
        <v>4</v>
      </c>
      <c r="C17">
        <v>0.25</v>
      </c>
      <c r="D17">
        <v>0.86015272378870122</v>
      </c>
      <c r="E17">
        <v>5.589405268208111</v>
      </c>
      <c r="F17">
        <v>1.1570804053958916E-3</v>
      </c>
      <c r="G17">
        <v>0.43797586085928275</v>
      </c>
      <c r="H17">
        <v>1.2823295867181197</v>
      </c>
      <c r="I17">
        <v>0.32167605797233068</v>
      </c>
      <c r="J17" t="b">
        <v>1</v>
      </c>
      <c r="K17">
        <v>0.42217686292941847</v>
      </c>
    </row>
    <row r="18" spans="1:11" x14ac:dyDescent="0.25">
      <c r="A18" t="s">
        <v>130</v>
      </c>
      <c r="B18">
        <v>4</v>
      </c>
      <c r="C18">
        <v>0.5</v>
      </c>
      <c r="D18">
        <v>0.13931400325861532</v>
      </c>
      <c r="E18">
        <v>6.1187660422764907</v>
      </c>
      <c r="F18">
        <v>4.7327773997270624E-2</v>
      </c>
      <c r="G18">
        <v>2.4329499505155214E-2</v>
      </c>
      <c r="H18">
        <v>0.2542985070120754</v>
      </c>
      <c r="I18">
        <v>0.39984258680074469</v>
      </c>
      <c r="J18" t="b">
        <v>1</v>
      </c>
      <c r="K18">
        <v>0.11498450375346009</v>
      </c>
    </row>
    <row r="19" spans="1:11" x14ac:dyDescent="0.25">
      <c r="A19" t="s">
        <v>215</v>
      </c>
      <c r="B19">
        <v>4</v>
      </c>
      <c r="C19">
        <v>0.5</v>
      </c>
      <c r="D19">
        <v>-0.22363580462096877</v>
      </c>
      <c r="E19">
        <v>-1.4597631548077743</v>
      </c>
      <c r="F19">
        <v>9.8178353510181712E-2</v>
      </c>
      <c r="G19">
        <v>-0.44604313879445656</v>
      </c>
      <c r="H19">
        <v>-1.2284704474809505E-3</v>
      </c>
      <c r="I19">
        <v>0.39984258680074469</v>
      </c>
      <c r="J19" t="b">
        <v>1</v>
      </c>
      <c r="K19">
        <v>0.22240733417348779</v>
      </c>
    </row>
    <row r="20" spans="1:11" x14ac:dyDescent="0.25">
      <c r="A20" t="s">
        <v>216</v>
      </c>
      <c r="B20">
        <v>4</v>
      </c>
      <c r="C20">
        <v>0.5</v>
      </c>
      <c r="D20">
        <v>0.27580076447530644</v>
      </c>
      <c r="E20">
        <v>1.862157991898755</v>
      </c>
      <c r="F20">
        <v>0.11483496977346003</v>
      </c>
      <c r="G20">
        <v>-1.2143948444347963E-2</v>
      </c>
      <c r="H20">
        <v>0.56374547739496084</v>
      </c>
      <c r="I20">
        <v>0.39984258680074469</v>
      </c>
      <c r="J20" t="b">
        <v>1</v>
      </c>
      <c r="K20">
        <v>0.2879447129196544</v>
      </c>
    </row>
    <row r="21" spans="1:11" x14ac:dyDescent="0.25">
      <c r="A21" t="s">
        <v>263</v>
      </c>
      <c r="B21">
        <v>4</v>
      </c>
      <c r="C21">
        <v>0.5</v>
      </c>
      <c r="D21">
        <v>-0.22574537816150553</v>
      </c>
      <c r="E21">
        <v>-1.452097593282474</v>
      </c>
      <c r="F21">
        <v>0.1559089647861707</v>
      </c>
      <c r="G21">
        <v>-0.48813379856034478</v>
      </c>
      <c r="H21">
        <v>3.6643042237333723E-2</v>
      </c>
      <c r="I21">
        <v>0.39984258680074469</v>
      </c>
      <c r="J21" t="b">
        <v>1</v>
      </c>
      <c r="K21">
        <v>0.26238842039883925</v>
      </c>
    </row>
    <row r="22" spans="1:11" x14ac:dyDescent="0.25">
      <c r="A22" t="s">
        <v>264</v>
      </c>
      <c r="B22">
        <v>4</v>
      </c>
      <c r="C22">
        <v>0.5</v>
      </c>
      <c r="D22">
        <v>0.14796507319513719</v>
      </c>
      <c r="E22">
        <v>0.96478362963510023</v>
      </c>
      <c r="F22">
        <v>0.55932781392566877</v>
      </c>
      <c r="G22">
        <v>-0.27274530458309865</v>
      </c>
      <c r="H22">
        <v>0.56867545097337302</v>
      </c>
      <c r="I22">
        <v>0.39984258680074469</v>
      </c>
      <c r="J22" t="b">
        <v>1</v>
      </c>
      <c r="K22">
        <v>0.42071037777823583</v>
      </c>
    </row>
    <row r="23" spans="1:11" x14ac:dyDescent="0.25">
      <c r="A23" t="s">
        <v>265</v>
      </c>
      <c r="B23">
        <v>4</v>
      </c>
      <c r="C23">
        <v>0.5</v>
      </c>
      <c r="D23">
        <v>-5.0364631490822376E-3</v>
      </c>
      <c r="E23">
        <v>-3.2853534804871742E-2</v>
      </c>
      <c r="F23">
        <v>0.97085430602815925</v>
      </c>
      <c r="G23">
        <v>-0.23416741804713062</v>
      </c>
      <c r="H23">
        <v>0.22409449174896615</v>
      </c>
      <c r="I23">
        <v>0.39984258680074469</v>
      </c>
      <c r="J23" t="b">
        <v>1</v>
      </c>
      <c r="K23">
        <v>0.22913095489804838</v>
      </c>
    </row>
    <row r="24" spans="1:11" x14ac:dyDescent="0.25">
      <c r="A24" t="s">
        <v>266</v>
      </c>
      <c r="B24">
        <v>4</v>
      </c>
      <c r="C24">
        <v>0.5</v>
      </c>
      <c r="D24">
        <v>-0.1470480441547366</v>
      </c>
      <c r="E24">
        <v>-1.0263369065639836</v>
      </c>
      <c r="F24">
        <v>0.11200107688741605</v>
      </c>
      <c r="G24">
        <v>-0.29934634662041881</v>
      </c>
      <c r="H24">
        <v>5.2502583109455825E-3</v>
      </c>
      <c r="I24">
        <v>0.39984258680074469</v>
      </c>
      <c r="J24" t="b">
        <v>1</v>
      </c>
      <c r="K24">
        <v>0.15229830246568221</v>
      </c>
    </row>
    <row r="25" spans="1:11" x14ac:dyDescent="0.25">
      <c r="A25" t="s">
        <v>267</v>
      </c>
      <c r="B25">
        <v>4</v>
      </c>
      <c r="C25">
        <v>0.5</v>
      </c>
      <c r="D25">
        <v>0.62322874472818057</v>
      </c>
      <c r="E25">
        <v>4.0492278284024792</v>
      </c>
      <c r="F25">
        <v>1.9532401011433819E-5</v>
      </c>
      <c r="G25">
        <v>0.39753303122452999</v>
      </c>
      <c r="H25">
        <v>0.84892445823183116</v>
      </c>
      <c r="I25">
        <v>0.39984258680074469</v>
      </c>
      <c r="J25" t="b">
        <v>1</v>
      </c>
      <c r="K25">
        <v>0.22569571350365059</v>
      </c>
    </row>
    <row r="26" spans="1:11" x14ac:dyDescent="0.25">
      <c r="A26" t="s">
        <v>130</v>
      </c>
      <c r="B26">
        <v>4</v>
      </c>
      <c r="C26">
        <v>0.75</v>
      </c>
      <c r="D26">
        <v>0.43927612366811886</v>
      </c>
      <c r="E26">
        <v>8.0239041159461522</v>
      </c>
      <c r="F26">
        <v>1.5859850016817594E-9</v>
      </c>
      <c r="G26">
        <v>0.33489151441138604</v>
      </c>
      <c r="H26">
        <v>0.54366073292485173</v>
      </c>
      <c r="I26">
        <v>0.50860828857121332</v>
      </c>
      <c r="J26" t="b">
        <v>1</v>
      </c>
      <c r="K26">
        <v>0.10438460925673285</v>
      </c>
    </row>
    <row r="27" spans="1:11" x14ac:dyDescent="0.25">
      <c r="A27" t="s">
        <v>215</v>
      </c>
      <c r="B27">
        <v>4</v>
      </c>
      <c r="C27">
        <v>0.75</v>
      </c>
      <c r="D27">
        <v>-5.4048914185784724E-2</v>
      </c>
      <c r="E27">
        <v>-0.35282381068100221</v>
      </c>
      <c r="F27">
        <v>0.58388844762777481</v>
      </c>
      <c r="G27">
        <v>-0.21788897705221055</v>
      </c>
      <c r="H27">
        <v>0.1097911486806411</v>
      </c>
      <c r="I27">
        <v>0.50860828857121332</v>
      </c>
      <c r="J27" t="b">
        <v>1</v>
      </c>
      <c r="K27">
        <v>0.16384006286642583</v>
      </c>
    </row>
    <row r="28" spans="1:11" x14ac:dyDescent="0.25">
      <c r="A28" t="s">
        <v>216</v>
      </c>
      <c r="B28">
        <v>4</v>
      </c>
      <c r="C28">
        <v>0.75</v>
      </c>
      <c r="D28">
        <v>0.10103046680885086</v>
      </c>
      <c r="E28">
        <v>0.68232572927263391</v>
      </c>
      <c r="F28">
        <v>0.5404308149594601</v>
      </c>
      <c r="G28">
        <v>-0.17290437418736238</v>
      </c>
      <c r="H28">
        <v>0.3749653078050641</v>
      </c>
      <c r="I28">
        <v>0.50860828857121332</v>
      </c>
      <c r="J28" t="b">
        <v>1</v>
      </c>
      <c r="K28">
        <v>0.27393484099621324</v>
      </c>
    </row>
    <row r="29" spans="1:11" x14ac:dyDescent="0.25">
      <c r="A29" t="s">
        <v>263</v>
      </c>
      <c r="B29">
        <v>4</v>
      </c>
      <c r="C29">
        <v>0.75</v>
      </c>
      <c r="D29">
        <v>-0.12930049690706369</v>
      </c>
      <c r="E29">
        <v>-0.83136848240292238</v>
      </c>
      <c r="F29">
        <v>0.39202197510701231</v>
      </c>
      <c r="G29">
        <v>-0.37968480200481158</v>
      </c>
      <c r="H29">
        <v>0.12108380819068421</v>
      </c>
      <c r="I29">
        <v>0.50860828857121332</v>
      </c>
      <c r="J29" t="b">
        <v>1</v>
      </c>
      <c r="K29">
        <v>0.25038430509774789</v>
      </c>
    </row>
    <row r="30" spans="1:11" x14ac:dyDescent="0.25">
      <c r="A30" t="s">
        <v>264</v>
      </c>
      <c r="B30">
        <v>4</v>
      </c>
      <c r="C30">
        <v>0.75</v>
      </c>
      <c r="D30">
        <v>-4.6499369808032043E-2</v>
      </c>
      <c r="E30">
        <v>-0.30309612721339363</v>
      </c>
      <c r="F30">
        <v>0.85382412862439838</v>
      </c>
      <c r="G30">
        <v>-0.46596291010226054</v>
      </c>
      <c r="H30">
        <v>0.37296417048619646</v>
      </c>
      <c r="I30">
        <v>0.50860828857121332</v>
      </c>
      <c r="J30" t="b">
        <v>1</v>
      </c>
      <c r="K30">
        <v>0.4194635402942285</v>
      </c>
    </row>
    <row r="31" spans="1:11" x14ac:dyDescent="0.25">
      <c r="A31" t="s">
        <v>265</v>
      </c>
      <c r="B31">
        <v>4</v>
      </c>
      <c r="C31">
        <v>0.75</v>
      </c>
      <c r="D31">
        <v>3.1585073818391152E-2</v>
      </c>
      <c r="E31">
        <v>0.20264858715063383</v>
      </c>
      <c r="F31">
        <v>0.81000733312526552</v>
      </c>
      <c r="G31">
        <v>-0.18674402826581041</v>
      </c>
      <c r="H31">
        <v>0.24991417590259271</v>
      </c>
      <c r="I31">
        <v>0.50860828857121332</v>
      </c>
      <c r="J31" t="b">
        <v>1</v>
      </c>
      <c r="K31">
        <v>0.21832910208420156</v>
      </c>
    </row>
    <row r="32" spans="1:11" x14ac:dyDescent="0.25">
      <c r="A32" t="s">
        <v>266</v>
      </c>
      <c r="B32">
        <v>4</v>
      </c>
      <c r="C32">
        <v>0.75</v>
      </c>
      <c r="D32">
        <v>-0.10384526225516311</v>
      </c>
      <c r="E32">
        <v>-0.72512360192399683</v>
      </c>
      <c r="F32">
        <v>0.13882193822047259</v>
      </c>
      <c r="G32">
        <v>-0.21947413399067905</v>
      </c>
      <c r="H32">
        <v>1.1783609480352855E-2</v>
      </c>
      <c r="I32">
        <v>0.50860828857121332</v>
      </c>
      <c r="J32" t="b">
        <v>1</v>
      </c>
      <c r="K32">
        <v>0.11562887173551595</v>
      </c>
    </row>
    <row r="33" spans="1:11" x14ac:dyDescent="0.25">
      <c r="A33" t="s">
        <v>267</v>
      </c>
      <c r="B33">
        <v>4</v>
      </c>
      <c r="C33">
        <v>0.75</v>
      </c>
      <c r="D33">
        <v>0.41532998055411241</v>
      </c>
      <c r="E33">
        <v>2.6988475625914816</v>
      </c>
      <c r="F33">
        <v>2.3326412611389017E-4</v>
      </c>
      <c r="G33">
        <v>0.23746943424806036</v>
      </c>
      <c r="H33">
        <v>0.59319052686016449</v>
      </c>
      <c r="I33">
        <v>0.50860828857121332</v>
      </c>
      <c r="J33" t="b">
        <v>1</v>
      </c>
      <c r="K33">
        <v>0.17786054630605208</v>
      </c>
    </row>
    <row r="34" spans="1:11" x14ac:dyDescent="0.25">
      <c r="A34" t="s">
        <v>130</v>
      </c>
      <c r="B34">
        <v>4</v>
      </c>
      <c r="C34">
        <v>0.9</v>
      </c>
      <c r="D34">
        <v>0.64573936826360523</v>
      </c>
      <c r="E34">
        <v>9.330774587825772</v>
      </c>
      <c r="F34">
        <v>7.4860163212573501E-14</v>
      </c>
      <c r="G34">
        <v>0.53193341858075593</v>
      </c>
      <c r="H34">
        <v>0.75954531794645452</v>
      </c>
      <c r="I34">
        <v>0.52370154558596638</v>
      </c>
      <c r="J34" t="b">
        <v>1</v>
      </c>
      <c r="K34">
        <v>0.11380594968284929</v>
      </c>
    </row>
    <row r="35" spans="1:11" x14ac:dyDescent="0.25">
      <c r="A35" t="s">
        <v>215</v>
      </c>
      <c r="B35">
        <v>4</v>
      </c>
      <c r="C35">
        <v>0.9</v>
      </c>
      <c r="D35">
        <v>-1.5492402602964361E-2</v>
      </c>
      <c r="E35">
        <v>-0.10117007298477176</v>
      </c>
      <c r="F35">
        <v>0.87682671705291582</v>
      </c>
      <c r="G35">
        <v>-0.18162589219232697</v>
      </c>
      <c r="H35">
        <v>0.15064108698639825</v>
      </c>
      <c r="I35">
        <v>0.52370154558596638</v>
      </c>
      <c r="J35" t="b">
        <v>1</v>
      </c>
      <c r="K35">
        <v>0.16613348958936261</v>
      </c>
    </row>
    <row r="36" spans="1:11" x14ac:dyDescent="0.25">
      <c r="A36" t="s">
        <v>216</v>
      </c>
      <c r="B36">
        <v>4</v>
      </c>
      <c r="C36">
        <v>0.9</v>
      </c>
      <c r="D36">
        <v>0.14834459432984204</v>
      </c>
      <c r="E36">
        <v>1.0016188800741475</v>
      </c>
      <c r="F36">
        <v>0.24597222497555449</v>
      </c>
      <c r="G36">
        <v>-6.3086035986858691E-2</v>
      </c>
      <c r="H36">
        <v>0.35977522464654277</v>
      </c>
      <c r="I36">
        <v>0.52370154558596638</v>
      </c>
      <c r="J36" t="b">
        <v>1</v>
      </c>
      <c r="K36">
        <v>0.21143063031670073</v>
      </c>
    </row>
    <row r="37" spans="1:11" x14ac:dyDescent="0.25">
      <c r="A37" t="s">
        <v>263</v>
      </c>
      <c r="B37">
        <v>4</v>
      </c>
      <c r="C37">
        <v>0.9</v>
      </c>
      <c r="D37">
        <v>-0.29159770358521087</v>
      </c>
      <c r="E37">
        <v>-1.8751155607246801</v>
      </c>
      <c r="F37">
        <v>1.5056213427451861E-2</v>
      </c>
      <c r="G37">
        <v>-0.4864366481320952</v>
      </c>
      <c r="H37">
        <v>-9.6758759038326536E-2</v>
      </c>
      <c r="I37">
        <v>0.52370154558596638</v>
      </c>
      <c r="J37" t="b">
        <v>1</v>
      </c>
      <c r="K37">
        <v>0.19483894454688433</v>
      </c>
    </row>
    <row r="38" spans="1:11" x14ac:dyDescent="0.25">
      <c r="A38" t="s">
        <v>264</v>
      </c>
      <c r="B38">
        <v>4</v>
      </c>
      <c r="C38">
        <v>0.9</v>
      </c>
      <c r="D38">
        <v>4.4709135284747958E-2</v>
      </c>
      <c r="E38">
        <v>0.29157296108162711</v>
      </c>
      <c r="F38">
        <v>0.85534838264173674</v>
      </c>
      <c r="G38">
        <v>-0.36290414763460116</v>
      </c>
      <c r="H38">
        <v>0.45232241820409708</v>
      </c>
      <c r="I38">
        <v>0.52370154558596638</v>
      </c>
      <c r="J38" t="b">
        <v>1</v>
      </c>
      <c r="K38">
        <v>0.40761328291934912</v>
      </c>
    </row>
    <row r="39" spans="1:11" x14ac:dyDescent="0.25">
      <c r="A39" t="s">
        <v>265</v>
      </c>
      <c r="B39">
        <v>4</v>
      </c>
      <c r="C39">
        <v>0.9</v>
      </c>
      <c r="D39">
        <v>1.3199143709127448E-2</v>
      </c>
      <c r="E39">
        <v>8.4673055073920978E-2</v>
      </c>
      <c r="F39">
        <v>0.91665684816314097</v>
      </c>
      <c r="G39">
        <v>-0.196451756251316</v>
      </c>
      <c r="H39">
        <v>0.2228500436695709</v>
      </c>
      <c r="I39">
        <v>0.52370154558596638</v>
      </c>
      <c r="J39" t="b">
        <v>1</v>
      </c>
      <c r="K39">
        <v>0.20965089996044345</v>
      </c>
    </row>
    <row r="40" spans="1:11" x14ac:dyDescent="0.25">
      <c r="A40" t="s">
        <v>266</v>
      </c>
      <c r="B40">
        <v>4</v>
      </c>
      <c r="C40">
        <v>0.9</v>
      </c>
      <c r="D40">
        <v>-6.0342138615148144E-2</v>
      </c>
      <c r="E40">
        <v>-0.42138923390798766</v>
      </c>
      <c r="F40">
        <v>0.43178371700615481</v>
      </c>
      <c r="G40">
        <v>-0.18762522057121514</v>
      </c>
      <c r="H40">
        <v>6.6940943340918851E-2</v>
      </c>
      <c r="I40">
        <v>0.52370154558596638</v>
      </c>
      <c r="J40" t="b">
        <v>1</v>
      </c>
      <c r="K40">
        <v>0.127283081956067</v>
      </c>
    </row>
    <row r="41" spans="1:11" x14ac:dyDescent="0.25">
      <c r="A41" t="s">
        <v>267</v>
      </c>
      <c r="B41">
        <v>4</v>
      </c>
      <c r="C41">
        <v>0.9</v>
      </c>
      <c r="D41">
        <v>0.40346342918064693</v>
      </c>
      <c r="E41">
        <v>2.6217304458144639</v>
      </c>
      <c r="F41">
        <v>5.0801864851425581E-4</v>
      </c>
      <c r="G41">
        <v>0.21950421932180347</v>
      </c>
      <c r="H41">
        <v>0.58742263903949032</v>
      </c>
      <c r="I41">
        <v>0.52370154558596638</v>
      </c>
      <c r="J41" t="b">
        <v>1</v>
      </c>
      <c r="K41">
        <v>0.18395920985884343</v>
      </c>
    </row>
    <row r="42" spans="1:11" x14ac:dyDescent="0.25">
      <c r="A42" t="s">
        <v>130</v>
      </c>
      <c r="B42">
        <v>4</v>
      </c>
      <c r="C42" t="s">
        <v>131</v>
      </c>
      <c r="D42">
        <v>5.2041704279304213E-18</v>
      </c>
      <c r="E42">
        <v>5.427380999226159</v>
      </c>
      <c r="F42">
        <v>1</v>
      </c>
      <c r="G42">
        <v>-0.14291584389466913</v>
      </c>
      <c r="H42">
        <v>0.14291584389466913</v>
      </c>
      <c r="I42">
        <v>0.52318390417948257</v>
      </c>
      <c r="J42" t="b">
        <v>1</v>
      </c>
      <c r="K42">
        <v>0.14291584389466913</v>
      </c>
    </row>
    <row r="43" spans="1:11" x14ac:dyDescent="0.25">
      <c r="A43" t="s">
        <v>215</v>
      </c>
      <c r="B43">
        <v>4</v>
      </c>
      <c r="C43" t="s">
        <v>131</v>
      </c>
      <c r="D43">
        <v>-0.32307911421138447</v>
      </c>
      <c r="E43">
        <v>-2.1095399805039081</v>
      </c>
      <c r="F43">
        <v>5.5466649204888883E-2</v>
      </c>
      <c r="G43">
        <v>-0.59951229271967721</v>
      </c>
      <c r="H43">
        <v>-4.6645935703091779E-2</v>
      </c>
      <c r="I43">
        <v>0.52318390417948257</v>
      </c>
      <c r="J43" t="b">
        <v>1</v>
      </c>
      <c r="K43">
        <v>0.27643317850829274</v>
      </c>
    </row>
    <row r="44" spans="1:11" x14ac:dyDescent="0.25">
      <c r="A44" t="s">
        <v>216</v>
      </c>
      <c r="B44">
        <v>4</v>
      </c>
      <c r="C44" t="s">
        <v>131</v>
      </c>
      <c r="D44">
        <v>0.29140893885481817</v>
      </c>
      <c r="E44">
        <v>1.9679510669959077</v>
      </c>
      <c r="F44">
        <v>0.17894731520024368</v>
      </c>
      <c r="G44">
        <v>-6.6481562026540653E-2</v>
      </c>
      <c r="H44">
        <v>0.64929943973617699</v>
      </c>
      <c r="I44">
        <v>0.52318390417948257</v>
      </c>
      <c r="J44" t="b">
        <v>1</v>
      </c>
      <c r="K44">
        <v>0.35789050088135882</v>
      </c>
    </row>
    <row r="45" spans="1:11" x14ac:dyDescent="0.25">
      <c r="A45" t="s">
        <v>263</v>
      </c>
      <c r="B45">
        <v>4</v>
      </c>
      <c r="C45" t="s">
        <v>131</v>
      </c>
      <c r="D45">
        <v>-2.4945009121187696E-2</v>
      </c>
      <c r="E45">
        <v>-0.16039375348413371</v>
      </c>
      <c r="F45">
        <v>0.89883425806332151</v>
      </c>
      <c r="G45">
        <v>-0.3510712374857709</v>
      </c>
      <c r="H45">
        <v>0.30118121924339553</v>
      </c>
      <c r="I45">
        <v>0.52318390417948257</v>
      </c>
      <c r="J45" t="b">
        <v>1</v>
      </c>
      <c r="K45">
        <v>0.32612622836458321</v>
      </c>
    </row>
    <row r="46" spans="1:11" x14ac:dyDescent="0.25">
      <c r="A46" t="s">
        <v>264</v>
      </c>
      <c r="B46">
        <v>4</v>
      </c>
      <c r="C46" t="s">
        <v>131</v>
      </c>
      <c r="D46">
        <v>5.5608442140090142E-3</v>
      </c>
      <c r="E46">
        <v>3.6260848068247031E-2</v>
      </c>
      <c r="F46">
        <v>0.98589657267650721</v>
      </c>
      <c r="G46">
        <v>-0.51734595376929637</v>
      </c>
      <c r="H46">
        <v>0.52846764219731446</v>
      </c>
      <c r="I46">
        <v>0.52318390417948257</v>
      </c>
      <c r="J46" t="b">
        <v>1</v>
      </c>
      <c r="K46">
        <v>0.52290679798330542</v>
      </c>
    </row>
    <row r="47" spans="1:11" x14ac:dyDescent="0.25">
      <c r="A47" t="s">
        <v>265</v>
      </c>
      <c r="B47">
        <v>4</v>
      </c>
      <c r="C47" t="s">
        <v>131</v>
      </c>
      <c r="D47">
        <v>0.13338992270338401</v>
      </c>
      <c r="E47">
        <v>0.85592300777209884</v>
      </c>
      <c r="F47">
        <v>0.43731344264718897</v>
      </c>
      <c r="G47">
        <v>-0.15140013780649175</v>
      </c>
      <c r="H47">
        <v>0.41817998321325978</v>
      </c>
      <c r="I47">
        <v>0.52318390417948257</v>
      </c>
      <c r="J47" t="b">
        <v>1</v>
      </c>
      <c r="K47">
        <v>0.28479006050987576</v>
      </c>
    </row>
    <row r="48" spans="1:11" x14ac:dyDescent="0.25">
      <c r="A48" t="s">
        <v>266</v>
      </c>
      <c r="B48">
        <v>4</v>
      </c>
      <c r="C48" t="s">
        <v>131</v>
      </c>
      <c r="D48">
        <v>-0.47096705875419076</v>
      </c>
      <c r="E48">
        <v>-3.2882923868960177</v>
      </c>
      <c r="F48">
        <v>9.8075292026822332E-5</v>
      </c>
      <c r="G48">
        <v>-0.66026074364304288</v>
      </c>
      <c r="H48">
        <v>-0.28167337386533864</v>
      </c>
      <c r="I48">
        <v>0.52318390417948257</v>
      </c>
      <c r="J48" t="b">
        <v>1</v>
      </c>
      <c r="K48">
        <v>0.18929368488885212</v>
      </c>
    </row>
    <row r="49" spans="1:11" x14ac:dyDescent="0.25">
      <c r="A49" t="s">
        <v>267</v>
      </c>
      <c r="B49">
        <v>4</v>
      </c>
      <c r="C49" t="s">
        <v>131</v>
      </c>
      <c r="D49">
        <v>0.75617748998657375</v>
      </c>
      <c r="E49">
        <v>4.9136265690302174</v>
      </c>
      <c r="F49">
        <v>2.8996041928345583E-5</v>
      </c>
      <c r="G49">
        <v>0.47565713893176503</v>
      </c>
      <c r="H49">
        <v>1.0366978410413825</v>
      </c>
      <c r="I49">
        <v>0.52318390417948257</v>
      </c>
      <c r="J49" t="b">
        <v>1</v>
      </c>
      <c r="K49">
        <v>0.28052035105480877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2"/>
  </sheetPr>
  <dimension ref="A1:E23"/>
  <sheetViews>
    <sheetView workbookViewId="0">
      <selection activeCell="E17" sqref="A15:E17"/>
    </sheetView>
  </sheetViews>
  <sheetFormatPr defaultRowHeight="15.75" x14ac:dyDescent="0.25"/>
  <cols>
    <col min="1" max="1" width="24.25" bestFit="1" customWidth="1"/>
    <col min="2" max="2" width="9.375" bestFit="1" customWidth="1"/>
    <col min="3" max="3" width="12.5" bestFit="1" customWidth="1"/>
    <col min="4" max="4" width="17.5" bestFit="1" customWidth="1"/>
    <col min="5" max="5" width="12.5" bestFit="1" customWidth="1"/>
  </cols>
  <sheetData>
    <row r="1" spans="1:5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</row>
    <row r="2" spans="1:5" x14ac:dyDescent="0.25">
      <c r="A2" t="s">
        <v>185</v>
      </c>
      <c r="B2" s="100">
        <v>37711</v>
      </c>
      <c r="C2">
        <v>1</v>
      </c>
      <c r="D2" t="s">
        <v>208</v>
      </c>
      <c r="E2">
        <v>1</v>
      </c>
    </row>
    <row r="3" spans="1:5" x14ac:dyDescent="0.25">
      <c r="A3" t="s">
        <v>204</v>
      </c>
      <c r="B3" s="100">
        <v>37711</v>
      </c>
      <c r="C3">
        <v>0.54124752590037506</v>
      </c>
      <c r="D3" t="s">
        <v>254</v>
      </c>
      <c r="E3">
        <v>0.61614444796677437</v>
      </c>
    </row>
    <row r="4" spans="1:5" x14ac:dyDescent="0.25">
      <c r="A4" t="s">
        <v>205</v>
      </c>
      <c r="B4" s="100">
        <v>37711</v>
      </c>
      <c r="C4">
        <v>-0.40006220738859999</v>
      </c>
      <c r="D4" t="s">
        <v>254</v>
      </c>
      <c r="E4">
        <v>0.61614444796677437</v>
      </c>
    </row>
    <row r="5" spans="1:5" x14ac:dyDescent="0.25">
      <c r="A5" t="s">
        <v>206</v>
      </c>
      <c r="B5" s="100">
        <v>37711</v>
      </c>
      <c r="C5">
        <v>-0.54929832628823605</v>
      </c>
      <c r="D5" t="s">
        <v>254</v>
      </c>
      <c r="E5">
        <v>0.61614444796677437</v>
      </c>
    </row>
    <row r="6" spans="1:5" x14ac:dyDescent="0.25">
      <c r="A6" t="s">
        <v>257</v>
      </c>
      <c r="B6" s="100">
        <v>37711</v>
      </c>
      <c r="C6">
        <v>-0.49525013343059932</v>
      </c>
      <c r="D6" t="s">
        <v>254</v>
      </c>
      <c r="E6">
        <v>0.61614444796677437</v>
      </c>
    </row>
    <row r="7" spans="1:5" x14ac:dyDescent="0.25">
      <c r="A7" t="s">
        <v>186</v>
      </c>
      <c r="B7" s="100">
        <v>37711</v>
      </c>
      <c r="C7">
        <v>0.39901279033280185</v>
      </c>
      <c r="D7" t="s">
        <v>209</v>
      </c>
      <c r="E7">
        <v>0.87090418762535415</v>
      </c>
    </row>
    <row r="8" spans="1:5" x14ac:dyDescent="0.25">
      <c r="A8" t="s">
        <v>187</v>
      </c>
      <c r="B8" s="100">
        <v>37711</v>
      </c>
      <c r="C8">
        <v>0.42928913327642071</v>
      </c>
      <c r="D8" t="s">
        <v>209</v>
      </c>
      <c r="E8">
        <v>0.87090418762535415</v>
      </c>
    </row>
    <row r="9" spans="1:5" x14ac:dyDescent="0.25">
      <c r="A9" t="s">
        <v>188</v>
      </c>
      <c r="B9" s="100">
        <v>37711</v>
      </c>
      <c r="C9">
        <v>0.36572573685564563</v>
      </c>
      <c r="D9" t="s">
        <v>209</v>
      </c>
      <c r="E9">
        <v>0.87090418762535415</v>
      </c>
    </row>
    <row r="10" spans="1:5" x14ac:dyDescent="0.25">
      <c r="A10" t="s">
        <v>189</v>
      </c>
      <c r="B10" s="100">
        <v>37711</v>
      </c>
      <c r="C10">
        <v>0.42048427578921566</v>
      </c>
      <c r="D10" t="s">
        <v>209</v>
      </c>
      <c r="E10">
        <v>0.87090418762535415</v>
      </c>
    </row>
    <row r="11" spans="1:5" x14ac:dyDescent="0.25">
      <c r="A11" t="s">
        <v>190</v>
      </c>
      <c r="B11" s="100">
        <v>37711</v>
      </c>
      <c r="C11">
        <v>0.41665982883302849</v>
      </c>
      <c r="D11" t="s">
        <v>209</v>
      </c>
      <c r="E11">
        <v>0.87090418762535415</v>
      </c>
    </row>
    <row r="12" spans="1:5" x14ac:dyDescent="0.25">
      <c r="A12" t="s">
        <v>191</v>
      </c>
      <c r="B12" s="100">
        <v>37711</v>
      </c>
      <c r="C12">
        <v>0.41512875045442971</v>
      </c>
      <c r="D12" t="s">
        <v>209</v>
      </c>
      <c r="E12">
        <v>0.87090418762535415</v>
      </c>
    </row>
    <row r="13" spans="1:5" x14ac:dyDescent="0.25">
      <c r="A13" t="s">
        <v>210</v>
      </c>
      <c r="B13" s="100">
        <v>37711</v>
      </c>
      <c r="C13">
        <v>0.70710678118654757</v>
      </c>
      <c r="D13" t="s">
        <v>211</v>
      </c>
      <c r="E13">
        <v>0.7730993875346629</v>
      </c>
    </row>
    <row r="14" spans="1:5" x14ac:dyDescent="0.25">
      <c r="A14" t="s">
        <v>197</v>
      </c>
      <c r="B14" s="100">
        <v>37711</v>
      </c>
      <c r="C14">
        <v>0.70710678118654735</v>
      </c>
      <c r="D14" t="s">
        <v>211</v>
      </c>
      <c r="E14">
        <v>0.7730993875346629</v>
      </c>
    </row>
    <row r="15" spans="1:5" x14ac:dyDescent="0.25">
      <c r="A15" t="s">
        <v>203</v>
      </c>
      <c r="B15" s="100">
        <v>37711</v>
      </c>
      <c r="C15">
        <v>0.43430115424457627</v>
      </c>
      <c r="D15" t="s">
        <v>256</v>
      </c>
      <c r="E15">
        <v>0.61941178575935241</v>
      </c>
    </row>
    <row r="16" spans="1:5" x14ac:dyDescent="0.25">
      <c r="A16" t="s">
        <v>195</v>
      </c>
      <c r="B16" s="100">
        <v>37711</v>
      </c>
      <c r="C16">
        <v>0.68305532393152657</v>
      </c>
      <c r="D16" t="s">
        <v>256</v>
      </c>
      <c r="E16">
        <v>0.61941178575935241</v>
      </c>
    </row>
    <row r="17" spans="1:5" x14ac:dyDescent="0.25">
      <c r="A17" t="s">
        <v>196</v>
      </c>
      <c r="B17" s="100">
        <v>37711</v>
      </c>
      <c r="C17">
        <v>0.58721199908604182</v>
      </c>
      <c r="D17" t="s">
        <v>256</v>
      </c>
      <c r="E17">
        <v>0.61941178575935241</v>
      </c>
    </row>
    <row r="18" spans="1:5" x14ac:dyDescent="0.25">
      <c r="A18" t="s">
        <v>199</v>
      </c>
      <c r="B18" s="100">
        <v>37711</v>
      </c>
      <c r="C18">
        <v>0.57614472678943729</v>
      </c>
      <c r="D18" t="s">
        <v>69</v>
      </c>
      <c r="E18">
        <v>0.70438257294686757</v>
      </c>
    </row>
    <row r="19" spans="1:5" x14ac:dyDescent="0.25">
      <c r="A19" t="s">
        <v>200</v>
      </c>
      <c r="B19" s="100">
        <v>37711</v>
      </c>
      <c r="C19">
        <v>0.54473094442594039</v>
      </c>
      <c r="D19" t="s">
        <v>69</v>
      </c>
      <c r="E19">
        <v>0.70438257294686757</v>
      </c>
    </row>
    <row r="20" spans="1:5" x14ac:dyDescent="0.25">
      <c r="A20" t="s">
        <v>201</v>
      </c>
      <c r="B20" s="100">
        <v>37711</v>
      </c>
      <c r="C20">
        <v>0.60936479384482656</v>
      </c>
      <c r="D20" t="s">
        <v>69</v>
      </c>
      <c r="E20">
        <v>0.70438257294686757</v>
      </c>
    </row>
    <row r="21" spans="1:5" x14ac:dyDescent="0.25">
      <c r="A21" t="s">
        <v>192</v>
      </c>
      <c r="B21" s="100">
        <v>37711</v>
      </c>
      <c r="C21">
        <v>0.60005930325449541</v>
      </c>
      <c r="D21" t="s">
        <v>255</v>
      </c>
      <c r="E21">
        <v>0.84495556759801183</v>
      </c>
    </row>
    <row r="22" spans="1:5" x14ac:dyDescent="0.25">
      <c r="A22" t="s">
        <v>193</v>
      </c>
      <c r="B22" s="100">
        <v>37711</v>
      </c>
      <c r="C22">
        <v>0.55986667370447385</v>
      </c>
      <c r="D22" t="s">
        <v>255</v>
      </c>
      <c r="E22">
        <v>0.84495556759801183</v>
      </c>
    </row>
    <row r="23" spans="1:5" x14ac:dyDescent="0.25">
      <c r="A23" t="s">
        <v>194</v>
      </c>
      <c r="B23" s="100">
        <v>37711</v>
      </c>
      <c r="C23">
        <v>0.57138265659085019</v>
      </c>
      <c r="D23" t="s">
        <v>255</v>
      </c>
      <c r="E23">
        <v>0.84495556759801183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30"/>
  </sheetPr>
  <dimension ref="A1:I78"/>
  <sheetViews>
    <sheetView tabSelected="1" topLeftCell="C1" zoomScale="115" zoomScaleNormal="115" workbookViewId="0">
      <selection activeCell="J10" sqref="J10"/>
    </sheetView>
  </sheetViews>
  <sheetFormatPr defaultRowHeight="15.75" x14ac:dyDescent="0.25"/>
  <cols>
    <col min="1" max="1" width="10.375" bestFit="1" customWidth="1"/>
    <col min="2" max="2" width="13" bestFit="1" customWidth="1"/>
    <col min="3" max="3" width="17.5" bestFit="1" customWidth="1"/>
    <col min="4" max="4" width="15.125" bestFit="1" customWidth="1"/>
    <col min="5" max="5" width="12.75" bestFit="1" customWidth="1"/>
    <col min="6" max="7" width="12.5" bestFit="1" customWidth="1"/>
    <col min="8" max="8" width="13.625" bestFit="1" customWidth="1"/>
    <col min="9" max="9" width="14.125" bestFit="1" customWidth="1"/>
  </cols>
  <sheetData>
    <row r="1" spans="1:9" x14ac:dyDescent="0.25">
      <c r="A1" t="s">
        <v>114</v>
      </c>
      <c r="B1" t="s">
        <v>208</v>
      </c>
      <c r="C1" t="s">
        <v>209</v>
      </c>
      <c r="D1" t="s">
        <v>255</v>
      </c>
      <c r="E1" t="s">
        <v>256</v>
      </c>
      <c r="F1" t="s">
        <v>211</v>
      </c>
      <c r="G1" t="s">
        <v>69</v>
      </c>
      <c r="H1" t="s">
        <v>262</v>
      </c>
      <c r="I1" t="s">
        <v>214</v>
      </c>
    </row>
    <row r="2" spans="1:9" x14ac:dyDescent="0.25">
      <c r="A2" s="100">
        <v>37711</v>
      </c>
      <c r="B2">
        <v>1.1845242841354675</v>
      </c>
      <c r="C2">
        <v>2.4077307326895534</v>
      </c>
      <c r="D2">
        <v>-3.2302706126421286</v>
      </c>
      <c r="E2">
        <v>-1.6035921405310483</v>
      </c>
      <c r="F2">
        <v>2.3346073752871268</v>
      </c>
      <c r="G2">
        <v>-0.66471325199233344</v>
      </c>
      <c r="H2">
        <v>4.9094722577710005E-2</v>
      </c>
      <c r="I2">
        <v>13.508023469237362</v>
      </c>
    </row>
    <row r="3" spans="1:9" x14ac:dyDescent="0.25">
      <c r="A3" s="100">
        <v>37802</v>
      </c>
      <c r="B3">
        <v>1.3936304428408677</v>
      </c>
      <c r="C3">
        <v>2.3048002399774847</v>
      </c>
      <c r="D3">
        <v>-3.1833272666820021</v>
      </c>
      <c r="E3">
        <v>-1.7767334662250283</v>
      </c>
      <c r="F3">
        <v>2.4399792169260097</v>
      </c>
      <c r="G3">
        <v>-0.57204791134739241</v>
      </c>
      <c r="H3">
        <v>0.32132976335386748</v>
      </c>
      <c r="I3">
        <v>12.249749221001348</v>
      </c>
    </row>
    <row r="4" spans="1:9" x14ac:dyDescent="0.25">
      <c r="A4" s="100">
        <v>37894</v>
      </c>
      <c r="B4">
        <v>1.4356822192035361</v>
      </c>
      <c r="C4">
        <v>2.174985253069575</v>
      </c>
      <c r="D4">
        <v>-2.6256148869562086</v>
      </c>
      <c r="E4">
        <v>-2.2262383663557723</v>
      </c>
      <c r="F4">
        <v>1.9793534220541595</v>
      </c>
      <c r="G4">
        <v>-0.96600301987802095</v>
      </c>
      <c r="H4">
        <v>0.28684220714972786</v>
      </c>
      <c r="I4">
        <v>11.825891560822477</v>
      </c>
    </row>
    <row r="5" spans="1:9" x14ac:dyDescent="0.25">
      <c r="A5" s="100">
        <v>37986</v>
      </c>
      <c r="B5">
        <v>1.267187869038124</v>
      </c>
      <c r="C5">
        <v>1.9705590514214</v>
      </c>
      <c r="D5">
        <v>-2.5304629821227467</v>
      </c>
      <c r="E5">
        <v>-2.1620025964093812</v>
      </c>
      <c r="F5">
        <v>1.1079765189614739</v>
      </c>
      <c r="G5">
        <v>-0.99343964069528889</v>
      </c>
      <c r="H5">
        <v>0.53542721457463072</v>
      </c>
      <c r="I5">
        <v>10.458826122566499</v>
      </c>
    </row>
    <row r="6" spans="1:9" x14ac:dyDescent="0.25">
      <c r="A6" s="100">
        <v>38077</v>
      </c>
      <c r="B6">
        <v>1.1854956547071636</v>
      </c>
      <c r="C6">
        <v>1.8509828713890017</v>
      </c>
      <c r="D6">
        <v>-1.2674261173992323</v>
      </c>
      <c r="E6">
        <v>-2.2408807819657328</v>
      </c>
      <c r="F6">
        <v>0.29916206015100189</v>
      </c>
      <c r="G6">
        <v>-0.23402600409015722</v>
      </c>
      <c r="H6">
        <v>0.73318815283578109</v>
      </c>
      <c r="I6">
        <v>10.50043220467478</v>
      </c>
    </row>
    <row r="7" spans="1:9" x14ac:dyDescent="0.25">
      <c r="A7" s="100">
        <v>38168</v>
      </c>
      <c r="B7">
        <v>0.99868009481362174</v>
      </c>
      <c r="C7">
        <v>1.4249245341587495</v>
      </c>
      <c r="D7">
        <v>-1.0933110434992832</v>
      </c>
      <c r="E7">
        <v>-1.8800042892703808</v>
      </c>
      <c r="F7">
        <v>0.15162405527942888</v>
      </c>
      <c r="G7">
        <v>-8.3588219077307818E-2</v>
      </c>
      <c r="H7">
        <v>0.89947379268025851</v>
      </c>
      <c r="I7">
        <v>11.382368396195265</v>
      </c>
    </row>
    <row r="8" spans="1:9" x14ac:dyDescent="0.25">
      <c r="A8" s="100">
        <v>38260</v>
      </c>
      <c r="B8">
        <v>0.93575008872592624</v>
      </c>
      <c r="C8">
        <v>1.3985826223339815</v>
      </c>
      <c r="D8">
        <v>-0.64556002302928717</v>
      </c>
      <c r="E8">
        <v>-1.8915657207552232</v>
      </c>
      <c r="F8">
        <v>-0.45446336639424217</v>
      </c>
      <c r="G8">
        <v>0.29545104426512359</v>
      </c>
      <c r="H8">
        <v>1.392883989168449</v>
      </c>
      <c r="I8">
        <v>11.441259981462327</v>
      </c>
    </row>
    <row r="9" spans="1:9" x14ac:dyDescent="0.25">
      <c r="A9" s="100">
        <v>38352</v>
      </c>
      <c r="B9">
        <v>0.73278233696836403</v>
      </c>
      <c r="C9">
        <v>1.3909214846206306</v>
      </c>
      <c r="D9">
        <v>-0.81312683941271902</v>
      </c>
      <c r="E9">
        <v>-1.970484820769645</v>
      </c>
      <c r="F9">
        <v>-0.56858659604238726</v>
      </c>
      <c r="G9">
        <v>0.41557601500836405</v>
      </c>
      <c r="H9">
        <v>1.8062828854804187</v>
      </c>
      <c r="I9">
        <v>13.825051572524671</v>
      </c>
    </row>
    <row r="10" spans="1:9" x14ac:dyDescent="0.25">
      <c r="A10" s="100">
        <v>38442</v>
      </c>
      <c r="B10">
        <v>0.73895957816592628</v>
      </c>
      <c r="C10">
        <v>1.3615049754775159</v>
      </c>
      <c r="D10">
        <v>-1.0001358583035274</v>
      </c>
      <c r="E10">
        <v>-1.8371950020577643</v>
      </c>
      <c r="F10">
        <v>-0.5028602542912346</v>
      </c>
      <c r="G10">
        <v>0.23463085570310824</v>
      </c>
      <c r="H10">
        <v>1.7415101214262603</v>
      </c>
      <c r="I10">
        <v>14.508529806853376</v>
      </c>
    </row>
    <row r="11" spans="1:9" x14ac:dyDescent="0.25">
      <c r="A11" s="100">
        <v>38533</v>
      </c>
      <c r="B11">
        <v>0.86990035172165525</v>
      </c>
      <c r="C11">
        <v>1.2406122509310995</v>
      </c>
      <c r="D11">
        <v>-0.90681742266284804</v>
      </c>
      <c r="E11">
        <v>-1.7102768901773149</v>
      </c>
      <c r="F11">
        <v>6.893037437906778E-2</v>
      </c>
      <c r="G11">
        <v>0.19899771739155991</v>
      </c>
      <c r="H11">
        <v>1.6128766392688159</v>
      </c>
      <c r="I11">
        <v>15.608771907052098</v>
      </c>
    </row>
    <row r="12" spans="1:9" x14ac:dyDescent="0.25">
      <c r="A12" s="100">
        <v>38625</v>
      </c>
      <c r="B12">
        <v>0.87864396583448323</v>
      </c>
      <c r="C12">
        <v>1.1960916465818148</v>
      </c>
      <c r="D12">
        <v>-1.3491223727493848</v>
      </c>
      <c r="E12">
        <v>-1.7766168570973919</v>
      </c>
      <c r="F12">
        <v>0.88094558877027485</v>
      </c>
      <c r="G12">
        <v>8.0928553818135421E-2</v>
      </c>
      <c r="H12">
        <v>1.0279632300396684</v>
      </c>
      <c r="I12">
        <v>15.309406623450839</v>
      </c>
    </row>
    <row r="13" spans="1:9" x14ac:dyDescent="0.25">
      <c r="A13" s="100">
        <v>38717</v>
      </c>
      <c r="B13">
        <v>1.2325647119501577</v>
      </c>
      <c r="C13">
        <v>1.1460510048392101</v>
      </c>
      <c r="D13">
        <v>-0.92259193578630172</v>
      </c>
      <c r="E13">
        <v>-1.5486689994858469</v>
      </c>
      <c r="F13">
        <v>1.5920152336264577</v>
      </c>
      <c r="G13">
        <v>0.4505127650866021</v>
      </c>
      <c r="H13">
        <v>0.6141110323739285</v>
      </c>
      <c r="I13">
        <v>13.187392307170477</v>
      </c>
    </row>
    <row r="14" spans="1:9" x14ac:dyDescent="0.25">
      <c r="A14" s="100">
        <v>38807</v>
      </c>
      <c r="B14">
        <v>1.3340404984888781</v>
      </c>
      <c r="C14">
        <v>1.0731151518371169</v>
      </c>
      <c r="D14">
        <v>-0.83112694622376526</v>
      </c>
      <c r="E14">
        <v>-1.0980991582684259</v>
      </c>
      <c r="F14">
        <v>1.9585908706261121</v>
      </c>
      <c r="G14">
        <v>0.52105359541550011</v>
      </c>
      <c r="H14">
        <v>0.59911038687326545</v>
      </c>
      <c r="I14">
        <v>13.025924638510045</v>
      </c>
    </row>
    <row r="15" spans="1:9" x14ac:dyDescent="0.25">
      <c r="A15" s="100">
        <v>38898</v>
      </c>
      <c r="B15">
        <v>1.4973930778293696</v>
      </c>
      <c r="C15">
        <v>0.93921243044573544</v>
      </c>
      <c r="D15">
        <v>-0.691310324822346</v>
      </c>
      <c r="E15">
        <v>-1.2989359265429801</v>
      </c>
      <c r="F15">
        <v>2.2478617280121411</v>
      </c>
      <c r="G15">
        <v>0.41993315380110674</v>
      </c>
      <c r="H15">
        <v>0.69105551614548533</v>
      </c>
      <c r="I15">
        <v>11.120948199889513</v>
      </c>
    </row>
    <row r="16" spans="1:9" x14ac:dyDescent="0.25">
      <c r="A16" s="100">
        <v>38990</v>
      </c>
      <c r="B16">
        <v>1.4529464135611772</v>
      </c>
      <c r="C16">
        <v>0.85032325332893799</v>
      </c>
      <c r="D16">
        <v>-0.64511741729762306</v>
      </c>
      <c r="E16">
        <v>-1.1418898658896794</v>
      </c>
      <c r="F16">
        <v>1.9150229312746347</v>
      </c>
      <c r="G16">
        <v>0.12946398523474509</v>
      </c>
      <c r="H16">
        <v>1.1587107675194108</v>
      </c>
      <c r="I16">
        <v>12.298075384398688</v>
      </c>
    </row>
    <row r="17" spans="1:9" x14ac:dyDescent="0.25">
      <c r="A17" s="100">
        <v>39082</v>
      </c>
      <c r="B17">
        <v>1.1378916525233669</v>
      </c>
      <c r="C17">
        <v>0.88447195049880145</v>
      </c>
      <c r="D17">
        <v>-0.53615991378169092</v>
      </c>
      <c r="E17">
        <v>-1.2897622880217705</v>
      </c>
      <c r="F17">
        <v>1.7235130704672497</v>
      </c>
      <c r="G17">
        <v>-9.6678388073078783E-2</v>
      </c>
      <c r="H17">
        <v>2.0259383659319017</v>
      </c>
      <c r="I17">
        <v>13.71677964461564</v>
      </c>
    </row>
    <row r="18" spans="1:9" x14ac:dyDescent="0.25">
      <c r="A18" s="100">
        <v>39172</v>
      </c>
      <c r="B18">
        <v>1.1139186013639781</v>
      </c>
      <c r="C18">
        <v>0.86319763923623549</v>
      </c>
      <c r="D18">
        <v>-0.62054718624889327</v>
      </c>
      <c r="E18">
        <v>-1.1711821226970365</v>
      </c>
      <c r="F18">
        <v>1.6674192810758661</v>
      </c>
      <c r="G18">
        <v>0.23032927780307649</v>
      </c>
      <c r="H18">
        <v>2.0814570015807674</v>
      </c>
      <c r="I18">
        <v>13.832706618316903</v>
      </c>
    </row>
    <row r="19" spans="1:9" x14ac:dyDescent="0.25">
      <c r="A19" s="100">
        <v>39263</v>
      </c>
      <c r="B19">
        <v>0.83108738196660858</v>
      </c>
      <c r="C19">
        <v>0.59861866759959914</v>
      </c>
      <c r="D19">
        <v>-0.74737960198444642</v>
      </c>
      <c r="E19">
        <v>-0.91319299424170652</v>
      </c>
      <c r="F19">
        <v>1.9935079250655738</v>
      </c>
      <c r="G19">
        <v>0.56153118760886467</v>
      </c>
      <c r="H19">
        <v>1.7036667074411902</v>
      </c>
      <c r="I19">
        <v>13.632001811943306</v>
      </c>
    </row>
    <row r="20" spans="1:9" x14ac:dyDescent="0.25">
      <c r="A20" s="100">
        <v>39355</v>
      </c>
      <c r="B20">
        <v>1.00585506424913</v>
      </c>
      <c r="C20">
        <v>0.55964473259909997</v>
      </c>
      <c r="D20">
        <v>-0.69603925855333182</v>
      </c>
      <c r="E20">
        <v>-0.65669590067967076</v>
      </c>
      <c r="F20">
        <v>2.0496649065602313</v>
      </c>
      <c r="G20">
        <v>1.8758583530099366</v>
      </c>
      <c r="H20">
        <v>1.2696669604746291</v>
      </c>
      <c r="I20">
        <v>13.615052319253863</v>
      </c>
    </row>
    <row r="21" spans="1:9" x14ac:dyDescent="0.25">
      <c r="A21" s="100">
        <v>39447</v>
      </c>
      <c r="B21">
        <v>1.2164896147593542</v>
      </c>
      <c r="C21">
        <v>0.54213213844797459</v>
      </c>
      <c r="D21">
        <v>-0.31390824150868724</v>
      </c>
      <c r="E21">
        <v>-0.7939555738116344</v>
      </c>
      <c r="F21">
        <v>1.8507494335444334</v>
      </c>
      <c r="G21">
        <v>2.5504809218053413</v>
      </c>
      <c r="H21">
        <v>1.1159284171074508</v>
      </c>
      <c r="I21">
        <v>6.8825370270660047</v>
      </c>
    </row>
    <row r="22" spans="1:9" x14ac:dyDescent="0.25">
      <c r="A22" s="100">
        <v>39538</v>
      </c>
      <c r="B22">
        <v>1.2337012540574857</v>
      </c>
      <c r="C22">
        <v>0.47912030268974004</v>
      </c>
      <c r="D22">
        <v>-7.7175001621785019E-2</v>
      </c>
      <c r="E22">
        <v>-0.50123709462642474</v>
      </c>
      <c r="F22">
        <v>1.4669197762197206</v>
      </c>
      <c r="G22">
        <v>2.7098486803823318</v>
      </c>
      <c r="H22">
        <v>1.0508550405595636</v>
      </c>
      <c r="I22">
        <v>3.9758577097402936</v>
      </c>
    </row>
    <row r="23" spans="1:9" x14ac:dyDescent="0.25">
      <c r="A23" s="100">
        <v>39629</v>
      </c>
      <c r="B23">
        <v>1.203902678088397</v>
      </c>
      <c r="C23">
        <v>0.48868910397462323</v>
      </c>
      <c r="D23">
        <v>4.6091617248630007E-2</v>
      </c>
      <c r="E23">
        <v>-0.43225030671852194</v>
      </c>
      <c r="F23">
        <v>1.1748425282293007</v>
      </c>
      <c r="G23">
        <v>2.811302220741974</v>
      </c>
      <c r="H23">
        <v>1.0048489907829843</v>
      </c>
      <c r="I23">
        <v>-2.3319475131391987</v>
      </c>
    </row>
    <row r="24" spans="1:9" x14ac:dyDescent="0.25">
      <c r="A24" s="100">
        <v>39721</v>
      </c>
      <c r="B24">
        <v>1.2013861925359597</v>
      </c>
      <c r="C24">
        <v>0.20756573802170877</v>
      </c>
      <c r="D24">
        <v>0.29430991155517067</v>
      </c>
      <c r="E24">
        <v>-0.16850597405318779</v>
      </c>
      <c r="F24">
        <v>0.59224002948065535</v>
      </c>
      <c r="G24">
        <v>2.3177044423865909</v>
      </c>
      <c r="H24">
        <v>1.0960303914599971</v>
      </c>
      <c r="I24">
        <v>-13.38116363752102</v>
      </c>
    </row>
    <row r="25" spans="1:9" x14ac:dyDescent="0.25">
      <c r="A25" s="100">
        <v>39813</v>
      </c>
      <c r="B25">
        <v>0.20181188227319841</v>
      </c>
      <c r="C25">
        <v>0.5457521445922846</v>
      </c>
      <c r="D25">
        <v>0.45076253463616467</v>
      </c>
      <c r="E25">
        <v>7.0651157877714673E-3</v>
      </c>
      <c r="F25">
        <v>1.7367244818975842E-2</v>
      </c>
      <c r="G25">
        <v>1.5441123883472259</v>
      </c>
      <c r="H25">
        <v>0.26737446319296476</v>
      </c>
      <c r="I25">
        <v>-14.077841600087837</v>
      </c>
    </row>
    <row r="26" spans="1:9" x14ac:dyDescent="0.25">
      <c r="A26" s="100">
        <v>39903</v>
      </c>
      <c r="B26">
        <v>-0.22974183096414694</v>
      </c>
      <c r="C26">
        <v>0.71504337077625646</v>
      </c>
      <c r="D26">
        <v>0.67702035820192974</v>
      </c>
      <c r="E26">
        <v>-8.6461813101431959E-2</v>
      </c>
      <c r="F26">
        <v>-0.2042076614341771</v>
      </c>
      <c r="G26">
        <v>1.0849326234762058</v>
      </c>
      <c r="H26">
        <v>-0.60089475776795931</v>
      </c>
      <c r="I26">
        <v>-12.243108042663531</v>
      </c>
    </row>
    <row r="27" spans="1:9" x14ac:dyDescent="0.25">
      <c r="A27" s="100">
        <v>39994</v>
      </c>
      <c r="B27">
        <v>-1.1662595782387533</v>
      </c>
      <c r="C27">
        <v>0.74779644065713868</v>
      </c>
      <c r="D27">
        <v>0.95114041660686222</v>
      </c>
      <c r="E27">
        <v>2.7355422865974189E-2</v>
      </c>
      <c r="F27">
        <v>-1.2014479542726864</v>
      </c>
      <c r="G27">
        <v>-0.13858810652922363</v>
      </c>
      <c r="H27">
        <v>-2.003125857392869</v>
      </c>
      <c r="I27">
        <v>-6.6768013949829559</v>
      </c>
    </row>
    <row r="28" spans="1:9" x14ac:dyDescent="0.25">
      <c r="A28" s="100">
        <v>40086</v>
      </c>
      <c r="B28">
        <v>-2.8067330279298002</v>
      </c>
      <c r="C28">
        <v>0.53882332458600257</v>
      </c>
      <c r="D28">
        <v>0.12702756839935758</v>
      </c>
      <c r="E28">
        <v>-0.1748447983430253</v>
      </c>
      <c r="F28">
        <v>-1.3956661222735545</v>
      </c>
      <c r="G28">
        <v>-6.2304503113375723E-2</v>
      </c>
      <c r="H28">
        <v>-2.6470034833997689</v>
      </c>
      <c r="I28">
        <v>-1.2530309685447549</v>
      </c>
    </row>
    <row r="29" spans="1:9" x14ac:dyDescent="0.25">
      <c r="A29" s="100">
        <v>40178</v>
      </c>
      <c r="B29">
        <v>-2.9101685737377752</v>
      </c>
      <c r="C29">
        <v>0.46194514277736365</v>
      </c>
      <c r="D29">
        <v>0.27976673663326557</v>
      </c>
      <c r="E29">
        <v>-8.9790901838656928E-2</v>
      </c>
      <c r="F29">
        <v>-1.1372342278008152</v>
      </c>
      <c r="G29">
        <v>0.15969624420672293</v>
      </c>
      <c r="H29">
        <v>-2.7021447617832326</v>
      </c>
      <c r="I29">
        <v>2.2892314145558146</v>
      </c>
    </row>
    <row r="30" spans="1:9" x14ac:dyDescent="0.25">
      <c r="A30" s="100">
        <v>40268</v>
      </c>
      <c r="B30">
        <v>-2.6377662915912516</v>
      </c>
      <c r="C30">
        <v>0.34698580081425384</v>
      </c>
      <c r="D30">
        <v>0.62111638130123159</v>
      </c>
      <c r="E30">
        <v>1.0934057610251242E-2</v>
      </c>
      <c r="F30">
        <v>-1.0548767607379237</v>
      </c>
      <c r="G30">
        <v>0.25795595941200505</v>
      </c>
      <c r="H30">
        <v>-1.9908910837673597</v>
      </c>
      <c r="I30">
        <v>1.432385800177749</v>
      </c>
    </row>
    <row r="31" spans="1:9" x14ac:dyDescent="0.25">
      <c r="A31" s="100">
        <v>40359</v>
      </c>
      <c r="B31">
        <v>-1.8113385916018427</v>
      </c>
      <c r="C31">
        <v>0.29287135493447863</v>
      </c>
      <c r="D31">
        <v>1.0331123252182355</v>
      </c>
      <c r="E31">
        <v>0.67948236522957117</v>
      </c>
      <c r="F31">
        <v>-0.44859563348508835</v>
      </c>
      <c r="G31">
        <v>0.49641536105927886</v>
      </c>
      <c r="H31">
        <v>-0.34244922876571171</v>
      </c>
      <c r="I31">
        <v>0.19828652264954894</v>
      </c>
    </row>
    <row r="32" spans="1:9" x14ac:dyDescent="0.25">
      <c r="A32" s="100">
        <v>40451</v>
      </c>
      <c r="B32">
        <v>-1.0060731970588292</v>
      </c>
      <c r="C32">
        <v>0.21077911740647745</v>
      </c>
      <c r="D32">
        <v>0.92320900797542094</v>
      </c>
      <c r="E32">
        <v>0.64749963025400303</v>
      </c>
      <c r="F32">
        <v>-0.55392697603618402</v>
      </c>
      <c r="G32">
        <v>0.51056050965630206</v>
      </c>
      <c r="H32">
        <v>0.59702736889125108</v>
      </c>
      <c r="I32">
        <v>3.9799595828238887</v>
      </c>
    </row>
    <row r="33" spans="1:9" x14ac:dyDescent="0.25">
      <c r="A33" s="100">
        <v>40543</v>
      </c>
      <c r="B33">
        <v>-0.48015467705694714</v>
      </c>
      <c r="C33">
        <v>5.8317503582579124E-2</v>
      </c>
      <c r="D33">
        <v>0.83463426259252216</v>
      </c>
      <c r="E33">
        <v>0.60142028180644513</v>
      </c>
      <c r="F33">
        <v>-0.87427467176010587</v>
      </c>
      <c r="G33">
        <v>0.7537826008083246</v>
      </c>
      <c r="H33">
        <v>0.54642963022332514</v>
      </c>
      <c r="I33">
        <v>4.6215264350732976</v>
      </c>
    </row>
    <row r="34" spans="1:9" x14ac:dyDescent="0.25">
      <c r="A34" s="100">
        <v>40633</v>
      </c>
      <c r="B34">
        <v>-0.60737026095431357</v>
      </c>
      <c r="C34">
        <v>-2.7369547757585388E-3</v>
      </c>
      <c r="D34">
        <v>0.73822873695004443</v>
      </c>
      <c r="E34">
        <v>0.4394811942125405</v>
      </c>
      <c r="F34">
        <v>-0.97854812025208426</v>
      </c>
      <c r="G34">
        <v>1.0029429219425177</v>
      </c>
      <c r="H34">
        <v>0.27857420193853744</v>
      </c>
      <c r="I34">
        <v>5.1746305119385161</v>
      </c>
    </row>
    <row r="35" spans="1:9" x14ac:dyDescent="0.25">
      <c r="A35" s="100">
        <v>40724</v>
      </c>
      <c r="B35">
        <v>-0.79059657097286073</v>
      </c>
      <c r="C35">
        <v>-0.1847046256424128</v>
      </c>
      <c r="D35">
        <v>1.010600878636996</v>
      </c>
      <c r="E35">
        <v>0.8100806741945894</v>
      </c>
      <c r="F35">
        <v>-1.0185213348467372</v>
      </c>
      <c r="G35">
        <v>1.3066702924581186</v>
      </c>
      <c r="H35">
        <v>0.28800651734716548</v>
      </c>
      <c r="I35">
        <v>6.1015448326507515</v>
      </c>
    </row>
    <row r="36" spans="1:9" x14ac:dyDescent="0.25">
      <c r="A36" s="100">
        <v>40816</v>
      </c>
      <c r="B36">
        <v>-0.22913282722923117</v>
      </c>
      <c r="C36">
        <v>-0.17001798048456104</v>
      </c>
      <c r="D36">
        <v>0.84578087078936026</v>
      </c>
      <c r="E36">
        <v>0.52888559954368763</v>
      </c>
      <c r="F36">
        <v>-0.75641250109301339</v>
      </c>
      <c r="G36">
        <v>1.1691398317293202</v>
      </c>
      <c r="H36">
        <v>0.27041493824949947</v>
      </c>
      <c r="I36">
        <v>6.8540346300647315</v>
      </c>
    </row>
    <row r="37" spans="1:9" x14ac:dyDescent="0.25">
      <c r="A37" s="100">
        <v>40908</v>
      </c>
      <c r="B37">
        <v>-0.13387960967341136</v>
      </c>
      <c r="C37">
        <v>-0.15476679637534504</v>
      </c>
      <c r="D37">
        <v>0.95760435015504886</v>
      </c>
      <c r="E37">
        <v>0.6772285305455541</v>
      </c>
      <c r="F37">
        <v>-0.57412830032062179</v>
      </c>
      <c r="G37">
        <v>1.0363599107282033</v>
      </c>
      <c r="H37">
        <v>0.11359563366759977</v>
      </c>
      <c r="I37">
        <v>7.1522953169758541</v>
      </c>
    </row>
    <row r="38" spans="1:9" x14ac:dyDescent="0.25">
      <c r="A38" s="100">
        <v>40999</v>
      </c>
      <c r="B38">
        <v>-5.1760431009591795E-2</v>
      </c>
      <c r="C38">
        <v>-8.6753687043694072E-2</v>
      </c>
      <c r="D38">
        <v>0.96790832275792926</v>
      </c>
      <c r="E38">
        <v>0.72803724397316305</v>
      </c>
      <c r="F38">
        <v>-0.63983100941531013</v>
      </c>
      <c r="G38">
        <v>0.81970717142736949</v>
      </c>
      <c r="H38">
        <v>9.3665236033126861E-2</v>
      </c>
      <c r="I38">
        <v>7.492426632581517</v>
      </c>
    </row>
    <row r="39" spans="1:9" x14ac:dyDescent="0.25">
      <c r="A39" s="100">
        <v>41090</v>
      </c>
      <c r="B39">
        <v>8.5858230454676276E-2</v>
      </c>
      <c r="C39">
        <v>-0.24931178233073198</v>
      </c>
      <c r="D39">
        <v>0.89790703602865796</v>
      </c>
      <c r="E39">
        <v>0.92719062190004153</v>
      </c>
      <c r="F39">
        <v>-0.46997557841290255</v>
      </c>
      <c r="G39">
        <v>1.1643410599993336</v>
      </c>
      <c r="H39">
        <v>-0.41810613019458598</v>
      </c>
      <c r="I39">
        <v>6.0324412399929805</v>
      </c>
    </row>
    <row r="40" spans="1:9" x14ac:dyDescent="0.25">
      <c r="A40" s="100">
        <v>41182</v>
      </c>
      <c r="B40">
        <v>0.19758014085310213</v>
      </c>
      <c r="C40">
        <v>-0.26917621021080507</v>
      </c>
      <c r="D40">
        <v>0.96128852567564393</v>
      </c>
      <c r="E40">
        <v>0.90694802765858284</v>
      </c>
      <c r="F40">
        <v>-0.49648863887432154</v>
      </c>
      <c r="G40">
        <v>0.90333615342013285</v>
      </c>
      <c r="H40">
        <v>-0.5017551147932382</v>
      </c>
      <c r="I40">
        <v>3.7818123362163059</v>
      </c>
    </row>
    <row r="41" spans="1:9" x14ac:dyDescent="0.25">
      <c r="A41" s="100">
        <v>41274</v>
      </c>
      <c r="B41">
        <v>0.24186280601743163</v>
      </c>
      <c r="C41">
        <v>-0.23735399800862494</v>
      </c>
      <c r="D41">
        <v>1.0505103056196412</v>
      </c>
      <c r="E41">
        <v>0.95530583416692061</v>
      </c>
      <c r="F41">
        <v>-0.48261673541590344</v>
      </c>
      <c r="G41">
        <v>0.77925403068789822</v>
      </c>
      <c r="H41">
        <v>-0.43518581717175453</v>
      </c>
      <c r="I41">
        <v>3.4766349019050402</v>
      </c>
    </row>
    <row r="42" spans="1:9" x14ac:dyDescent="0.25">
      <c r="A42" s="100">
        <v>41364</v>
      </c>
      <c r="B42">
        <v>0.29236198952315684</v>
      </c>
      <c r="C42">
        <v>-0.14528387606002097</v>
      </c>
      <c r="D42">
        <v>1.02370291517371</v>
      </c>
      <c r="E42">
        <v>0.61170529951776631</v>
      </c>
      <c r="F42">
        <v>-0.29976212786856116</v>
      </c>
      <c r="G42">
        <v>0.41895985176431894</v>
      </c>
      <c r="H42">
        <v>-0.52421580607020413</v>
      </c>
      <c r="I42">
        <v>2.7888799007523835</v>
      </c>
    </row>
    <row r="43" spans="1:9" x14ac:dyDescent="0.25">
      <c r="A43" s="100">
        <v>41455</v>
      </c>
      <c r="B43">
        <v>7.559844299489564E-2</v>
      </c>
      <c r="C43">
        <v>-0.33644521479984923</v>
      </c>
      <c r="D43">
        <v>0.92359855829984849</v>
      </c>
      <c r="E43">
        <v>0.59901841900100394</v>
      </c>
      <c r="F43">
        <v>-0.46716605980804354</v>
      </c>
      <c r="G43">
        <v>-5.1662122952189783E-2</v>
      </c>
      <c r="H43">
        <v>-0.16215182215574225</v>
      </c>
      <c r="I43">
        <v>3.0481257082836111</v>
      </c>
    </row>
    <row r="44" spans="1:9" x14ac:dyDescent="0.25">
      <c r="A44" s="100">
        <v>41547</v>
      </c>
      <c r="B44">
        <v>-0.25855168314895915</v>
      </c>
      <c r="C44">
        <v>-0.25507318041331911</v>
      </c>
      <c r="D44">
        <v>0.92640118811290684</v>
      </c>
      <c r="E44">
        <v>0.52682967650150447</v>
      </c>
      <c r="F44">
        <v>-0.49472918889664547</v>
      </c>
      <c r="G44">
        <v>-0.13450680016281499</v>
      </c>
      <c r="H44">
        <v>-0.27045277342552926</v>
      </c>
      <c r="I44">
        <v>4.1701390369488722</v>
      </c>
    </row>
    <row r="45" spans="1:9" x14ac:dyDescent="0.25">
      <c r="A45" s="100">
        <v>41639</v>
      </c>
      <c r="B45">
        <v>-0.30386127550345515</v>
      </c>
      <c r="C45">
        <v>-0.2921434886184725</v>
      </c>
      <c r="D45">
        <v>0.51272752533554999</v>
      </c>
      <c r="E45">
        <v>0.40823761888907295</v>
      </c>
      <c r="F45">
        <v>-0.54305518570008959</v>
      </c>
      <c r="G45">
        <v>-0.13200461710123607</v>
      </c>
      <c r="H45">
        <v>-0.29354629571882801</v>
      </c>
      <c r="I45">
        <v>3.6421351458507001</v>
      </c>
    </row>
    <row r="46" spans="1:9" x14ac:dyDescent="0.25">
      <c r="A46" s="100">
        <v>41729</v>
      </c>
      <c r="B46">
        <v>-0.40597203219265793</v>
      </c>
      <c r="C46">
        <v>-0.17169320234597354</v>
      </c>
      <c r="D46">
        <v>0.32694746966608856</v>
      </c>
      <c r="E46">
        <v>0.12499590924531885</v>
      </c>
      <c r="F46">
        <v>-0.62489681650290929</v>
      </c>
      <c r="G46">
        <v>-0.27157574340623825</v>
      </c>
      <c r="H46">
        <v>-0.32249021705410913</v>
      </c>
      <c r="I46">
        <v>3.7050993963377854</v>
      </c>
    </row>
    <row r="47" spans="1:9" x14ac:dyDescent="0.25">
      <c r="A47" s="100">
        <v>41820</v>
      </c>
      <c r="B47">
        <v>-0.36748189321707631</v>
      </c>
      <c r="C47">
        <v>-0.33427752351281059</v>
      </c>
      <c r="D47">
        <v>0.2987790925054945</v>
      </c>
      <c r="E47">
        <v>0.37212339283357537</v>
      </c>
      <c r="F47">
        <v>-0.6263820555931453</v>
      </c>
      <c r="G47">
        <v>-0.29141211733325234</v>
      </c>
      <c r="H47">
        <v>-0.39098707604161698</v>
      </c>
      <c r="I47">
        <v>4.2253295949169489</v>
      </c>
    </row>
    <row r="48" spans="1:9" x14ac:dyDescent="0.25">
      <c r="A48" s="100">
        <v>41912</v>
      </c>
      <c r="B48">
        <v>-0.20089694681411921</v>
      </c>
      <c r="C48">
        <v>-0.39025856799436009</v>
      </c>
      <c r="D48">
        <v>0.19658933399676845</v>
      </c>
      <c r="E48">
        <v>0.2555148246160942</v>
      </c>
      <c r="F48">
        <v>-0.66028272572762547</v>
      </c>
      <c r="G48">
        <v>-0.32950895922888984</v>
      </c>
      <c r="H48">
        <v>-0.48510220455117598</v>
      </c>
      <c r="I48">
        <v>3.899929124349466</v>
      </c>
    </row>
    <row r="49" spans="1:9" x14ac:dyDescent="0.25">
      <c r="A49" s="100">
        <v>42004</v>
      </c>
      <c r="B49">
        <v>-0.27928950923026752</v>
      </c>
      <c r="C49">
        <v>-0.39933432200423002</v>
      </c>
      <c r="D49">
        <v>0.64870208757461267</v>
      </c>
      <c r="E49">
        <v>0.96718558194667037</v>
      </c>
      <c r="F49">
        <v>-0.55658079115083214</v>
      </c>
      <c r="G49">
        <v>-3.2428173200967955E-2</v>
      </c>
      <c r="H49">
        <v>-1.182187703020076</v>
      </c>
      <c r="I49">
        <v>3.235535125176292</v>
      </c>
    </row>
    <row r="50" spans="1:9" x14ac:dyDescent="0.25">
      <c r="A50" s="100">
        <v>42094</v>
      </c>
      <c r="B50">
        <v>-0.26994122786433133</v>
      </c>
      <c r="C50">
        <v>-0.20608197291632593</v>
      </c>
      <c r="D50">
        <v>1.5730752539223278</v>
      </c>
      <c r="E50">
        <v>1.224882711700106</v>
      </c>
      <c r="F50">
        <v>-0.59991326267082834</v>
      </c>
      <c r="G50">
        <v>-0.58121454447138232</v>
      </c>
      <c r="H50">
        <v>-1.1930864110851098</v>
      </c>
      <c r="I50">
        <v>3.410420445363016</v>
      </c>
    </row>
    <row r="51" spans="1:9" x14ac:dyDescent="0.25">
      <c r="A51" s="100">
        <v>42185</v>
      </c>
      <c r="B51">
        <v>-0.19270282299564517</v>
      </c>
      <c r="C51">
        <v>-0.18415466992415755</v>
      </c>
      <c r="D51">
        <v>1.7279695176562262</v>
      </c>
      <c r="E51">
        <v>1.1881554154606144</v>
      </c>
      <c r="F51">
        <v>-0.6432801703375256</v>
      </c>
      <c r="G51">
        <v>-0.94026644017670935</v>
      </c>
      <c r="H51">
        <v>-1.3896641981402151</v>
      </c>
      <c r="I51">
        <v>2.9705340382844003</v>
      </c>
    </row>
    <row r="52" spans="1:9" x14ac:dyDescent="0.25">
      <c r="A52" s="100">
        <v>42277</v>
      </c>
      <c r="B52">
        <v>-0.24101492282913395</v>
      </c>
      <c r="C52">
        <v>-0.11073926713771469</v>
      </c>
      <c r="D52">
        <v>1.6436829816348908</v>
      </c>
      <c r="E52">
        <v>0.99365439305303638</v>
      </c>
      <c r="F52">
        <v>-0.6543854378529782</v>
      </c>
      <c r="G52">
        <v>-1.1885038014405613</v>
      </c>
      <c r="H52">
        <v>-1.6713431486621999</v>
      </c>
      <c r="I52">
        <v>0.8709199945522661</v>
      </c>
    </row>
    <row r="53" spans="1:9" x14ac:dyDescent="0.25">
      <c r="A53" s="100">
        <v>42369</v>
      </c>
      <c r="B53">
        <v>-0.33965727931020295</v>
      </c>
      <c r="C53">
        <v>-0.22795341186481941</v>
      </c>
      <c r="D53">
        <v>1.5274085478539801</v>
      </c>
      <c r="E53">
        <v>0.90713884162000624</v>
      </c>
      <c r="F53">
        <v>-0.76257041897574751</v>
      </c>
      <c r="G53">
        <v>-1.61318878871033</v>
      </c>
      <c r="H53">
        <v>-1.2158840489702041</v>
      </c>
      <c r="I53">
        <v>0.17184239329695039</v>
      </c>
    </row>
    <row r="54" spans="1:9" x14ac:dyDescent="0.25">
      <c r="A54" s="100">
        <v>42460</v>
      </c>
      <c r="B54">
        <v>-0.31369211388331258</v>
      </c>
      <c r="C54">
        <v>-0.16889638303628426</v>
      </c>
      <c r="D54">
        <v>1.2800221442388517</v>
      </c>
      <c r="E54">
        <v>0.86831002617143604</v>
      </c>
      <c r="F54">
        <v>-0.75224926854539709</v>
      </c>
      <c r="G54">
        <v>-1.3360262089242871</v>
      </c>
      <c r="H54">
        <v>-1.2417200654846576</v>
      </c>
      <c r="I54">
        <v>0.69492548450407199</v>
      </c>
    </row>
    <row r="55" spans="1:9" x14ac:dyDescent="0.25">
      <c r="A55" s="100">
        <v>42551</v>
      </c>
      <c r="B55">
        <v>-0.37900190270173245</v>
      </c>
      <c r="C55">
        <v>-0.2699439481303384</v>
      </c>
      <c r="D55">
        <v>1.0256342073470424</v>
      </c>
      <c r="E55">
        <v>0.75325367835963208</v>
      </c>
      <c r="F55">
        <v>-0.7540352567671561</v>
      </c>
      <c r="G55">
        <v>-1.2476752807672891</v>
      </c>
      <c r="H55">
        <v>-1.1565033109659026</v>
      </c>
      <c r="I55">
        <v>1.6266676542612934</v>
      </c>
    </row>
    <row r="56" spans="1:9" x14ac:dyDescent="0.25">
      <c r="A56" s="100">
        <v>42643</v>
      </c>
      <c r="B56">
        <v>-0.69073090271110882</v>
      </c>
      <c r="C56">
        <v>-0.37616260583340899</v>
      </c>
      <c r="D56">
        <v>0.51682910596406273</v>
      </c>
      <c r="E56">
        <v>0.54451879975847717</v>
      </c>
      <c r="F56">
        <v>-0.75903768496966417</v>
      </c>
      <c r="G56">
        <v>-1.218898633736156</v>
      </c>
      <c r="H56">
        <v>-0.91769897262088918</v>
      </c>
      <c r="I56">
        <v>3.761417270335965</v>
      </c>
    </row>
    <row r="57" spans="1:9" x14ac:dyDescent="0.25">
      <c r="A57" s="100">
        <v>42735</v>
      </c>
      <c r="B57">
        <v>-0.79452272207849495</v>
      </c>
      <c r="C57">
        <v>-0.48062263921191523</v>
      </c>
      <c r="D57">
        <v>0.20660278564949069</v>
      </c>
      <c r="E57">
        <v>0.50584323002381071</v>
      </c>
      <c r="F57">
        <v>-0.776398406955638</v>
      </c>
      <c r="G57">
        <v>-0.75877547209134177</v>
      </c>
      <c r="H57">
        <v>-0.7838739513117996</v>
      </c>
      <c r="I57">
        <v>7.5292283740817201</v>
      </c>
    </row>
    <row r="58" spans="1:9" x14ac:dyDescent="0.25">
      <c r="A58" s="100">
        <v>42825</v>
      </c>
      <c r="B58">
        <v>-0.71686074918848497</v>
      </c>
      <c r="C58">
        <v>-0.53361768324154546</v>
      </c>
      <c r="D58">
        <v>9.7738434737828644E-2</v>
      </c>
      <c r="E58">
        <v>0.43465606211474411</v>
      </c>
      <c r="F58">
        <v>-0.85232443044144302</v>
      </c>
      <c r="G58">
        <v>-0.91211199991684033</v>
      </c>
      <c r="H58">
        <v>-0.61490201019033042</v>
      </c>
      <c r="I58">
        <v>8.0240875775265295</v>
      </c>
    </row>
    <row r="59" spans="1:9" x14ac:dyDescent="0.25">
      <c r="A59" s="100">
        <v>42916</v>
      </c>
      <c r="B59">
        <v>-0.57852529857933455</v>
      </c>
      <c r="C59">
        <v>-0.72160312709362373</v>
      </c>
      <c r="D59">
        <v>2.5631854105288431E-4</v>
      </c>
      <c r="E59">
        <v>0.39462158293257837</v>
      </c>
      <c r="F59">
        <v>-0.95964882730162571</v>
      </c>
      <c r="G59">
        <v>-0.83423287426262327</v>
      </c>
      <c r="H59">
        <v>-0.33852039861336108</v>
      </c>
      <c r="I59">
        <v>8.1639691053051688</v>
      </c>
    </row>
    <row r="60" spans="1:9" x14ac:dyDescent="0.25">
      <c r="A60" s="100">
        <v>43008</v>
      </c>
      <c r="B60">
        <v>-0.26157973180913241</v>
      </c>
      <c r="C60">
        <v>-0.90436331171182571</v>
      </c>
      <c r="D60">
        <v>-0.20828445031622475</v>
      </c>
      <c r="E60">
        <v>0.41010523657350606</v>
      </c>
      <c r="F60">
        <v>-0.93559089125803196</v>
      </c>
      <c r="G60">
        <v>-0.78609636574439912</v>
      </c>
      <c r="H60">
        <v>-0.11274972713346122</v>
      </c>
      <c r="I60">
        <v>7.6241883915366904</v>
      </c>
    </row>
    <row r="61" spans="1:9" x14ac:dyDescent="0.25">
      <c r="A61" s="100">
        <v>43100</v>
      </c>
      <c r="B61">
        <v>0.29782593186565981</v>
      </c>
      <c r="C61">
        <v>-1.1240910809842022</v>
      </c>
      <c r="D61">
        <v>-0.22468388374176995</v>
      </c>
      <c r="E61">
        <v>0.51984745325602566</v>
      </c>
      <c r="F61">
        <v>-0.76366097990567128</v>
      </c>
      <c r="G61">
        <v>-0.96031238861772139</v>
      </c>
      <c r="H61">
        <v>-5.6043681100690079E-2</v>
      </c>
      <c r="I61">
        <v>5.2024898655192997</v>
      </c>
    </row>
    <row r="62" spans="1:9" x14ac:dyDescent="0.25">
      <c r="A62" s="100">
        <v>43190</v>
      </c>
      <c r="B62">
        <v>0.37129751350981804</v>
      </c>
      <c r="C62">
        <v>-1.0348653090656912</v>
      </c>
      <c r="D62">
        <v>-3.5120189869196773E-2</v>
      </c>
      <c r="E62">
        <v>0.46823516298346357</v>
      </c>
      <c r="F62">
        <v>-0.52056402054967421</v>
      </c>
      <c r="G62">
        <v>-0.79522709018455118</v>
      </c>
      <c r="H62">
        <v>8.84917489443931E-2</v>
      </c>
      <c r="I62">
        <v>4.8453318505414567</v>
      </c>
    </row>
    <row r="63" spans="1:9" x14ac:dyDescent="0.25">
      <c r="A63" s="100">
        <v>43281</v>
      </c>
      <c r="B63">
        <v>0.3920656774990004</v>
      </c>
      <c r="C63">
        <v>-1.1901299313506051</v>
      </c>
      <c r="D63">
        <v>-0.26841567660343602</v>
      </c>
      <c r="E63">
        <v>0.68193553808183538</v>
      </c>
      <c r="F63">
        <v>-0.25294300526740843</v>
      </c>
      <c r="G63">
        <v>-0.57852443122026354</v>
      </c>
      <c r="H63">
        <v>3.1369266013598407E-2</v>
      </c>
      <c r="I63">
        <v>4.8187799211981686</v>
      </c>
    </row>
    <row r="64" spans="1:9" x14ac:dyDescent="0.25">
      <c r="A64" s="100">
        <v>43373</v>
      </c>
      <c r="B64">
        <v>0.31192461413085015</v>
      </c>
      <c r="C64">
        <v>-1.2641444688448149</v>
      </c>
      <c r="D64">
        <v>-9.2306957841710918E-2</v>
      </c>
      <c r="E64">
        <v>0.69335226628258584</v>
      </c>
      <c r="F64">
        <v>-0.13458985655604946</v>
      </c>
      <c r="G64">
        <v>-0.47521064694352066</v>
      </c>
      <c r="H64">
        <v>-0.12252298943027758</v>
      </c>
      <c r="I64">
        <v>6.332223563491568</v>
      </c>
    </row>
    <row r="65" spans="1:9" x14ac:dyDescent="0.25">
      <c r="A65" s="100">
        <v>43465</v>
      </c>
      <c r="B65">
        <v>-4.7624162032647729E-2</v>
      </c>
      <c r="C65">
        <v>-1.3224785168325388</v>
      </c>
      <c r="D65">
        <v>-0.26843301597940156</v>
      </c>
      <c r="E65">
        <v>0.71501424263175328</v>
      </c>
      <c r="F65">
        <v>-0.11745361006269683</v>
      </c>
      <c r="G65">
        <v>-0.54013200190835164</v>
      </c>
      <c r="H65">
        <v>-0.108856172546363</v>
      </c>
      <c r="I65">
        <v>7.6327757303122912</v>
      </c>
    </row>
    <row r="66" spans="1:9" x14ac:dyDescent="0.25">
      <c r="A66" s="100">
        <v>43555</v>
      </c>
      <c r="B66">
        <v>-0.10065129394136391</v>
      </c>
      <c r="C66">
        <v>-1.1346640838064768</v>
      </c>
      <c r="D66">
        <v>-0.26808126524840314</v>
      </c>
      <c r="E66">
        <v>0.59682723212165389</v>
      </c>
      <c r="F66">
        <v>-7.7814211249852439E-2</v>
      </c>
      <c r="G66">
        <v>-0.56642336744211164</v>
      </c>
      <c r="H66">
        <v>-0.4236363167574429</v>
      </c>
      <c r="I66">
        <v>6.7421546480369576</v>
      </c>
    </row>
    <row r="67" spans="1:9" x14ac:dyDescent="0.25">
      <c r="A67" s="100">
        <v>43646</v>
      </c>
      <c r="B67">
        <v>-0.10459345007582668</v>
      </c>
      <c r="C67">
        <v>-1.310693518236306</v>
      </c>
      <c r="D67">
        <v>-0.13845568136733713</v>
      </c>
      <c r="E67">
        <v>0.65858532184077878</v>
      </c>
      <c r="F67">
        <v>2.5391458857009657E-3</v>
      </c>
      <c r="G67">
        <v>-0.62423653876596352</v>
      </c>
      <c r="H67">
        <v>-0.44224770619672915</v>
      </c>
      <c r="I67">
        <v>2.4351523849762913</v>
      </c>
    </row>
    <row r="68" spans="1:9" x14ac:dyDescent="0.25">
      <c r="A68" s="100">
        <v>43738</v>
      </c>
      <c r="B68">
        <v>0.12010702503818872</v>
      </c>
      <c r="C68">
        <v>-1.3378155947892949</v>
      </c>
      <c r="D68">
        <v>-0.34285323568470494</v>
      </c>
      <c r="E68">
        <v>0.64359196492573556</v>
      </c>
      <c r="F68">
        <v>0.10574049680381167</v>
      </c>
      <c r="G68">
        <v>-0.56637461324010208</v>
      </c>
      <c r="H68">
        <v>-0.4179246341095077</v>
      </c>
      <c r="I68">
        <v>-2.2764462845100364</v>
      </c>
    </row>
    <row r="69" spans="1:9" x14ac:dyDescent="0.25">
      <c r="A69" s="100">
        <v>43830</v>
      </c>
      <c r="B69">
        <v>0.31319957346790123</v>
      </c>
      <c r="C69">
        <v>-1.3475451365832947</v>
      </c>
      <c r="D69">
        <v>-0.2717837157543489</v>
      </c>
      <c r="E69">
        <v>0.58870230490971909</v>
      </c>
      <c r="F69">
        <v>0.31121134414422125</v>
      </c>
      <c r="G69">
        <v>-0.34951043092443701</v>
      </c>
      <c r="H69">
        <v>-0.40967826603291335</v>
      </c>
      <c r="I69">
        <v>-7.1533427386146764</v>
      </c>
    </row>
    <row r="70" spans="1:9" x14ac:dyDescent="0.25">
      <c r="A70" s="100">
        <v>43921</v>
      </c>
      <c r="B70">
        <v>0.18096935706514877</v>
      </c>
      <c r="C70">
        <v>-1.3283817409701533</v>
      </c>
      <c r="D70">
        <v>-0.54987096830101045</v>
      </c>
      <c r="E70">
        <v>0.64736268124229157</v>
      </c>
      <c r="F70">
        <v>0.35609246550226076</v>
      </c>
      <c r="G70">
        <v>-0.28162411759578054</v>
      </c>
      <c r="H70">
        <v>-0.52594257604189676</v>
      </c>
      <c r="I70">
        <v>-7.9757595503649137</v>
      </c>
    </row>
    <row r="71" spans="1:9" x14ac:dyDescent="0.25">
      <c r="A71" s="100">
        <v>44012</v>
      </c>
      <c r="B71">
        <v>-0.4584898390238023</v>
      </c>
      <c r="C71">
        <v>-1.402615739190447</v>
      </c>
      <c r="D71">
        <v>-0.50746961270321189</v>
      </c>
      <c r="E71">
        <v>0.76782638863359065</v>
      </c>
      <c r="F71">
        <v>3.6745718925661239E-2</v>
      </c>
      <c r="G71">
        <v>-8.4347366864575446E-2</v>
      </c>
      <c r="H71">
        <v>-0.54938209042289687</v>
      </c>
      <c r="I71">
        <v>-3.781381715663068</v>
      </c>
    </row>
    <row r="72" spans="1:9" x14ac:dyDescent="0.25">
      <c r="A72" s="100">
        <v>44104</v>
      </c>
      <c r="B72">
        <v>-1.1580193292503693</v>
      </c>
      <c r="C72">
        <v>-1.4077719186420652</v>
      </c>
      <c r="D72">
        <v>-0.72133441142552268</v>
      </c>
      <c r="E72">
        <v>0.72833914413929191</v>
      </c>
      <c r="F72">
        <v>-0.22035996629139096</v>
      </c>
      <c r="G72">
        <v>0.2366517068583486</v>
      </c>
      <c r="H72">
        <v>-0.47449592828587028</v>
      </c>
      <c r="I72">
        <v>-0.73467496171231161</v>
      </c>
    </row>
    <row r="73" spans="1:9" x14ac:dyDescent="0.25">
      <c r="A73" s="100">
        <v>44196</v>
      </c>
      <c r="B73">
        <v>-1.8820905266810084</v>
      </c>
      <c r="C73">
        <v>-1.4053141290218587</v>
      </c>
      <c r="D73">
        <v>-0.42422863846759834</v>
      </c>
      <c r="E73">
        <v>0.73012540904507817</v>
      </c>
      <c r="F73">
        <v>-0.5477626410536437</v>
      </c>
      <c r="G73">
        <v>9.8625287074242576E-2</v>
      </c>
      <c r="H73">
        <v>-0.59815258624128365</v>
      </c>
      <c r="I73">
        <v>5.6842358492688927</v>
      </c>
    </row>
    <row r="74" spans="1:9" x14ac:dyDescent="0.25">
      <c r="A74" s="100">
        <v>44286</v>
      </c>
      <c r="B74">
        <v>-2.004194477682447</v>
      </c>
      <c r="C74">
        <v>-1.3742395914620813</v>
      </c>
      <c r="D74">
        <v>-0.24067285307773509</v>
      </c>
      <c r="E74">
        <v>0.75317904253604373</v>
      </c>
      <c r="F74">
        <v>-0.69914406909468851</v>
      </c>
      <c r="G74">
        <v>-0.51119105688678834</v>
      </c>
      <c r="H74">
        <v>-8.5180276494192686E-2</v>
      </c>
      <c r="I74">
        <v>7.7642094231117564</v>
      </c>
    </row>
    <row r="75" spans="1:9" x14ac:dyDescent="0.25">
      <c r="A75" s="100">
        <v>44377</v>
      </c>
      <c r="B75">
        <v>-1.3814565930810667</v>
      </c>
      <c r="C75">
        <v>-1.4015967029663476</v>
      </c>
      <c r="D75">
        <v>-6.9006464190250527E-2</v>
      </c>
      <c r="E75">
        <v>0.73988631132305382</v>
      </c>
      <c r="F75">
        <v>-0.45169154514735566</v>
      </c>
      <c r="G75">
        <v>-1.3055194228590601</v>
      </c>
      <c r="H75">
        <v>0.39411837882456702</v>
      </c>
    </row>
    <row r="76" spans="1:9" x14ac:dyDescent="0.25">
      <c r="A76" s="100">
        <v>44469</v>
      </c>
      <c r="B76">
        <v>-0.92911305281655432</v>
      </c>
      <c r="C76">
        <v>-1.3187041753046902</v>
      </c>
      <c r="D76">
        <v>0.20229196872576932</v>
      </c>
      <c r="E76">
        <v>0.7553053346448374</v>
      </c>
      <c r="F76">
        <v>-0.23749391487794808</v>
      </c>
      <c r="G76">
        <v>-1.6445251495818003</v>
      </c>
      <c r="H76">
        <v>0.63082945182472838</v>
      </c>
    </row>
    <row r="77" spans="1:9" x14ac:dyDescent="0.25">
      <c r="A77" s="100">
        <v>44561</v>
      </c>
      <c r="B77">
        <v>2.3900504236898757E-2</v>
      </c>
      <c r="C77">
        <v>-1.3663316693609</v>
      </c>
      <c r="D77">
        <v>0.39720029991022043</v>
      </c>
      <c r="E77">
        <v>0.80117149522673103</v>
      </c>
      <c r="F77">
        <v>2.1728292966274852E-2</v>
      </c>
      <c r="G77">
        <v>-1.9270294145190299</v>
      </c>
      <c r="H77">
        <v>1.0838538929143158</v>
      </c>
    </row>
    <row r="78" spans="1:9" x14ac:dyDescent="0.25">
      <c r="A78" s="100">
        <v>44651</v>
      </c>
      <c r="B78">
        <v>0.33271349020237317</v>
      </c>
      <c r="C78">
        <v>-1.337298238161718</v>
      </c>
      <c r="D78">
        <v>0.63335239003127453</v>
      </c>
      <c r="E78">
        <v>0.91411205604215406</v>
      </c>
      <c r="F78">
        <v>0.21207823550172833</v>
      </c>
      <c r="G78">
        <v>-1.8653806485404889</v>
      </c>
      <c r="H78">
        <v>0.6206965750407184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30"/>
  </sheetPr>
  <dimension ref="A1:I78"/>
  <sheetViews>
    <sheetView workbookViewId="0">
      <selection activeCell="H1" sqref="H1"/>
    </sheetView>
  </sheetViews>
  <sheetFormatPr defaultRowHeight="15.75" x14ac:dyDescent="0.25"/>
  <cols>
    <col min="1" max="1" width="10.375" bestFit="1" customWidth="1"/>
    <col min="2" max="2" width="13" bestFit="1" customWidth="1"/>
    <col min="3" max="3" width="17.5" bestFit="1" customWidth="1"/>
    <col min="4" max="4" width="15.125" bestFit="1" customWidth="1"/>
    <col min="5" max="5" width="12.75" bestFit="1" customWidth="1"/>
    <col min="6" max="7" width="12.5" bestFit="1" customWidth="1"/>
    <col min="8" max="8" width="13.625" bestFit="1" customWidth="1"/>
    <col min="9" max="9" width="14.125" bestFit="1" customWidth="1"/>
  </cols>
  <sheetData>
    <row r="1" spans="1:9" x14ac:dyDescent="0.25">
      <c r="A1" t="s">
        <v>114</v>
      </c>
      <c r="B1" t="s">
        <v>208</v>
      </c>
      <c r="C1" t="s">
        <v>209</v>
      </c>
      <c r="D1" t="s">
        <v>255</v>
      </c>
      <c r="E1" t="s">
        <v>256</v>
      </c>
      <c r="F1" t="s">
        <v>211</v>
      </c>
      <c r="G1" t="s">
        <v>69</v>
      </c>
      <c r="H1" t="s">
        <v>262</v>
      </c>
      <c r="I1" t="s">
        <v>214</v>
      </c>
    </row>
    <row r="2" spans="1:9" x14ac:dyDescent="0.25">
      <c r="A2" s="100">
        <v>37711</v>
      </c>
      <c r="B2">
        <v>1.1845242841354675</v>
      </c>
      <c r="C2">
        <v>2.4077307326895534</v>
      </c>
      <c r="D2">
        <v>-3.2302706126421286</v>
      </c>
      <c r="E2">
        <v>-1.6035921405310483</v>
      </c>
      <c r="F2">
        <v>2.3346073752871268</v>
      </c>
      <c r="G2">
        <v>-0.66471325199233344</v>
      </c>
      <c r="H2">
        <v>4.9094722577710005E-2</v>
      </c>
      <c r="I2">
        <v>13.508023469237362</v>
      </c>
    </row>
    <row r="3" spans="1:9" x14ac:dyDescent="0.25">
      <c r="A3" s="100">
        <v>37802</v>
      </c>
      <c r="B3">
        <v>1.3936304428408677</v>
      </c>
      <c r="C3">
        <v>2.3048002399774847</v>
      </c>
      <c r="D3">
        <v>-3.1833272666820021</v>
      </c>
      <c r="E3">
        <v>-1.7767334662250283</v>
      </c>
      <c r="F3">
        <v>2.4399792169260097</v>
      </c>
      <c r="G3">
        <v>-0.57204791134739241</v>
      </c>
      <c r="H3">
        <v>0.32132976335386748</v>
      </c>
      <c r="I3">
        <v>12.249749221001348</v>
      </c>
    </row>
    <row r="4" spans="1:9" x14ac:dyDescent="0.25">
      <c r="A4" s="100">
        <v>37894</v>
      </c>
      <c r="B4">
        <v>1.4356822192035361</v>
      </c>
      <c r="C4">
        <v>2.174985253069575</v>
      </c>
      <c r="D4">
        <v>-2.6256148869562086</v>
      </c>
      <c r="E4">
        <v>-2.2262383663557723</v>
      </c>
      <c r="F4">
        <v>1.9793534220541595</v>
      </c>
      <c r="G4">
        <v>-0.96600301987802095</v>
      </c>
      <c r="H4">
        <v>0.28684220714972786</v>
      </c>
      <c r="I4">
        <v>11.825891560822477</v>
      </c>
    </row>
    <row r="5" spans="1:9" x14ac:dyDescent="0.25">
      <c r="A5" s="100">
        <v>37986</v>
      </c>
      <c r="B5">
        <v>1.267187869038124</v>
      </c>
      <c r="C5">
        <v>1.9705590514214</v>
      </c>
      <c r="D5">
        <v>-2.5304629821227467</v>
      </c>
      <c r="E5">
        <v>-2.1620025964093812</v>
      </c>
      <c r="F5">
        <v>1.1079765189614739</v>
      </c>
      <c r="G5">
        <v>-0.99343964069528889</v>
      </c>
      <c r="H5">
        <v>0.53542721457463072</v>
      </c>
      <c r="I5">
        <v>10.458826122566499</v>
      </c>
    </row>
    <row r="6" spans="1:9" x14ac:dyDescent="0.25">
      <c r="A6" s="100">
        <v>38077</v>
      </c>
      <c r="B6">
        <v>1.1854956547071636</v>
      </c>
      <c r="C6">
        <v>1.8509828713890017</v>
      </c>
      <c r="D6">
        <v>-1.2674261173992323</v>
      </c>
      <c r="E6">
        <v>-2.2408807819657328</v>
      </c>
      <c r="F6">
        <v>0.29916206015100189</v>
      </c>
      <c r="G6">
        <v>-0.23402600409015722</v>
      </c>
      <c r="H6">
        <v>0.73318815283578109</v>
      </c>
      <c r="I6">
        <v>10.50043220467478</v>
      </c>
    </row>
    <row r="7" spans="1:9" x14ac:dyDescent="0.25">
      <c r="A7" s="100">
        <v>38168</v>
      </c>
      <c r="B7">
        <v>0.99868009481362174</v>
      </c>
      <c r="C7">
        <v>1.4249245341587495</v>
      </c>
      <c r="D7">
        <v>-1.0933110434992832</v>
      </c>
      <c r="E7">
        <v>-1.8800042892703808</v>
      </c>
      <c r="F7">
        <v>0.15162405527942888</v>
      </c>
      <c r="G7">
        <v>-8.3588219077307818E-2</v>
      </c>
      <c r="H7">
        <v>0.89947379268025851</v>
      </c>
      <c r="I7">
        <v>11.382368396195265</v>
      </c>
    </row>
    <row r="8" spans="1:9" x14ac:dyDescent="0.25">
      <c r="A8" s="100">
        <v>38260</v>
      </c>
      <c r="B8">
        <v>0.93575008872592624</v>
      </c>
      <c r="C8">
        <v>1.3985826223339815</v>
      </c>
      <c r="D8">
        <v>-0.64556002302928717</v>
      </c>
      <c r="E8">
        <v>-1.8915657207552232</v>
      </c>
      <c r="F8">
        <v>-0.45446336639424217</v>
      </c>
      <c r="G8">
        <v>0.29545104426512359</v>
      </c>
      <c r="H8">
        <v>1.392883989168449</v>
      </c>
      <c r="I8">
        <v>11.441259981462327</v>
      </c>
    </row>
    <row r="9" spans="1:9" x14ac:dyDescent="0.25">
      <c r="A9" s="100">
        <v>38352</v>
      </c>
      <c r="B9">
        <v>0.73278233696836403</v>
      </c>
      <c r="C9">
        <v>1.3909214846206306</v>
      </c>
      <c r="D9">
        <v>-0.81312683941271902</v>
      </c>
      <c r="E9">
        <v>-1.970484820769645</v>
      </c>
      <c r="F9">
        <v>-0.56858659604238726</v>
      </c>
      <c r="G9">
        <v>0.41557601500836405</v>
      </c>
      <c r="H9">
        <v>1.8062828854804187</v>
      </c>
      <c r="I9">
        <v>13.825051572524671</v>
      </c>
    </row>
    <row r="10" spans="1:9" x14ac:dyDescent="0.25">
      <c r="A10" s="100">
        <v>38442</v>
      </c>
      <c r="B10">
        <v>0.73895957816592628</v>
      </c>
      <c r="C10">
        <v>1.3615049754775159</v>
      </c>
      <c r="D10">
        <v>-1.0001358583035274</v>
      </c>
      <c r="E10">
        <v>-1.8371950020577643</v>
      </c>
      <c r="F10">
        <v>-0.5028602542912346</v>
      </c>
      <c r="G10">
        <v>0.23463085570310824</v>
      </c>
      <c r="H10">
        <v>1.7415101214262603</v>
      </c>
      <c r="I10">
        <v>14.508529806853376</v>
      </c>
    </row>
    <row r="11" spans="1:9" x14ac:dyDescent="0.25">
      <c r="A11" s="100">
        <v>38533</v>
      </c>
      <c r="B11">
        <v>0.86990035172165525</v>
      </c>
      <c r="C11">
        <v>1.2406122509310995</v>
      </c>
      <c r="D11">
        <v>-0.90681742266284804</v>
      </c>
      <c r="E11">
        <v>-1.7102768901773149</v>
      </c>
      <c r="F11">
        <v>6.893037437906778E-2</v>
      </c>
      <c r="G11">
        <v>0.19899771739155991</v>
      </c>
      <c r="H11">
        <v>1.6128766392688159</v>
      </c>
      <c r="I11">
        <v>15.608771907052098</v>
      </c>
    </row>
    <row r="12" spans="1:9" x14ac:dyDescent="0.25">
      <c r="A12" s="100">
        <v>38625</v>
      </c>
      <c r="B12">
        <v>0.87864396583448323</v>
      </c>
      <c r="C12">
        <v>1.1960916465818148</v>
      </c>
      <c r="D12">
        <v>-1.3491223727493848</v>
      </c>
      <c r="E12">
        <v>-1.7766168570973919</v>
      </c>
      <c r="F12">
        <v>0.88094558877027485</v>
      </c>
      <c r="G12">
        <v>8.0928553818135421E-2</v>
      </c>
      <c r="H12">
        <v>1.0279632300396684</v>
      </c>
      <c r="I12">
        <v>15.309406623450839</v>
      </c>
    </row>
    <row r="13" spans="1:9" x14ac:dyDescent="0.25">
      <c r="A13" s="100">
        <v>38717</v>
      </c>
      <c r="B13">
        <v>1.2325647119501577</v>
      </c>
      <c r="C13">
        <v>1.1460510048392101</v>
      </c>
      <c r="D13">
        <v>-0.92259193578630172</v>
      </c>
      <c r="E13">
        <v>-1.5486689994858469</v>
      </c>
      <c r="F13">
        <v>1.5920152336264577</v>
      </c>
      <c r="G13">
        <v>0.4505127650866021</v>
      </c>
      <c r="H13">
        <v>0.6141110323739285</v>
      </c>
      <c r="I13">
        <v>13.187392307170477</v>
      </c>
    </row>
    <row r="14" spans="1:9" x14ac:dyDescent="0.25">
      <c r="A14" s="100">
        <v>38807</v>
      </c>
      <c r="B14">
        <v>1.3340404984888781</v>
      </c>
      <c r="C14">
        <v>1.0731151518371169</v>
      </c>
      <c r="D14">
        <v>-0.83112694622376526</v>
      </c>
      <c r="E14">
        <v>-1.0980991582684259</v>
      </c>
      <c r="F14">
        <v>1.9585908706261121</v>
      </c>
      <c r="G14">
        <v>0.52105359541550011</v>
      </c>
      <c r="H14">
        <v>0.59911038687326545</v>
      </c>
      <c r="I14">
        <v>13.025924638510045</v>
      </c>
    </row>
    <row r="15" spans="1:9" x14ac:dyDescent="0.25">
      <c r="A15" s="100">
        <v>38898</v>
      </c>
      <c r="B15">
        <v>1.4973930778293696</v>
      </c>
      <c r="C15">
        <v>0.93921243044573544</v>
      </c>
      <c r="D15">
        <v>-0.691310324822346</v>
      </c>
      <c r="E15">
        <v>-1.2989359265429801</v>
      </c>
      <c r="F15">
        <v>2.2478617280121411</v>
      </c>
      <c r="G15">
        <v>0.41993315380110674</v>
      </c>
      <c r="H15">
        <v>0.69105551614548533</v>
      </c>
      <c r="I15">
        <v>11.120948199889513</v>
      </c>
    </row>
    <row r="16" spans="1:9" x14ac:dyDescent="0.25">
      <c r="A16" s="100">
        <v>38990</v>
      </c>
      <c r="B16">
        <v>1.4529464135611772</v>
      </c>
      <c r="C16">
        <v>0.85032325332893799</v>
      </c>
      <c r="D16">
        <v>-0.64511741729762306</v>
      </c>
      <c r="E16">
        <v>-1.1418898658896794</v>
      </c>
      <c r="F16">
        <v>1.9150229312746347</v>
      </c>
      <c r="G16">
        <v>0.12946398523474509</v>
      </c>
      <c r="H16">
        <v>1.1587107675194108</v>
      </c>
      <c r="I16">
        <v>12.298075384398688</v>
      </c>
    </row>
    <row r="17" spans="1:9" x14ac:dyDescent="0.25">
      <c r="A17" s="100">
        <v>39082</v>
      </c>
      <c r="B17">
        <v>1.1378916525233669</v>
      </c>
      <c r="C17">
        <v>0.88447195049880145</v>
      </c>
      <c r="D17">
        <v>-0.53615991378169092</v>
      </c>
      <c r="E17">
        <v>-1.2897622880217705</v>
      </c>
      <c r="F17">
        <v>1.7235130704672497</v>
      </c>
      <c r="G17">
        <v>-9.6678388073078783E-2</v>
      </c>
      <c r="H17">
        <v>2.0259383659319017</v>
      </c>
      <c r="I17">
        <v>13.71677964461564</v>
      </c>
    </row>
    <row r="18" spans="1:9" x14ac:dyDescent="0.25">
      <c r="A18" s="100">
        <v>39172</v>
      </c>
      <c r="B18">
        <v>1.1139186013639781</v>
      </c>
      <c r="C18">
        <v>0.86319763923623549</v>
      </c>
      <c r="D18">
        <v>-0.62054718624889327</v>
      </c>
      <c r="E18">
        <v>-1.1711821226970365</v>
      </c>
      <c r="F18">
        <v>1.6674192810758661</v>
      </c>
      <c r="G18">
        <v>0.23032927780307649</v>
      </c>
      <c r="H18">
        <v>2.0814570015807674</v>
      </c>
      <c r="I18">
        <v>13.832706618316903</v>
      </c>
    </row>
    <row r="19" spans="1:9" x14ac:dyDescent="0.25">
      <c r="A19" s="100">
        <v>39263</v>
      </c>
      <c r="B19">
        <v>0.83108738196660858</v>
      </c>
      <c r="C19">
        <v>0.59861866759959914</v>
      </c>
      <c r="D19">
        <v>-0.74737960198444642</v>
      </c>
      <c r="E19">
        <v>-0.91319299424170652</v>
      </c>
      <c r="F19">
        <v>1.9935079250655738</v>
      </c>
      <c r="G19">
        <v>0.56153118760886467</v>
      </c>
      <c r="H19">
        <v>1.7036667074411902</v>
      </c>
      <c r="I19">
        <v>13.632001811943306</v>
      </c>
    </row>
    <row r="20" spans="1:9" x14ac:dyDescent="0.25">
      <c r="A20" s="100">
        <v>39355</v>
      </c>
      <c r="B20">
        <v>1.00585506424913</v>
      </c>
      <c r="C20">
        <v>0.55964473259909997</v>
      </c>
      <c r="D20">
        <v>-0.69603925855333182</v>
      </c>
      <c r="E20">
        <v>-0.65669590067967076</v>
      </c>
      <c r="F20">
        <v>2.0496649065602313</v>
      </c>
      <c r="G20">
        <v>1.8758583530099366</v>
      </c>
      <c r="H20">
        <v>1.2696669604746291</v>
      </c>
      <c r="I20">
        <v>13.615052319253863</v>
      </c>
    </row>
    <row r="21" spans="1:9" x14ac:dyDescent="0.25">
      <c r="A21" s="100">
        <v>39447</v>
      </c>
      <c r="B21">
        <v>1.2164896147593542</v>
      </c>
      <c r="C21">
        <v>0.54213213844797459</v>
      </c>
      <c r="D21">
        <v>-0.31390824150868724</v>
      </c>
      <c r="E21">
        <v>-0.7939555738116344</v>
      </c>
      <c r="F21">
        <v>1.8507494335444334</v>
      </c>
      <c r="G21">
        <v>2.5504809218053413</v>
      </c>
      <c r="H21">
        <v>1.1159284171074508</v>
      </c>
      <c r="I21">
        <v>6.8825370270660047</v>
      </c>
    </row>
    <row r="22" spans="1:9" x14ac:dyDescent="0.25">
      <c r="A22" s="100">
        <v>39538</v>
      </c>
      <c r="B22">
        <v>1.2337012540574857</v>
      </c>
      <c r="C22">
        <v>0.47912030268974004</v>
      </c>
      <c r="D22">
        <v>-7.7175001621785019E-2</v>
      </c>
      <c r="E22">
        <v>-0.50123709462642474</v>
      </c>
      <c r="F22">
        <v>1.4669197762197206</v>
      </c>
      <c r="G22">
        <v>2.7098486803823318</v>
      </c>
      <c r="H22">
        <v>1.0508550405595636</v>
      </c>
      <c r="I22">
        <v>3.9758577097402936</v>
      </c>
    </row>
    <row r="23" spans="1:9" x14ac:dyDescent="0.25">
      <c r="A23" s="100">
        <v>39629</v>
      </c>
      <c r="B23">
        <v>1.203902678088397</v>
      </c>
      <c r="C23">
        <v>0.48868910397462323</v>
      </c>
      <c r="D23">
        <v>4.6091617248630007E-2</v>
      </c>
      <c r="E23">
        <v>-0.43225030671852194</v>
      </c>
      <c r="F23">
        <v>1.1748425282293007</v>
      </c>
      <c r="G23">
        <v>2.811302220741974</v>
      </c>
      <c r="H23">
        <v>1.0048489907829843</v>
      </c>
      <c r="I23">
        <v>-2.3319475131391987</v>
      </c>
    </row>
    <row r="24" spans="1:9" x14ac:dyDescent="0.25">
      <c r="A24" s="100">
        <v>39721</v>
      </c>
      <c r="B24">
        <v>1.2013861925359597</v>
      </c>
      <c r="C24">
        <v>0.20756573802170877</v>
      </c>
      <c r="D24">
        <v>0.29430991155517067</v>
      </c>
      <c r="E24">
        <v>-0.16850597405318779</v>
      </c>
      <c r="F24">
        <v>0.59224002948065535</v>
      </c>
      <c r="G24">
        <v>2.3177044423865909</v>
      </c>
      <c r="H24">
        <v>1.0960303914599971</v>
      </c>
      <c r="I24">
        <v>-13.38116363752102</v>
      </c>
    </row>
    <row r="25" spans="1:9" x14ac:dyDescent="0.25">
      <c r="A25" s="100">
        <v>39813</v>
      </c>
      <c r="B25">
        <v>0.20181188227319841</v>
      </c>
      <c r="C25">
        <v>0.5457521445922846</v>
      </c>
      <c r="D25">
        <v>0.45076253463616467</v>
      </c>
      <c r="E25">
        <v>7.0651157877714673E-3</v>
      </c>
      <c r="F25">
        <v>1.7367244818975842E-2</v>
      </c>
      <c r="G25">
        <v>1.5441123883472259</v>
      </c>
      <c r="H25">
        <v>0.26737446319296476</v>
      </c>
      <c r="I25">
        <v>-14.077841600087837</v>
      </c>
    </row>
    <row r="26" spans="1:9" x14ac:dyDescent="0.25">
      <c r="A26" s="100">
        <v>39903</v>
      </c>
      <c r="B26">
        <v>-0.22974183096414694</v>
      </c>
      <c r="C26">
        <v>0.71504337077625646</v>
      </c>
      <c r="D26">
        <v>0.67702035820192974</v>
      </c>
      <c r="E26">
        <v>-8.6461813101431959E-2</v>
      </c>
      <c r="F26">
        <v>-0.2042076614341771</v>
      </c>
      <c r="G26">
        <v>1.0849326234762058</v>
      </c>
      <c r="H26">
        <v>-0.60089475776795931</v>
      </c>
      <c r="I26">
        <v>-12.243108042663531</v>
      </c>
    </row>
    <row r="27" spans="1:9" x14ac:dyDescent="0.25">
      <c r="A27" s="100">
        <v>39994</v>
      </c>
      <c r="B27">
        <v>-1.1662595782387533</v>
      </c>
      <c r="C27">
        <v>0.74779644065713868</v>
      </c>
      <c r="D27">
        <v>0.95114041660686222</v>
      </c>
      <c r="E27">
        <v>2.7355422865974189E-2</v>
      </c>
      <c r="F27">
        <v>-1.2014479542726864</v>
      </c>
      <c r="G27">
        <v>-0.13858810652922363</v>
      </c>
      <c r="H27">
        <v>-2.003125857392869</v>
      </c>
      <c r="I27">
        <v>-6.6768013949829559</v>
      </c>
    </row>
    <row r="28" spans="1:9" x14ac:dyDescent="0.25">
      <c r="A28" s="100">
        <v>40086</v>
      </c>
      <c r="B28">
        <v>-2.8067330279298002</v>
      </c>
      <c r="C28">
        <v>0.53882332458600257</v>
      </c>
      <c r="D28">
        <v>0.12702756839935758</v>
      </c>
      <c r="E28">
        <v>-0.1748447983430253</v>
      </c>
      <c r="F28">
        <v>-1.3956661222735545</v>
      </c>
      <c r="G28">
        <v>-6.2304503113375723E-2</v>
      </c>
      <c r="H28">
        <v>-2.6470034833997689</v>
      </c>
      <c r="I28">
        <v>-1.2530309685447549</v>
      </c>
    </row>
    <row r="29" spans="1:9" x14ac:dyDescent="0.25">
      <c r="A29" s="100">
        <v>40178</v>
      </c>
      <c r="B29">
        <v>-2.9101685737377752</v>
      </c>
      <c r="C29">
        <v>0.46194514277736365</v>
      </c>
      <c r="D29">
        <v>0.27976673663326557</v>
      </c>
      <c r="E29">
        <v>-8.9790901838656928E-2</v>
      </c>
      <c r="F29">
        <v>-1.1372342278008152</v>
      </c>
      <c r="G29">
        <v>0.15969624420672293</v>
      </c>
      <c r="H29">
        <v>-2.7021447617832326</v>
      </c>
      <c r="I29">
        <v>2.2892314145558146</v>
      </c>
    </row>
    <row r="30" spans="1:9" x14ac:dyDescent="0.25">
      <c r="A30" s="100">
        <v>40268</v>
      </c>
      <c r="B30">
        <v>-2.6377662915912516</v>
      </c>
      <c r="C30">
        <v>0.34698580081425384</v>
      </c>
      <c r="D30">
        <v>0.62111638130123159</v>
      </c>
      <c r="E30">
        <v>1.0934057610251242E-2</v>
      </c>
      <c r="F30">
        <v>-1.0548767607379237</v>
      </c>
      <c r="G30">
        <v>0.25795595941200505</v>
      </c>
      <c r="H30">
        <v>-1.9908910837673597</v>
      </c>
      <c r="I30">
        <v>1.432385800177749</v>
      </c>
    </row>
    <row r="31" spans="1:9" x14ac:dyDescent="0.25">
      <c r="A31" s="100">
        <v>40359</v>
      </c>
      <c r="B31">
        <v>-1.8113385916018427</v>
      </c>
      <c r="C31">
        <v>0.29287135493447863</v>
      </c>
      <c r="D31">
        <v>1.0331123252182355</v>
      </c>
      <c r="E31">
        <v>0.67948236522957117</v>
      </c>
      <c r="F31">
        <v>-0.44859563348508835</v>
      </c>
      <c r="G31">
        <v>0.49641536105927886</v>
      </c>
      <c r="H31">
        <v>-0.34244922876571171</v>
      </c>
      <c r="I31">
        <v>0.19828652264954894</v>
      </c>
    </row>
    <row r="32" spans="1:9" x14ac:dyDescent="0.25">
      <c r="A32" s="100">
        <v>40451</v>
      </c>
      <c r="B32">
        <v>-1.0060731970588292</v>
      </c>
      <c r="C32">
        <v>0.21077911740647745</v>
      </c>
      <c r="D32">
        <v>0.92320900797542094</v>
      </c>
      <c r="E32">
        <v>0.64749963025400303</v>
      </c>
      <c r="F32">
        <v>-0.55392697603618402</v>
      </c>
      <c r="G32">
        <v>0.51056050965630206</v>
      </c>
      <c r="H32">
        <v>0.59702736889125108</v>
      </c>
      <c r="I32">
        <v>3.9799595828238887</v>
      </c>
    </row>
    <row r="33" spans="1:9" x14ac:dyDescent="0.25">
      <c r="A33" s="100">
        <v>40543</v>
      </c>
      <c r="B33">
        <v>-0.48015467705694714</v>
      </c>
      <c r="C33">
        <v>5.8317503582579124E-2</v>
      </c>
      <c r="D33">
        <v>0.83463426259252216</v>
      </c>
      <c r="E33">
        <v>0.60142028180644513</v>
      </c>
      <c r="F33">
        <v>-0.87427467176010587</v>
      </c>
      <c r="G33">
        <v>0.7537826008083246</v>
      </c>
      <c r="H33">
        <v>0.54642963022332514</v>
      </c>
      <c r="I33">
        <v>4.6215264350732976</v>
      </c>
    </row>
    <row r="34" spans="1:9" x14ac:dyDescent="0.25">
      <c r="A34" s="100">
        <v>40633</v>
      </c>
      <c r="B34">
        <v>-0.60737026095431357</v>
      </c>
      <c r="C34">
        <v>-2.7369547757585388E-3</v>
      </c>
      <c r="D34">
        <v>0.73822873695004443</v>
      </c>
      <c r="E34">
        <v>0.4394811942125405</v>
      </c>
      <c r="F34">
        <v>-0.97854812025208426</v>
      </c>
      <c r="G34">
        <v>1.0029429219425177</v>
      </c>
      <c r="H34">
        <v>0.27857420193853744</v>
      </c>
      <c r="I34">
        <v>5.1746305119385161</v>
      </c>
    </row>
    <row r="35" spans="1:9" x14ac:dyDescent="0.25">
      <c r="A35" s="100">
        <v>40724</v>
      </c>
      <c r="B35">
        <v>-0.79059657097286073</v>
      </c>
      <c r="C35">
        <v>-0.1847046256424128</v>
      </c>
      <c r="D35">
        <v>1.010600878636996</v>
      </c>
      <c r="E35">
        <v>0.8100806741945894</v>
      </c>
      <c r="F35">
        <v>-1.0185213348467372</v>
      </c>
      <c r="G35">
        <v>1.3066702924581186</v>
      </c>
      <c r="H35">
        <v>0.28800651734716548</v>
      </c>
      <c r="I35">
        <v>6.1015448326507515</v>
      </c>
    </row>
    <row r="36" spans="1:9" x14ac:dyDescent="0.25">
      <c r="A36" s="100">
        <v>40816</v>
      </c>
      <c r="B36">
        <v>-0.22913282722923117</v>
      </c>
      <c r="C36">
        <v>-0.17001798048456104</v>
      </c>
      <c r="D36">
        <v>0.84578087078936026</v>
      </c>
      <c r="E36">
        <v>0.52888559954368763</v>
      </c>
      <c r="F36">
        <v>-0.75641250109301339</v>
      </c>
      <c r="G36">
        <v>1.1691398317293202</v>
      </c>
      <c r="H36">
        <v>0.27041493824949947</v>
      </c>
      <c r="I36">
        <v>6.8540346300647315</v>
      </c>
    </row>
    <row r="37" spans="1:9" x14ac:dyDescent="0.25">
      <c r="A37" s="100">
        <v>40908</v>
      </c>
      <c r="B37">
        <v>-0.13387960967341136</v>
      </c>
      <c r="C37">
        <v>-0.15476679637534504</v>
      </c>
      <c r="D37">
        <v>0.95760435015504886</v>
      </c>
      <c r="E37">
        <v>0.6772285305455541</v>
      </c>
      <c r="F37">
        <v>-0.57412830032062179</v>
      </c>
      <c r="G37">
        <v>1.0363599107282033</v>
      </c>
      <c r="H37">
        <v>0.11359563366759977</v>
      </c>
      <c r="I37">
        <v>7.1522953169758541</v>
      </c>
    </row>
    <row r="38" spans="1:9" x14ac:dyDescent="0.25">
      <c r="A38" s="100">
        <v>40999</v>
      </c>
      <c r="B38">
        <v>-5.1760431009591795E-2</v>
      </c>
      <c r="C38">
        <v>-8.6753687043694072E-2</v>
      </c>
      <c r="D38">
        <v>0.96790832275792926</v>
      </c>
      <c r="E38">
        <v>0.72803724397316305</v>
      </c>
      <c r="F38">
        <v>-0.63983100941531013</v>
      </c>
      <c r="G38">
        <v>0.81970717142736949</v>
      </c>
      <c r="H38">
        <v>9.3665236033126861E-2</v>
      </c>
      <c r="I38">
        <v>7.492426632581517</v>
      </c>
    </row>
    <row r="39" spans="1:9" x14ac:dyDescent="0.25">
      <c r="A39" s="100">
        <v>41090</v>
      </c>
      <c r="B39">
        <v>8.5858230454676276E-2</v>
      </c>
      <c r="C39">
        <v>-0.24931178233073198</v>
      </c>
      <c r="D39">
        <v>0.89790703602865796</v>
      </c>
      <c r="E39">
        <v>0.92719062190004153</v>
      </c>
      <c r="F39">
        <v>-0.46997557841290255</v>
      </c>
      <c r="G39">
        <v>1.1643410599993336</v>
      </c>
      <c r="H39">
        <v>-0.41810613019458598</v>
      </c>
      <c r="I39">
        <v>6.0324412399929805</v>
      </c>
    </row>
    <row r="40" spans="1:9" x14ac:dyDescent="0.25">
      <c r="A40" s="100">
        <v>41182</v>
      </c>
      <c r="B40">
        <v>0.19758014085310213</v>
      </c>
      <c r="C40">
        <v>-0.26917621021080507</v>
      </c>
      <c r="D40">
        <v>0.96128852567564393</v>
      </c>
      <c r="E40">
        <v>0.90694802765858284</v>
      </c>
      <c r="F40">
        <v>-0.49648863887432154</v>
      </c>
      <c r="G40">
        <v>0.90333615342013285</v>
      </c>
      <c r="H40">
        <v>-0.5017551147932382</v>
      </c>
      <c r="I40">
        <v>3.7818123362163059</v>
      </c>
    </row>
    <row r="41" spans="1:9" x14ac:dyDescent="0.25">
      <c r="A41" s="100">
        <v>41274</v>
      </c>
      <c r="B41">
        <v>0.24186280601743163</v>
      </c>
      <c r="C41">
        <v>-0.23735399800862494</v>
      </c>
      <c r="D41">
        <v>1.0505103056196412</v>
      </c>
      <c r="E41">
        <v>0.95530583416692061</v>
      </c>
      <c r="F41">
        <v>-0.48261673541590344</v>
      </c>
      <c r="G41">
        <v>0.77925403068789822</v>
      </c>
      <c r="H41">
        <v>-0.43518581717175453</v>
      </c>
      <c r="I41">
        <v>3.4766349019050402</v>
      </c>
    </row>
    <row r="42" spans="1:9" x14ac:dyDescent="0.25">
      <c r="A42" s="100">
        <v>41364</v>
      </c>
      <c r="B42">
        <v>0.29236198952315684</v>
      </c>
      <c r="C42">
        <v>-0.14528387606002097</v>
      </c>
      <c r="D42">
        <v>1.02370291517371</v>
      </c>
      <c r="E42">
        <v>0.61170529951776631</v>
      </c>
      <c r="F42">
        <v>-0.29976212786856116</v>
      </c>
      <c r="G42">
        <v>0.41895985176431894</v>
      </c>
      <c r="H42">
        <v>-0.52421580607020413</v>
      </c>
      <c r="I42">
        <v>2.7888799007523835</v>
      </c>
    </row>
    <row r="43" spans="1:9" x14ac:dyDescent="0.25">
      <c r="A43" s="100">
        <v>41455</v>
      </c>
      <c r="B43">
        <v>7.559844299489564E-2</v>
      </c>
      <c r="C43">
        <v>-0.33644521479984923</v>
      </c>
      <c r="D43">
        <v>0.92359855829984849</v>
      </c>
      <c r="E43">
        <v>0.59901841900100394</v>
      </c>
      <c r="F43">
        <v>-0.46716605980804354</v>
      </c>
      <c r="G43">
        <v>-5.1662122952189783E-2</v>
      </c>
      <c r="H43">
        <v>-0.16215182215574225</v>
      </c>
      <c r="I43">
        <v>3.0481257082836111</v>
      </c>
    </row>
    <row r="44" spans="1:9" x14ac:dyDescent="0.25">
      <c r="A44" s="100">
        <v>41547</v>
      </c>
      <c r="B44">
        <v>-0.25855168314895915</v>
      </c>
      <c r="C44">
        <v>-0.25507318041331911</v>
      </c>
      <c r="D44">
        <v>0.92640118811290684</v>
      </c>
      <c r="E44">
        <v>0.52682967650150447</v>
      </c>
      <c r="F44">
        <v>-0.49472918889664547</v>
      </c>
      <c r="G44">
        <v>-0.13450680016281499</v>
      </c>
      <c r="H44">
        <v>-0.27045277342552926</v>
      </c>
      <c r="I44">
        <v>4.1701390369488722</v>
      </c>
    </row>
    <row r="45" spans="1:9" x14ac:dyDescent="0.25">
      <c r="A45" s="100">
        <v>41639</v>
      </c>
      <c r="B45">
        <v>-0.30386127550345515</v>
      </c>
      <c r="C45">
        <v>-0.2921434886184725</v>
      </c>
      <c r="D45">
        <v>0.51272752533554999</v>
      </c>
      <c r="E45">
        <v>0.40823761888907295</v>
      </c>
      <c r="F45">
        <v>-0.54305518570008959</v>
      </c>
      <c r="G45">
        <v>-0.13200461710123607</v>
      </c>
      <c r="H45">
        <v>-0.29354629571882801</v>
      </c>
      <c r="I45">
        <v>3.6421351458507001</v>
      </c>
    </row>
    <row r="46" spans="1:9" x14ac:dyDescent="0.25">
      <c r="A46" s="100">
        <v>41729</v>
      </c>
      <c r="B46">
        <v>-0.40597203219265793</v>
      </c>
      <c r="C46">
        <v>-0.17169320234597354</v>
      </c>
      <c r="D46">
        <v>0.32694746966608856</v>
      </c>
      <c r="E46">
        <v>0.12499590924531885</v>
      </c>
      <c r="F46">
        <v>-0.62489681650290929</v>
      </c>
      <c r="G46">
        <v>-0.27157574340623825</v>
      </c>
      <c r="H46">
        <v>-0.32249021705410913</v>
      </c>
      <c r="I46">
        <v>3.7050993963377854</v>
      </c>
    </row>
    <row r="47" spans="1:9" x14ac:dyDescent="0.25">
      <c r="A47" s="100">
        <v>41820</v>
      </c>
      <c r="B47">
        <v>-0.36748189321707631</v>
      </c>
      <c r="C47">
        <v>-0.33427752351281059</v>
      </c>
      <c r="D47">
        <v>0.2987790925054945</v>
      </c>
      <c r="E47">
        <v>0.37212339283357537</v>
      </c>
      <c r="F47">
        <v>-0.6263820555931453</v>
      </c>
      <c r="G47">
        <v>-0.29141211733325234</v>
      </c>
      <c r="H47">
        <v>-0.39098707604161698</v>
      </c>
      <c r="I47">
        <v>4.2253295949169489</v>
      </c>
    </row>
    <row r="48" spans="1:9" x14ac:dyDescent="0.25">
      <c r="A48" s="100">
        <v>41912</v>
      </c>
      <c r="B48">
        <v>-0.20089694681411921</v>
      </c>
      <c r="C48">
        <v>-0.39025856799436009</v>
      </c>
      <c r="D48">
        <v>0.19658933399676845</v>
      </c>
      <c r="E48">
        <v>0.2555148246160942</v>
      </c>
      <c r="F48">
        <v>-0.66028272572762547</v>
      </c>
      <c r="G48">
        <v>-0.32950895922888984</v>
      </c>
      <c r="H48">
        <v>-0.48510220455117598</v>
      </c>
      <c r="I48">
        <v>3.899929124349466</v>
      </c>
    </row>
    <row r="49" spans="1:9" x14ac:dyDescent="0.25">
      <c r="A49" s="100">
        <v>42004</v>
      </c>
      <c r="B49">
        <v>-0.27928950923026752</v>
      </c>
      <c r="C49">
        <v>-0.39933432200423002</v>
      </c>
      <c r="D49">
        <v>0.64870208757461267</v>
      </c>
      <c r="E49">
        <v>0.96718558194667037</v>
      </c>
      <c r="F49">
        <v>-0.55658079115083214</v>
      </c>
      <c r="G49">
        <v>-3.2428173200967955E-2</v>
      </c>
      <c r="H49">
        <v>-1.182187703020076</v>
      </c>
      <c r="I49">
        <v>3.235535125176292</v>
      </c>
    </row>
    <row r="50" spans="1:9" x14ac:dyDescent="0.25">
      <c r="A50" s="100">
        <v>42094</v>
      </c>
      <c r="B50">
        <v>-0.26994122786433133</v>
      </c>
      <c r="C50">
        <v>-0.20608197291632593</v>
      </c>
      <c r="D50">
        <v>1.5730752539223278</v>
      </c>
      <c r="E50">
        <v>1.224882711700106</v>
      </c>
      <c r="F50">
        <v>-0.59991326267082834</v>
      </c>
      <c r="G50">
        <v>-0.58121454447138232</v>
      </c>
      <c r="H50">
        <v>-1.1930864110851098</v>
      </c>
      <c r="I50">
        <v>3.410420445363016</v>
      </c>
    </row>
    <row r="51" spans="1:9" x14ac:dyDescent="0.25">
      <c r="A51" s="100">
        <v>42185</v>
      </c>
      <c r="B51">
        <v>-0.19270282299564517</v>
      </c>
      <c r="C51">
        <v>-0.18415466992415755</v>
      </c>
      <c r="D51">
        <v>1.7279695176562262</v>
      </c>
      <c r="E51">
        <v>1.1881554154606144</v>
      </c>
      <c r="F51">
        <v>-0.6432801703375256</v>
      </c>
      <c r="G51">
        <v>-0.94026644017670935</v>
      </c>
      <c r="H51">
        <v>-1.3896641981402151</v>
      </c>
      <c r="I51">
        <v>2.9705340382844003</v>
      </c>
    </row>
    <row r="52" spans="1:9" x14ac:dyDescent="0.25">
      <c r="A52" s="100">
        <v>42277</v>
      </c>
      <c r="B52">
        <v>-0.24101492282913395</v>
      </c>
      <c r="C52">
        <v>-0.11073926713771469</v>
      </c>
      <c r="D52">
        <v>1.6436829816348908</v>
      </c>
      <c r="E52">
        <v>0.99365439305303638</v>
      </c>
      <c r="F52">
        <v>-0.6543854378529782</v>
      </c>
      <c r="G52">
        <v>-1.1885038014405613</v>
      </c>
      <c r="H52">
        <v>-1.6713431486621999</v>
      </c>
      <c r="I52">
        <v>0.8709199945522661</v>
      </c>
    </row>
    <row r="53" spans="1:9" x14ac:dyDescent="0.25">
      <c r="A53" s="100">
        <v>42369</v>
      </c>
      <c r="B53">
        <v>-0.33965727931020295</v>
      </c>
      <c r="C53">
        <v>-0.22795341186481941</v>
      </c>
      <c r="D53">
        <v>1.5274085478539801</v>
      </c>
      <c r="E53">
        <v>0.90713884162000624</v>
      </c>
      <c r="F53">
        <v>-0.76257041897574751</v>
      </c>
      <c r="G53">
        <v>-1.61318878871033</v>
      </c>
      <c r="H53">
        <v>-1.2158840489702041</v>
      </c>
      <c r="I53">
        <v>0.17184239329695039</v>
      </c>
    </row>
    <row r="54" spans="1:9" x14ac:dyDescent="0.25">
      <c r="A54" s="100">
        <v>42460</v>
      </c>
      <c r="B54">
        <v>-0.31369211388331258</v>
      </c>
      <c r="C54">
        <v>-0.16889638303628426</v>
      </c>
      <c r="D54">
        <v>1.2800221442388517</v>
      </c>
      <c r="E54">
        <v>0.86831002617143604</v>
      </c>
      <c r="F54">
        <v>-0.75224926854539709</v>
      </c>
      <c r="G54">
        <v>-1.3360262089242871</v>
      </c>
      <c r="H54">
        <v>-1.2417200654846576</v>
      </c>
      <c r="I54">
        <v>0.69492548450407199</v>
      </c>
    </row>
    <row r="55" spans="1:9" x14ac:dyDescent="0.25">
      <c r="A55" s="100">
        <v>42551</v>
      </c>
      <c r="B55">
        <v>-0.37900190270173245</v>
      </c>
      <c r="C55">
        <v>-0.2699439481303384</v>
      </c>
      <c r="D55">
        <v>1.0256342073470424</v>
      </c>
      <c r="E55">
        <v>0.75325367835963208</v>
      </c>
      <c r="F55">
        <v>-0.7540352567671561</v>
      </c>
      <c r="G55">
        <v>-1.2476752807672891</v>
      </c>
      <c r="H55">
        <v>-1.1565033109659026</v>
      </c>
      <c r="I55">
        <v>1.6266676542612934</v>
      </c>
    </row>
    <row r="56" spans="1:9" x14ac:dyDescent="0.25">
      <c r="A56" s="100">
        <v>42643</v>
      </c>
      <c r="B56">
        <v>-0.69073090271110882</v>
      </c>
      <c r="C56">
        <v>-0.37616260583340899</v>
      </c>
      <c r="D56">
        <v>0.51682910596406273</v>
      </c>
      <c r="E56">
        <v>0.54451879975847717</v>
      </c>
      <c r="F56">
        <v>-0.75903768496966417</v>
      </c>
      <c r="G56">
        <v>-1.218898633736156</v>
      </c>
      <c r="H56">
        <v>-0.91769897262088918</v>
      </c>
      <c r="I56">
        <v>3.761417270335965</v>
      </c>
    </row>
    <row r="57" spans="1:9" x14ac:dyDescent="0.25">
      <c r="A57" s="100">
        <v>42735</v>
      </c>
      <c r="B57">
        <v>-0.79452272207849495</v>
      </c>
      <c r="C57">
        <v>-0.48062263921191523</v>
      </c>
      <c r="D57">
        <v>0.20660278564949069</v>
      </c>
      <c r="E57">
        <v>0.50584323002381071</v>
      </c>
      <c r="F57">
        <v>-0.776398406955638</v>
      </c>
      <c r="G57">
        <v>-0.75877547209134177</v>
      </c>
      <c r="H57">
        <v>-0.7838739513117996</v>
      </c>
      <c r="I57">
        <v>7.5292283740817201</v>
      </c>
    </row>
    <row r="58" spans="1:9" x14ac:dyDescent="0.25">
      <c r="A58" s="100">
        <v>42825</v>
      </c>
      <c r="B58">
        <v>-0.71686074918848497</v>
      </c>
      <c r="C58">
        <v>-0.53361768324154546</v>
      </c>
      <c r="D58">
        <v>9.7738434737828644E-2</v>
      </c>
      <c r="E58">
        <v>0.43465606211474411</v>
      </c>
      <c r="F58">
        <v>-0.85232443044144302</v>
      </c>
      <c r="G58">
        <v>-0.91211199991684033</v>
      </c>
      <c r="H58">
        <v>-0.61490201019033042</v>
      </c>
      <c r="I58">
        <v>8.0240875775265295</v>
      </c>
    </row>
    <row r="59" spans="1:9" x14ac:dyDescent="0.25">
      <c r="A59" s="100">
        <v>42916</v>
      </c>
      <c r="B59">
        <v>-0.57852529857933455</v>
      </c>
      <c r="C59">
        <v>-0.72160312709362373</v>
      </c>
      <c r="D59">
        <v>2.5631854105288431E-4</v>
      </c>
      <c r="E59">
        <v>0.39462158293257837</v>
      </c>
      <c r="F59">
        <v>-0.95964882730162571</v>
      </c>
      <c r="G59">
        <v>-0.83423287426262327</v>
      </c>
      <c r="H59">
        <v>-0.33852039861336108</v>
      </c>
      <c r="I59">
        <v>8.1639691053051688</v>
      </c>
    </row>
    <row r="60" spans="1:9" x14ac:dyDescent="0.25">
      <c r="A60" s="100">
        <v>43008</v>
      </c>
      <c r="B60">
        <v>-0.26157973180913241</v>
      </c>
      <c r="C60">
        <v>-0.90436331171182571</v>
      </c>
      <c r="D60">
        <v>-0.20828445031622475</v>
      </c>
      <c r="E60">
        <v>0.41010523657350606</v>
      </c>
      <c r="F60">
        <v>-0.93559089125803196</v>
      </c>
      <c r="G60">
        <v>-0.78609636574439912</v>
      </c>
      <c r="H60">
        <v>-0.11274972713346122</v>
      </c>
      <c r="I60">
        <v>7.6241883915366904</v>
      </c>
    </row>
    <row r="61" spans="1:9" x14ac:dyDescent="0.25">
      <c r="A61" s="100">
        <v>43100</v>
      </c>
      <c r="B61">
        <v>0.29782593186565981</v>
      </c>
      <c r="C61">
        <v>-1.1240910809842022</v>
      </c>
      <c r="D61">
        <v>-0.22468388374176995</v>
      </c>
      <c r="E61">
        <v>0.51984745325602566</v>
      </c>
      <c r="F61">
        <v>-0.76366097990567128</v>
      </c>
      <c r="G61">
        <v>-0.96031238861772139</v>
      </c>
      <c r="H61">
        <v>-5.6043681100690079E-2</v>
      </c>
      <c r="I61">
        <v>5.2024898655192997</v>
      </c>
    </row>
    <row r="62" spans="1:9" x14ac:dyDescent="0.25">
      <c r="A62" s="100">
        <v>43190</v>
      </c>
      <c r="B62">
        <v>0.37129751350981804</v>
      </c>
      <c r="C62">
        <v>-1.0348653090656912</v>
      </c>
      <c r="D62">
        <v>-3.5120189869196773E-2</v>
      </c>
      <c r="E62">
        <v>0.46823516298346357</v>
      </c>
      <c r="F62">
        <v>-0.52056402054967421</v>
      </c>
      <c r="G62">
        <v>-0.79522709018455118</v>
      </c>
      <c r="H62">
        <v>8.84917489443931E-2</v>
      </c>
      <c r="I62">
        <v>4.8453318505414567</v>
      </c>
    </row>
    <row r="63" spans="1:9" x14ac:dyDescent="0.25">
      <c r="A63" s="100">
        <v>43281</v>
      </c>
      <c r="B63">
        <v>0.3920656774990004</v>
      </c>
      <c r="C63">
        <v>-1.1901299313506051</v>
      </c>
      <c r="D63">
        <v>-0.26841567660343602</v>
      </c>
      <c r="E63">
        <v>0.68193553808183538</v>
      </c>
      <c r="F63">
        <v>-0.25294300526740843</v>
      </c>
      <c r="G63">
        <v>-0.57852443122026354</v>
      </c>
      <c r="H63">
        <v>3.1369266013598407E-2</v>
      </c>
      <c r="I63">
        <v>4.8187799211981686</v>
      </c>
    </row>
    <row r="64" spans="1:9" x14ac:dyDescent="0.25">
      <c r="A64" s="100">
        <v>43373</v>
      </c>
      <c r="B64">
        <v>0.31192461413085015</v>
      </c>
      <c r="C64">
        <v>-1.2641444688448149</v>
      </c>
      <c r="D64">
        <v>-9.2306957841710918E-2</v>
      </c>
      <c r="E64">
        <v>0.69335226628258584</v>
      </c>
      <c r="F64">
        <v>-0.13458985655604946</v>
      </c>
      <c r="G64">
        <v>-0.47521064694352066</v>
      </c>
      <c r="H64">
        <v>-0.12252298943027758</v>
      </c>
      <c r="I64">
        <v>6.332223563491568</v>
      </c>
    </row>
    <row r="65" spans="1:9" x14ac:dyDescent="0.25">
      <c r="A65" s="100">
        <v>43465</v>
      </c>
      <c r="B65">
        <v>-4.7624162032647729E-2</v>
      </c>
      <c r="C65">
        <v>-1.3224785168325388</v>
      </c>
      <c r="D65">
        <v>-0.26843301597940156</v>
      </c>
      <c r="E65">
        <v>0.71501424263175328</v>
      </c>
      <c r="F65">
        <v>-0.11745361006269683</v>
      </c>
      <c r="G65">
        <v>-0.54013200190835164</v>
      </c>
      <c r="H65">
        <v>-0.108856172546363</v>
      </c>
      <c r="I65">
        <v>7.6327757303122912</v>
      </c>
    </row>
    <row r="66" spans="1:9" x14ac:dyDescent="0.25">
      <c r="A66" s="100">
        <v>43555</v>
      </c>
      <c r="B66">
        <v>-0.10065129394136391</v>
      </c>
      <c r="C66">
        <v>-1.1346640838064768</v>
      </c>
      <c r="D66">
        <v>-0.26808126524840314</v>
      </c>
      <c r="E66">
        <v>0.59682723212165389</v>
      </c>
      <c r="F66">
        <v>-7.7814211249852439E-2</v>
      </c>
      <c r="G66">
        <v>-0.56642336744211164</v>
      </c>
      <c r="H66">
        <v>-0.4236363167574429</v>
      </c>
      <c r="I66">
        <v>6.7421546480369576</v>
      </c>
    </row>
    <row r="67" spans="1:9" x14ac:dyDescent="0.25">
      <c r="A67" s="100">
        <v>43646</v>
      </c>
      <c r="B67">
        <v>-0.10459345007582668</v>
      </c>
      <c r="C67">
        <v>-1.310693518236306</v>
      </c>
      <c r="D67">
        <v>-0.13845568136733713</v>
      </c>
      <c r="E67">
        <v>0.65858532184077878</v>
      </c>
      <c r="F67">
        <v>2.5391458857009657E-3</v>
      </c>
      <c r="G67">
        <v>-0.62423653876596352</v>
      </c>
      <c r="H67">
        <v>-0.44224770619672915</v>
      </c>
      <c r="I67">
        <v>2.4351523849762913</v>
      </c>
    </row>
    <row r="68" spans="1:9" x14ac:dyDescent="0.25">
      <c r="A68" s="100">
        <v>43738</v>
      </c>
      <c r="B68">
        <v>0.12010702503818872</v>
      </c>
      <c r="C68">
        <v>-1.3378155947892949</v>
      </c>
      <c r="D68">
        <v>-0.34285323568470494</v>
      </c>
      <c r="E68">
        <v>0.64359196492573556</v>
      </c>
      <c r="F68">
        <v>0.10574049680381167</v>
      </c>
      <c r="G68">
        <v>-0.56637461324010208</v>
      </c>
      <c r="H68">
        <v>-0.4179246341095077</v>
      </c>
      <c r="I68">
        <v>-2.2764462845100364</v>
      </c>
    </row>
    <row r="69" spans="1:9" x14ac:dyDescent="0.25">
      <c r="A69" s="100">
        <v>43830</v>
      </c>
      <c r="B69">
        <v>0.31319957346790123</v>
      </c>
      <c r="C69">
        <v>-1.3475451365832947</v>
      </c>
      <c r="D69">
        <v>-0.2717837157543489</v>
      </c>
      <c r="E69">
        <v>0.58870230490971909</v>
      </c>
      <c r="F69">
        <v>0.31121134414422125</v>
      </c>
      <c r="G69">
        <v>-0.34951043092443701</v>
      </c>
      <c r="H69">
        <v>-0.40967826603291335</v>
      </c>
      <c r="I69">
        <v>-7.1533427386146764</v>
      </c>
    </row>
    <row r="70" spans="1:9" x14ac:dyDescent="0.25">
      <c r="A70" s="100">
        <v>43921</v>
      </c>
      <c r="B70">
        <v>0.18096935706514877</v>
      </c>
      <c r="C70">
        <v>-1.3283817409701533</v>
      </c>
      <c r="D70">
        <v>-0.54987096830101045</v>
      </c>
      <c r="E70">
        <v>0.64736268124229157</v>
      </c>
      <c r="F70">
        <v>0.35609246550226076</v>
      </c>
      <c r="G70">
        <v>-0.28162411759578054</v>
      </c>
      <c r="H70">
        <v>-0.52594257604189676</v>
      </c>
      <c r="I70">
        <v>-7.9757595503649137</v>
      </c>
    </row>
    <row r="71" spans="1:9" x14ac:dyDescent="0.25">
      <c r="A71" s="100">
        <v>44012</v>
      </c>
      <c r="B71">
        <v>-0.4584898390238023</v>
      </c>
      <c r="C71">
        <v>-1.402615739190447</v>
      </c>
      <c r="D71">
        <v>-0.50746961270321189</v>
      </c>
      <c r="E71">
        <v>0.76782638863359065</v>
      </c>
      <c r="F71">
        <v>3.6745718925661239E-2</v>
      </c>
      <c r="G71">
        <v>-8.4347366864575446E-2</v>
      </c>
      <c r="H71">
        <v>-0.54938209042289687</v>
      </c>
      <c r="I71">
        <v>-3.781381715663068</v>
      </c>
    </row>
    <row r="72" spans="1:9" x14ac:dyDescent="0.25">
      <c r="A72" s="100">
        <v>44104</v>
      </c>
      <c r="B72">
        <v>-1.1580193292503693</v>
      </c>
      <c r="C72">
        <v>-1.4077719186420652</v>
      </c>
      <c r="D72">
        <v>-0.72133441142552268</v>
      </c>
      <c r="E72">
        <v>0.72833914413929191</v>
      </c>
      <c r="F72">
        <v>-0.22035996629139096</v>
      </c>
      <c r="G72">
        <v>0.2366517068583486</v>
      </c>
      <c r="H72">
        <v>-0.47449592828587028</v>
      </c>
      <c r="I72">
        <v>-0.73467496171231161</v>
      </c>
    </row>
    <row r="73" spans="1:9" x14ac:dyDescent="0.25">
      <c r="A73" s="100">
        <v>44196</v>
      </c>
      <c r="B73">
        <v>-1.8820905266810084</v>
      </c>
      <c r="C73">
        <v>-1.4053141290218587</v>
      </c>
      <c r="D73">
        <v>-0.42422863846759834</v>
      </c>
      <c r="E73">
        <v>0.73012540904507817</v>
      </c>
      <c r="F73">
        <v>-0.5477626410536437</v>
      </c>
      <c r="G73">
        <v>9.8625287074242576E-2</v>
      </c>
      <c r="H73">
        <v>-0.59815258624128365</v>
      </c>
      <c r="I73">
        <v>5.6842358492688927</v>
      </c>
    </row>
    <row r="74" spans="1:9" x14ac:dyDescent="0.25">
      <c r="A74" s="100">
        <v>44286</v>
      </c>
      <c r="B74">
        <v>-2.004194477682447</v>
      </c>
      <c r="C74">
        <v>-1.3742395914620813</v>
      </c>
      <c r="D74">
        <v>-0.24067285307773509</v>
      </c>
      <c r="E74">
        <v>0.75317904253604373</v>
      </c>
      <c r="F74">
        <v>-0.69914406909468851</v>
      </c>
      <c r="G74">
        <v>-0.51119105688678834</v>
      </c>
      <c r="H74">
        <v>-8.5180276494192686E-2</v>
      </c>
      <c r="I74">
        <v>7.7642094231117564</v>
      </c>
    </row>
    <row r="75" spans="1:9" x14ac:dyDescent="0.25">
      <c r="A75" s="100">
        <v>44377</v>
      </c>
      <c r="B75">
        <v>-1.3814565930810667</v>
      </c>
      <c r="C75">
        <v>-1.4015967029663476</v>
      </c>
      <c r="D75">
        <v>-6.9006464190250527E-2</v>
      </c>
      <c r="E75">
        <v>0.73988631132305382</v>
      </c>
      <c r="F75">
        <v>-0.45169154514735566</v>
      </c>
      <c r="G75">
        <v>-1.3055194228590601</v>
      </c>
      <c r="H75">
        <v>0.39411837882456702</v>
      </c>
    </row>
    <row r="76" spans="1:9" x14ac:dyDescent="0.25">
      <c r="A76" s="100">
        <v>44469</v>
      </c>
      <c r="B76">
        <v>-0.92911305281655432</v>
      </c>
      <c r="C76">
        <v>-1.3187041753046902</v>
      </c>
      <c r="D76">
        <v>0.20229196872576932</v>
      </c>
      <c r="E76">
        <v>0.7553053346448374</v>
      </c>
      <c r="F76">
        <v>-0.23749391487794808</v>
      </c>
      <c r="G76">
        <v>-1.6445251495818003</v>
      </c>
      <c r="H76">
        <v>0.63082945182472838</v>
      </c>
    </row>
    <row r="77" spans="1:9" x14ac:dyDescent="0.25">
      <c r="A77" s="100">
        <v>44561</v>
      </c>
      <c r="B77">
        <v>2.3900504236898757E-2</v>
      </c>
      <c r="C77">
        <v>-1.3663316693609</v>
      </c>
      <c r="D77">
        <v>0.39720029991022043</v>
      </c>
      <c r="E77">
        <v>0.80117149522673103</v>
      </c>
      <c r="F77">
        <v>2.1728292966274852E-2</v>
      </c>
      <c r="G77">
        <v>-1.9270294145190299</v>
      </c>
      <c r="H77">
        <v>1.0838538929143158</v>
      </c>
    </row>
    <row r="78" spans="1:9" x14ac:dyDescent="0.25">
      <c r="A78" s="100">
        <v>44651</v>
      </c>
      <c r="B78">
        <v>0.33271349020237317</v>
      </c>
      <c r="C78">
        <v>-1.337298238161718</v>
      </c>
      <c r="D78">
        <v>0.63335239003127453</v>
      </c>
      <c r="E78">
        <v>0.91411205604215406</v>
      </c>
      <c r="F78">
        <v>0.21207823550172833</v>
      </c>
      <c r="G78">
        <v>-1.8653806485404889</v>
      </c>
      <c r="H78">
        <v>0.6206965750407184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2"/>
  </sheetPr>
  <dimension ref="A1:AG8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" sqref="H1"/>
    </sheetView>
  </sheetViews>
  <sheetFormatPr defaultRowHeight="15.75" x14ac:dyDescent="0.25"/>
  <cols>
    <col min="1" max="1" width="10.375" bestFit="1" customWidth="1"/>
    <col min="2" max="2" width="13" bestFit="1" customWidth="1"/>
    <col min="3" max="3" width="17.5" bestFit="1" customWidth="1"/>
    <col min="4" max="4" width="15.125" bestFit="1" customWidth="1"/>
    <col min="5" max="5" width="12.75" bestFit="1" customWidth="1"/>
    <col min="6" max="7" width="12.5" bestFit="1" customWidth="1"/>
    <col min="8" max="8" width="13.125" bestFit="1" customWidth="1"/>
    <col min="9" max="9" width="14.125" bestFit="1" customWidth="1"/>
    <col min="14" max="14" width="13.75" bestFit="1" customWidth="1"/>
    <col min="15" max="16" width="13.125" bestFit="1" customWidth="1"/>
    <col min="17" max="17" width="12.375" bestFit="1" customWidth="1"/>
    <col min="18" max="20" width="11.875" bestFit="1" customWidth="1"/>
    <col min="21" max="21" width="22" bestFit="1" customWidth="1"/>
    <col min="22" max="22" width="18" bestFit="1" customWidth="1"/>
    <col min="23" max="23" width="15" bestFit="1" customWidth="1"/>
    <col min="24" max="24" width="14.125" bestFit="1" customWidth="1"/>
    <col min="25" max="25" width="17.875" bestFit="1" customWidth="1"/>
    <col min="26" max="26" width="12.5" bestFit="1" customWidth="1"/>
    <col min="27" max="27" width="16.25" bestFit="1" customWidth="1"/>
    <col min="28" max="28" width="24.25" bestFit="1" customWidth="1"/>
    <col min="29" max="29" width="23" bestFit="1" customWidth="1"/>
    <col min="30" max="30" width="13" bestFit="1" customWidth="1"/>
    <col min="31" max="32" width="12.5" bestFit="1" customWidth="1"/>
    <col min="33" max="33" width="14.75" bestFit="1" customWidth="1"/>
  </cols>
  <sheetData>
    <row r="1" spans="1:33" x14ac:dyDescent="0.25">
      <c r="A1" t="s">
        <v>114</v>
      </c>
      <c r="B1" t="s">
        <v>208</v>
      </c>
      <c r="C1" t="s">
        <v>209</v>
      </c>
      <c r="D1" t="s">
        <v>255</v>
      </c>
      <c r="E1" t="s">
        <v>256</v>
      </c>
      <c r="F1" t="s">
        <v>211</v>
      </c>
      <c r="G1" t="s">
        <v>69</v>
      </c>
      <c r="H1" t="s">
        <v>262</v>
      </c>
      <c r="I1" t="s">
        <v>214</v>
      </c>
      <c r="L1" s="164" t="s">
        <v>186</v>
      </c>
      <c r="M1" s="164" t="s">
        <v>187</v>
      </c>
      <c r="N1" s="164" t="s">
        <v>188</v>
      </c>
      <c r="O1" s="164" t="s">
        <v>189</v>
      </c>
      <c r="P1" s="164" t="s">
        <v>190</v>
      </c>
      <c r="Q1" s="164" t="s">
        <v>191</v>
      </c>
      <c r="R1" s="165" t="s">
        <v>192</v>
      </c>
      <c r="S1" s="165" t="s">
        <v>193</v>
      </c>
      <c r="T1" s="165" t="s">
        <v>194</v>
      </c>
      <c r="U1" t="s">
        <v>258</v>
      </c>
      <c r="V1" s="166" t="s">
        <v>195</v>
      </c>
      <c r="W1" s="166" t="s">
        <v>196</v>
      </c>
      <c r="X1" s="166" t="s">
        <v>203</v>
      </c>
      <c r="Y1" s="167" t="s">
        <v>210</v>
      </c>
      <c r="Z1" s="167" t="s">
        <v>197</v>
      </c>
      <c r="AA1" s="169" t="s">
        <v>199</v>
      </c>
      <c r="AB1" s="169" t="s">
        <v>200</v>
      </c>
      <c r="AC1" s="169" t="s">
        <v>201</v>
      </c>
      <c r="AD1" s="172" t="s">
        <v>204</v>
      </c>
      <c r="AE1" s="164" t="s">
        <v>205</v>
      </c>
      <c r="AF1" s="164" t="s">
        <v>206</v>
      </c>
      <c r="AG1" s="164" t="s">
        <v>257</v>
      </c>
    </row>
    <row r="2" spans="1:33" x14ac:dyDescent="0.25">
      <c r="A2" s="100">
        <v>37711</v>
      </c>
      <c r="B2">
        <v>1.1845242841354675</v>
      </c>
      <c r="C2">
        <v>2.3562627191337611</v>
      </c>
      <c r="D2">
        <v>3.1214817947341436</v>
      </c>
      <c r="E2">
        <v>1.6035921405310483</v>
      </c>
      <c r="F2">
        <v>2.1010496165298869</v>
      </c>
      <c r="G2">
        <v>-0.66471325199233344</v>
      </c>
      <c r="H2">
        <v>-0.25322799584516342</v>
      </c>
      <c r="I2">
        <v>13.50802346923734</v>
      </c>
      <c r="L2" s="164">
        <v>0.23801159766252641</v>
      </c>
      <c r="M2" s="164">
        <v>0.25984777367017203</v>
      </c>
      <c r="N2" s="164"/>
      <c r="O2" s="164"/>
      <c r="P2" s="164">
        <v>0.19470659744680871</v>
      </c>
      <c r="Q2" s="164">
        <v>0.19670675988232847</v>
      </c>
      <c r="R2" s="165">
        <v>0.13654185042735043</v>
      </c>
      <c r="S2" s="165"/>
      <c r="T2" s="165">
        <v>0.09</v>
      </c>
      <c r="U2">
        <f>-D2</f>
        <v>-3.1214817947341436</v>
      </c>
      <c r="V2" s="170">
        <v>0.17548125580618332</v>
      </c>
      <c r="W2" s="170">
        <v>6.9462097811359369E-2</v>
      </c>
      <c r="X2" s="170">
        <v>0.58219867113483637</v>
      </c>
      <c r="Y2" s="167"/>
      <c r="Z2" s="167">
        <v>0.57269346448956937</v>
      </c>
      <c r="AA2" s="169">
        <v>6.6278940691903501E-3</v>
      </c>
      <c r="AB2" s="169">
        <v>0.10681873734434233</v>
      </c>
      <c r="AC2" s="169">
        <v>0.16243716742384473</v>
      </c>
      <c r="AD2" s="172">
        <v>2.5316086931189252E-2</v>
      </c>
      <c r="AE2" s="164">
        <v>0.1738632646385343</v>
      </c>
      <c r="AF2" s="164">
        <v>5.6281660455213878E-2</v>
      </c>
      <c r="AG2" s="164">
        <v>0.25503347999999998</v>
      </c>
    </row>
    <row r="3" spans="1:33" x14ac:dyDescent="0.25">
      <c r="A3" s="100">
        <v>37802</v>
      </c>
      <c r="B3">
        <v>1.3936304428408677</v>
      </c>
      <c r="C3">
        <v>2.2634944637541223</v>
      </c>
      <c r="D3">
        <v>3.081078723153106</v>
      </c>
      <c r="E3">
        <v>1.7767334662250283</v>
      </c>
      <c r="F3">
        <v>2.2073816879439954</v>
      </c>
      <c r="G3">
        <v>-0.57204791134739241</v>
      </c>
      <c r="H3">
        <v>-0.45952637527824491</v>
      </c>
      <c r="I3">
        <v>12.249749221001371</v>
      </c>
      <c r="L3" s="164">
        <v>0.24321630275333794</v>
      </c>
      <c r="M3" s="164">
        <v>0.25400498243949921</v>
      </c>
      <c r="N3" s="164"/>
      <c r="O3" s="164"/>
      <c r="P3" s="164">
        <v>0.20495324702915851</v>
      </c>
      <c r="Q3" s="164">
        <v>0.1714200914339018</v>
      </c>
      <c r="R3" s="165">
        <v>0.13411010784313726</v>
      </c>
      <c r="S3" s="165"/>
      <c r="T3" s="165">
        <v>0.09</v>
      </c>
      <c r="U3">
        <f t="shared" ref="U3:U66" si="0">-D3</f>
        <v>-3.081078723153106</v>
      </c>
      <c r="V3" s="170">
        <v>0.18611264377013753</v>
      </c>
      <c r="W3" s="170">
        <v>7.2519511554320792E-2</v>
      </c>
      <c r="X3" s="170">
        <v>0.56840404284096935</v>
      </c>
      <c r="Y3" s="167"/>
      <c r="Z3" s="167">
        <v>0.59033469806052863</v>
      </c>
      <c r="AA3" s="169">
        <v>5.7581662506330095E-3</v>
      </c>
      <c r="AB3" s="169">
        <v>0.234421659257813</v>
      </c>
      <c r="AC3" s="169">
        <v>0.11682410239203178</v>
      </c>
      <c r="AD3" s="172">
        <v>9.9080946722465146E-3</v>
      </c>
      <c r="AE3" s="164">
        <v>0.25507846729865391</v>
      </c>
      <c r="AF3" s="164">
        <v>6.5035605425768139E-2</v>
      </c>
      <c r="AG3" s="164">
        <v>0.24985468</v>
      </c>
    </row>
    <row r="4" spans="1:33" x14ac:dyDescent="0.25">
      <c r="A4" s="100">
        <v>37894</v>
      </c>
      <c r="B4">
        <v>1.4356822192035361</v>
      </c>
      <c r="C4">
        <v>2.1464959967277863</v>
      </c>
      <c r="D4">
        <v>2.6010683459884274</v>
      </c>
      <c r="E4">
        <v>2.2262383663557723</v>
      </c>
      <c r="F4">
        <v>1.7425583143206147</v>
      </c>
      <c r="G4">
        <v>-0.96600301987802095</v>
      </c>
      <c r="H4">
        <v>-0.28016657860889554</v>
      </c>
      <c r="I4">
        <v>11.825891560822456</v>
      </c>
      <c r="L4" s="164">
        <v>0.24749722477480934</v>
      </c>
      <c r="M4" s="164">
        <v>0.24345697762546753</v>
      </c>
      <c r="N4" s="164"/>
      <c r="O4" s="164"/>
      <c r="P4" s="164">
        <v>0.20484607051055487</v>
      </c>
      <c r="Q4" s="164">
        <v>0.16013140882293594</v>
      </c>
      <c r="R4" s="165">
        <v>0.10521968864136041</v>
      </c>
      <c r="S4" s="165"/>
      <c r="T4" s="165">
        <v>0.09</v>
      </c>
      <c r="U4">
        <f t="shared" si="0"/>
        <v>-2.6010683459884274</v>
      </c>
      <c r="V4" s="170">
        <v>0.18888404499587594</v>
      </c>
      <c r="W4" s="170">
        <v>0.10414465393442102</v>
      </c>
      <c r="X4" s="170">
        <v>0.54298590641819577</v>
      </c>
      <c r="Y4" s="167"/>
      <c r="Z4" s="167">
        <v>0.51321725273778762</v>
      </c>
      <c r="AA4" s="169">
        <v>5.6166423694033046E-3</v>
      </c>
      <c r="AB4" s="169">
        <v>8.5907259742391995E-2</v>
      </c>
      <c r="AC4" s="169">
        <v>6.3821959740800516E-2</v>
      </c>
      <c r="AD4" s="172">
        <v>2.3059979567854105E-2</v>
      </c>
      <c r="AE4" s="164">
        <v>0.23578585314789891</v>
      </c>
      <c r="AF4" s="164">
        <v>6.9515058232129778E-2</v>
      </c>
      <c r="AG4" s="164">
        <v>6.8446541661492777E-2</v>
      </c>
    </row>
    <row r="5" spans="1:33" x14ac:dyDescent="0.25">
      <c r="A5" s="100">
        <v>37986</v>
      </c>
      <c r="B5">
        <v>1.267187869038124</v>
      </c>
      <c r="C5">
        <v>1.9480815656181709</v>
      </c>
      <c r="D5">
        <v>2.5111169549264236</v>
      </c>
      <c r="E5">
        <v>2.1620025964093812</v>
      </c>
      <c r="F5">
        <v>0.95731932384941354</v>
      </c>
      <c r="G5">
        <v>-0.99343964069528889</v>
      </c>
      <c r="H5">
        <v>-0.52822088906532882</v>
      </c>
      <c r="I5">
        <v>10.458826122566457</v>
      </c>
      <c r="L5" s="164">
        <v>0.21908814832509488</v>
      </c>
      <c r="M5" s="164">
        <v>0.22810488884366281</v>
      </c>
      <c r="N5" s="164"/>
      <c r="O5" s="164"/>
      <c r="P5" s="164">
        <v>0.19973556031293344</v>
      </c>
      <c r="Q5" s="164">
        <v>0.17823579320860056</v>
      </c>
      <c r="R5" s="165">
        <v>9.9805777777777771E-2</v>
      </c>
      <c r="S5" s="165"/>
      <c r="T5" s="165">
        <v>0.09</v>
      </c>
      <c r="U5">
        <f t="shared" si="0"/>
        <v>-2.5111169549264236</v>
      </c>
      <c r="V5" s="170">
        <v>0.17970297412095482</v>
      </c>
      <c r="W5" s="170">
        <v>0.10375245678624986</v>
      </c>
      <c r="X5" s="170">
        <v>0.51580535683014039</v>
      </c>
      <c r="Y5" s="167"/>
      <c r="Z5" s="167">
        <v>0.38294061789280254</v>
      </c>
      <c r="AA5" s="169">
        <v>5.2587719214289633E-3</v>
      </c>
      <c r="AB5" s="169">
        <v>6.4620294815281865E-2</v>
      </c>
      <c r="AC5" s="169">
        <v>6.8919793272558039E-2</v>
      </c>
      <c r="AD5" s="172">
        <v>-3.4269031857085186E-2</v>
      </c>
      <c r="AE5" s="164">
        <v>0.29937742620669439</v>
      </c>
      <c r="AF5" s="164">
        <v>7.3594575963735087E-2</v>
      </c>
      <c r="AG5" s="164">
        <v>1.8353008354125455E-2</v>
      </c>
    </row>
    <row r="6" spans="1:33" x14ac:dyDescent="0.25">
      <c r="A6" s="100">
        <v>38077</v>
      </c>
      <c r="B6">
        <v>1.1854956547071636</v>
      </c>
      <c r="C6">
        <v>1.8392733418858072</v>
      </c>
      <c r="D6">
        <v>1.2752210131561155</v>
      </c>
      <c r="E6">
        <v>2.2408807819657328</v>
      </c>
      <c r="F6">
        <v>0.2284583144966203</v>
      </c>
      <c r="G6">
        <v>-0.23402600409015722</v>
      </c>
      <c r="H6">
        <v>-0.72671100749907314</v>
      </c>
      <c r="I6">
        <v>10.500432204674826</v>
      </c>
      <c r="L6" s="164">
        <v>0.2287434749338238</v>
      </c>
      <c r="M6" s="164">
        <v>0.22674788223361389</v>
      </c>
      <c r="N6" s="164"/>
      <c r="O6" s="164"/>
      <c r="P6" s="164">
        <v>0.18836342503132303</v>
      </c>
      <c r="Q6" s="164">
        <v>0.16970655289298814</v>
      </c>
      <c r="R6" s="165">
        <v>6.6186055555555554E-2</v>
      </c>
      <c r="S6" s="165"/>
      <c r="T6" s="165">
        <v>0.06</v>
      </c>
      <c r="U6">
        <f t="shared" si="0"/>
        <v>-1.2752210131561155</v>
      </c>
      <c r="V6" s="170">
        <v>0.16798744397688259</v>
      </c>
      <c r="W6" s="170">
        <v>0.12343213139433408</v>
      </c>
      <c r="X6" s="170">
        <v>0.53663867796605036</v>
      </c>
      <c r="Y6" s="167"/>
      <c r="Z6" s="167">
        <v>0.26201748401833469</v>
      </c>
      <c r="AA6" s="169">
        <v>7.9551373740750358E-3</v>
      </c>
      <c r="AB6" s="169">
        <v>0.42072534670831163</v>
      </c>
      <c r="AC6" s="169">
        <v>0.11415463042238616</v>
      </c>
      <c r="AD6" s="172">
        <v>-3.6408580764313303E-2</v>
      </c>
      <c r="AE6" s="164">
        <v>0.37481473021843148</v>
      </c>
      <c r="AF6" s="164">
        <v>7.2798511066125782E-2</v>
      </c>
      <c r="AG6" s="164">
        <v>0.15657912096611026</v>
      </c>
    </row>
    <row r="7" spans="1:33" x14ac:dyDescent="0.25">
      <c r="A7" s="100">
        <v>38168</v>
      </c>
      <c r="B7">
        <v>0.99868009481362174</v>
      </c>
      <c r="C7">
        <v>1.4398476289853801</v>
      </c>
      <c r="D7">
        <v>1.1106221737574082</v>
      </c>
      <c r="E7">
        <v>1.8800042892703808</v>
      </c>
      <c r="F7">
        <v>9.5504831806975901E-2</v>
      </c>
      <c r="G7">
        <v>-8.3588219077307818E-2</v>
      </c>
      <c r="H7">
        <v>-0.89311131754474249</v>
      </c>
      <c r="I7">
        <v>11.382368396195265</v>
      </c>
      <c r="L7" s="164">
        <v>0.22260705128809113</v>
      </c>
      <c r="M7" s="164">
        <v>0.22415955724438999</v>
      </c>
      <c r="N7" s="164"/>
      <c r="O7" s="164"/>
      <c r="P7" s="164">
        <v>0.16839705574689376</v>
      </c>
      <c r="Q7" s="164">
        <v>0.14846076435936284</v>
      </c>
      <c r="R7" s="165">
        <v>5.6279333333333341E-2</v>
      </c>
      <c r="S7" s="165"/>
      <c r="T7" s="165">
        <v>0.06</v>
      </c>
      <c r="U7">
        <f t="shared" si="0"/>
        <v>-1.1106221737574082</v>
      </c>
      <c r="V7" s="170">
        <v>0.15115991416836441</v>
      </c>
      <c r="W7" s="170">
        <v>0.11539517199190022</v>
      </c>
      <c r="X7" s="170">
        <v>0.5909025105398964</v>
      </c>
      <c r="Y7" s="167"/>
      <c r="Z7" s="167">
        <v>0.2399595723176764</v>
      </c>
      <c r="AA7" s="169">
        <v>7.8483003060315359E-3</v>
      </c>
      <c r="AB7" s="169">
        <v>0.39187252798548</v>
      </c>
      <c r="AC7" s="169">
        <v>0.19224448236558556</v>
      </c>
      <c r="AD7" s="172">
        <v>-6.016700108567774E-2</v>
      </c>
      <c r="AE7" s="164">
        <v>0.32431967491138058</v>
      </c>
      <c r="AF7" s="164">
        <v>7.3080450498009375E-2</v>
      </c>
      <c r="AG7" s="164">
        <v>0.32509905121060201</v>
      </c>
    </row>
    <row r="8" spans="1:33" x14ac:dyDescent="0.25">
      <c r="A8" s="100">
        <v>38260</v>
      </c>
      <c r="B8">
        <v>0.93575008872592624</v>
      </c>
      <c r="C8">
        <v>1.4114606690096307</v>
      </c>
      <c r="D8">
        <v>0.66639783310813638</v>
      </c>
      <c r="E8">
        <v>1.8915657207552232</v>
      </c>
      <c r="F8">
        <v>-0.45066924446608347</v>
      </c>
      <c r="G8">
        <v>0.29545104426512359</v>
      </c>
      <c r="H8">
        <v>-1.3872497913133535</v>
      </c>
      <c r="I8">
        <v>11.44125998146237</v>
      </c>
      <c r="L8" s="164">
        <v>0.20970364818314383</v>
      </c>
      <c r="M8" s="164">
        <v>0.22088459810090613</v>
      </c>
      <c r="N8" s="164"/>
      <c r="O8" s="164"/>
      <c r="P8" s="164">
        <v>0.18444426631348959</v>
      </c>
      <c r="Q8" s="164">
        <v>0.13951224021692557</v>
      </c>
      <c r="R8" s="165">
        <v>4.9925388888888894E-2</v>
      </c>
      <c r="S8" s="165">
        <v>9.2446E-2</v>
      </c>
      <c r="T8" s="165">
        <v>4.4999999999999998E-2</v>
      </c>
      <c r="U8">
        <f t="shared" si="0"/>
        <v>-0.66639783310813638</v>
      </c>
      <c r="V8" s="170">
        <v>0.14582588551886499</v>
      </c>
      <c r="W8" s="170">
        <v>0.11918002426763502</v>
      </c>
      <c r="X8" s="170">
        <v>0.57479325082484123</v>
      </c>
      <c r="Y8" s="167"/>
      <c r="Z8" s="167">
        <v>0.14934547704239609</v>
      </c>
      <c r="AA8" s="169">
        <v>9.8822123116592483E-3</v>
      </c>
      <c r="AB8" s="169">
        <v>0.43947516206826509</v>
      </c>
      <c r="AC8" s="169">
        <v>0.29884692464530782</v>
      </c>
      <c r="AD8" s="172">
        <v>-0.10130104013945485</v>
      </c>
      <c r="AE8" s="164">
        <v>0.39023032756232334</v>
      </c>
      <c r="AF8" s="164">
        <v>7.5825268700470794E-2</v>
      </c>
      <c r="AG8" s="164">
        <v>0.6415024659168056</v>
      </c>
    </row>
    <row r="9" spans="1:33" x14ac:dyDescent="0.25">
      <c r="A9" s="100">
        <v>38352</v>
      </c>
      <c r="B9">
        <v>0.73278233696836403</v>
      </c>
      <c r="C9">
        <v>1.4037463309003484</v>
      </c>
      <c r="D9">
        <v>0.83746838978700022</v>
      </c>
      <c r="E9">
        <v>1.970484820769645</v>
      </c>
      <c r="F9">
        <v>-0.56818006774775742</v>
      </c>
      <c r="G9">
        <v>0.41557601500836405</v>
      </c>
      <c r="H9">
        <v>-1.8022100088318564</v>
      </c>
      <c r="I9">
        <v>13.825051572524671</v>
      </c>
      <c r="L9" s="164">
        <v>0.21197503220062669</v>
      </c>
      <c r="M9" s="164">
        <v>0.21615778788378837</v>
      </c>
      <c r="N9" s="164"/>
      <c r="O9" s="164"/>
      <c r="P9" s="164">
        <v>0.18500190007230191</v>
      </c>
      <c r="Q9" s="164">
        <v>0.13964458192531265</v>
      </c>
      <c r="R9" s="165">
        <v>4.5574972222222225E-2</v>
      </c>
      <c r="S9" s="165">
        <v>9.2683000000000001E-2</v>
      </c>
      <c r="T9" s="165">
        <v>3.7499999999999999E-2</v>
      </c>
      <c r="U9">
        <f t="shared" si="0"/>
        <v>-0.83746838978700022</v>
      </c>
      <c r="V9" s="170">
        <v>0.14881777682306205</v>
      </c>
      <c r="W9" s="170">
        <v>0.12403158034997114</v>
      </c>
      <c r="X9" s="170">
        <v>0.58297850109628802</v>
      </c>
      <c r="Y9" s="167"/>
      <c r="Z9" s="167">
        <v>0.13445169055235828</v>
      </c>
      <c r="AA9" s="169">
        <v>1.1168618739293666E-2</v>
      </c>
      <c r="AB9" s="169">
        <v>0.56089834165415309</v>
      </c>
      <c r="AC9" s="169">
        <v>0.25886164045136062</v>
      </c>
      <c r="AD9" s="172">
        <v>-0.11708892523336889</v>
      </c>
      <c r="AE9" s="164">
        <v>0.70943018843517214</v>
      </c>
      <c r="AF9" s="164">
        <v>7.1783804690685127E-2</v>
      </c>
      <c r="AG9" s="164">
        <v>0.70022449083244487</v>
      </c>
    </row>
    <row r="10" spans="1:33" x14ac:dyDescent="0.25">
      <c r="A10" s="100">
        <v>38442</v>
      </c>
      <c r="B10">
        <v>0.73895957816592628</v>
      </c>
      <c r="C10">
        <v>1.3741255479284773</v>
      </c>
      <c r="D10">
        <v>1.0283876759326187</v>
      </c>
      <c r="E10">
        <v>1.8371950020577643</v>
      </c>
      <c r="F10">
        <v>-0.50050272848665156</v>
      </c>
      <c r="G10">
        <v>0.23463085570310824</v>
      </c>
      <c r="H10">
        <v>-1.7368617129173745</v>
      </c>
      <c r="I10">
        <v>14.508529806853353</v>
      </c>
      <c r="L10" s="164">
        <v>0.21910184112951045</v>
      </c>
      <c r="M10" s="164">
        <v>0.220715827500819</v>
      </c>
      <c r="N10" s="164"/>
      <c r="O10" s="164"/>
      <c r="P10" s="164">
        <v>0.17547248407754445</v>
      </c>
      <c r="Q10" s="164">
        <v>0.13885559378556203</v>
      </c>
      <c r="R10" s="165">
        <v>4.1224555555555556E-2</v>
      </c>
      <c r="S10" s="165">
        <v>6.93E-2</v>
      </c>
      <c r="T10" s="165">
        <v>4.1250000000000002E-2</v>
      </c>
      <c r="U10">
        <f t="shared" si="0"/>
        <v>-1.0283876759326187</v>
      </c>
      <c r="V10" s="170">
        <v>0.13698235735169684</v>
      </c>
      <c r="W10" s="170">
        <v>0.12996178638650258</v>
      </c>
      <c r="X10" s="170">
        <v>0.63405212002098221</v>
      </c>
      <c r="Y10" s="167"/>
      <c r="Z10" s="167">
        <v>0.14302938418958733</v>
      </c>
      <c r="AA10" s="169">
        <v>1.0998486869635775E-2</v>
      </c>
      <c r="AB10" s="169">
        <v>0.46623315770416318</v>
      </c>
      <c r="AC10" s="169">
        <v>0.2526366900967667</v>
      </c>
      <c r="AD10" s="172">
        <v>-0.15604359313077931</v>
      </c>
      <c r="AE10" s="164">
        <v>0.62020838884550167</v>
      </c>
      <c r="AF10" s="164">
        <v>6.7786782589724481E-2</v>
      </c>
      <c r="AG10" s="164">
        <v>0.62542192684966258</v>
      </c>
    </row>
    <row r="11" spans="1:33" x14ac:dyDescent="0.25">
      <c r="A11" s="100">
        <v>38533</v>
      </c>
      <c r="B11">
        <v>0.86990035172165525</v>
      </c>
      <c r="C11">
        <v>1.2523933213326595</v>
      </c>
      <c r="D11">
        <v>0.93311799737691759</v>
      </c>
      <c r="E11">
        <v>1.7102768901773149</v>
      </c>
      <c r="F11">
        <v>8.8260731213467239E-2</v>
      </c>
      <c r="G11">
        <v>0.19899771739155991</v>
      </c>
      <c r="H11">
        <v>-1.6076788888752001</v>
      </c>
      <c r="I11">
        <v>15.608771907052098</v>
      </c>
      <c r="L11" s="164">
        <v>0.21548446885411179</v>
      </c>
      <c r="M11" s="164">
        <v>0.21304775115621671</v>
      </c>
      <c r="N11" s="164"/>
      <c r="O11" s="164"/>
      <c r="P11" s="164">
        <v>0.16633792623877899</v>
      </c>
      <c r="Q11" s="164">
        <v>0.14513901457414169</v>
      </c>
      <c r="R11" s="165">
        <v>4.5867096659079509E-2</v>
      </c>
      <c r="S11" s="165">
        <v>7.3701500000000003E-2</v>
      </c>
      <c r="T11" s="165">
        <v>4.1250000000000002E-2</v>
      </c>
      <c r="U11">
        <f t="shared" si="0"/>
        <v>-0.93311799737691759</v>
      </c>
      <c r="V11" s="170">
        <v>0.12945422939608311</v>
      </c>
      <c r="W11" s="170">
        <v>0.12940425084165932</v>
      </c>
      <c r="X11" s="170">
        <v>0.65975431061572332</v>
      </c>
      <c r="Y11" s="167"/>
      <c r="Z11" s="167">
        <v>0.21765159359144315</v>
      </c>
      <c r="AA11" s="169">
        <v>1.5519699533268302E-2</v>
      </c>
      <c r="AB11" s="169">
        <v>0.46241954697894672</v>
      </c>
      <c r="AC11" s="169">
        <v>0.22216759677361408</v>
      </c>
      <c r="AD11" s="172">
        <v>-0.1858753371799059</v>
      </c>
      <c r="AE11" s="164">
        <v>0.54368377355893793</v>
      </c>
      <c r="AF11" s="164">
        <v>6.2895045625635859E-2</v>
      </c>
      <c r="AG11" s="164">
        <v>0.50236415727765138</v>
      </c>
    </row>
    <row r="12" spans="1:33" x14ac:dyDescent="0.25">
      <c r="A12" s="100">
        <v>38625</v>
      </c>
      <c r="B12">
        <v>0.87864396583448323</v>
      </c>
      <c r="C12">
        <v>1.207563557447662</v>
      </c>
      <c r="D12">
        <v>1.3846713279598715</v>
      </c>
      <c r="E12">
        <v>1.7766168570973919</v>
      </c>
      <c r="F12">
        <v>0.92437951837492527</v>
      </c>
      <c r="G12">
        <v>8.0928553818135421E-2</v>
      </c>
      <c r="H12">
        <v>-1.0220781043558438</v>
      </c>
      <c r="I12">
        <v>15.309406623450862</v>
      </c>
      <c r="L12" s="164">
        <v>0.21051408748019373</v>
      </c>
      <c r="M12" s="164">
        <v>0.20812036853072982</v>
      </c>
      <c r="N12" s="164"/>
      <c r="O12" s="164"/>
      <c r="P12" s="164">
        <v>0.16687071412622154</v>
      </c>
      <c r="Q12" s="164">
        <v>0.14709796984324258</v>
      </c>
      <c r="R12" s="165">
        <v>3.7295944444444444E-2</v>
      </c>
      <c r="S12" s="165">
        <v>5.3790500000000005E-2</v>
      </c>
      <c r="T12" s="165">
        <v>0.03</v>
      </c>
      <c r="U12">
        <f t="shared" si="0"/>
        <v>-1.3846713279598715</v>
      </c>
      <c r="V12" s="170">
        <v>0.12868914938213127</v>
      </c>
      <c r="W12" s="170">
        <v>0.13467802760593253</v>
      </c>
      <c r="X12" s="170">
        <v>0.65232936099115835</v>
      </c>
      <c r="Y12" s="167">
        <v>0.32279351386190469</v>
      </c>
      <c r="Z12" s="167">
        <v>0.32362459546925559</v>
      </c>
      <c r="AA12" s="169">
        <v>1.4481328451858205E-2</v>
      </c>
      <c r="AB12" s="169">
        <v>0.47669261385669426</v>
      </c>
      <c r="AC12" s="169">
        <v>0.17123715501093217</v>
      </c>
      <c r="AD12" s="172">
        <v>-0.12776179221046147</v>
      </c>
      <c r="AE12" s="164">
        <v>0.44124581692651965</v>
      </c>
      <c r="AF12" s="164">
        <v>5.9512649710404597E-2</v>
      </c>
      <c r="AG12" s="164">
        <v>0.19670578417744622</v>
      </c>
    </row>
    <row r="13" spans="1:33" x14ac:dyDescent="0.25">
      <c r="A13" s="100">
        <v>38717</v>
      </c>
      <c r="B13">
        <v>1.2325647119501577</v>
      </c>
      <c r="C13">
        <v>1.1571754239808538</v>
      </c>
      <c r="D13">
        <v>0.94922234786593296</v>
      </c>
      <c r="E13">
        <v>1.5486689994858469</v>
      </c>
      <c r="F13">
        <v>1.6565563033754676</v>
      </c>
      <c r="G13">
        <v>0.4505127650866021</v>
      </c>
      <c r="H13">
        <v>-0.60699563461793304</v>
      </c>
      <c r="I13">
        <v>13.187392307170454</v>
      </c>
      <c r="L13" s="164">
        <v>0.20988250632739497</v>
      </c>
      <c r="M13" s="164">
        <v>0.20117893735646047</v>
      </c>
      <c r="N13" s="164"/>
      <c r="O13" s="164"/>
      <c r="P13" s="164">
        <v>0.16957875729502328</v>
      </c>
      <c r="Q13" s="164">
        <v>0.14231748365697566</v>
      </c>
      <c r="R13" s="165">
        <v>4.2786771788691579E-2</v>
      </c>
      <c r="S13" s="165">
        <v>8.8225999999999999E-2</v>
      </c>
      <c r="T13" s="165">
        <v>3.5000000000000003E-2</v>
      </c>
      <c r="U13">
        <f t="shared" si="0"/>
        <v>-0.94922234786593296</v>
      </c>
      <c r="V13" s="170">
        <v>0.1221287734826655</v>
      </c>
      <c r="W13" s="170">
        <v>0.12809453847420901</v>
      </c>
      <c r="X13" s="170">
        <v>0.70415595477814874</v>
      </c>
      <c r="Y13" s="167">
        <v>0.72062289484040298</v>
      </c>
      <c r="Z13" s="167">
        <v>0.37638668779714735</v>
      </c>
      <c r="AA13" s="169">
        <v>1.711435610277981E-2</v>
      </c>
      <c r="AB13" s="169">
        <v>0.50289477605149679</v>
      </c>
      <c r="AC13" s="169">
        <v>0.28592618532118697</v>
      </c>
      <c r="AD13" s="172">
        <v>-9.2499465011769755E-2</v>
      </c>
      <c r="AE13" s="164">
        <v>0.11969001244155142</v>
      </c>
      <c r="AF13" s="164">
        <v>6.3741807915492776E-2</v>
      </c>
      <c r="AG13" s="164">
        <v>0.21492759528398486</v>
      </c>
    </row>
    <row r="14" spans="1:33" x14ac:dyDescent="0.25">
      <c r="A14" s="100">
        <v>38807</v>
      </c>
      <c r="B14">
        <v>1.3340404984888781</v>
      </c>
      <c r="C14">
        <v>1.0837330905573803</v>
      </c>
      <c r="D14">
        <v>0.85584487004069532</v>
      </c>
      <c r="E14">
        <v>1.0980991582684259</v>
      </c>
      <c r="F14">
        <v>2.0340132420867492</v>
      </c>
      <c r="G14">
        <v>0.52105359541550011</v>
      </c>
      <c r="H14">
        <v>-0.59225923695260807</v>
      </c>
      <c r="I14">
        <v>13.025924638510066</v>
      </c>
      <c r="L14" s="164">
        <v>0.20830520328960622</v>
      </c>
      <c r="M14" s="164">
        <v>0.2091823851325641</v>
      </c>
      <c r="N14" s="164"/>
      <c r="O14" s="164"/>
      <c r="P14" s="164">
        <v>0.15936208003043537</v>
      </c>
      <c r="Q14" s="164">
        <v>0.1414525071162199</v>
      </c>
      <c r="R14" s="165">
        <v>4.5532185460815146E-2</v>
      </c>
      <c r="S14" s="165">
        <v>8.5825543478260866E-2</v>
      </c>
      <c r="T14" s="165">
        <v>0.04</v>
      </c>
      <c r="U14">
        <f t="shared" si="0"/>
        <v>-0.85584487004069532</v>
      </c>
      <c r="V14" s="170">
        <v>0.10604555257937293</v>
      </c>
      <c r="W14" s="170">
        <v>0.10478635150261559</v>
      </c>
      <c r="X14" s="170">
        <v>0.70032795637356116</v>
      </c>
      <c r="Y14" s="167">
        <v>1.0547110644244682</v>
      </c>
      <c r="Z14" s="167">
        <v>0.36309963099630993</v>
      </c>
      <c r="AA14" s="169">
        <v>1.7798152871123185E-2</v>
      </c>
      <c r="AB14" s="169">
        <v>0.49759862218999285</v>
      </c>
      <c r="AC14" s="169">
        <v>0.31392662920976444</v>
      </c>
      <c r="AD14" s="172">
        <v>-5.4671995975067667E-2</v>
      </c>
      <c r="AE14" s="164">
        <v>0.10997683057884777</v>
      </c>
      <c r="AF14" s="164">
        <v>6.7737902374763515E-2</v>
      </c>
      <c r="AG14" s="164">
        <v>0.31819974077685775</v>
      </c>
    </row>
    <row r="15" spans="1:33" x14ac:dyDescent="0.25">
      <c r="A15" s="100">
        <v>38898</v>
      </c>
      <c r="B15">
        <v>1.4973930778293696</v>
      </c>
      <c r="C15">
        <v>0.94890052322654894</v>
      </c>
      <c r="D15">
        <v>0.71310475136846585</v>
      </c>
      <c r="E15">
        <v>1.2989359265429801</v>
      </c>
      <c r="F15">
        <v>2.3318707134151588</v>
      </c>
      <c r="G15">
        <v>0.41993315380110674</v>
      </c>
      <c r="H15">
        <v>-0.68457349125777822</v>
      </c>
      <c r="I15">
        <v>11.120948199889469</v>
      </c>
      <c r="L15" s="164">
        <v>0.20164085293231096</v>
      </c>
      <c r="M15" s="164">
        <v>0.20101328490416334</v>
      </c>
      <c r="N15" s="164"/>
      <c r="O15" s="164"/>
      <c r="P15" s="164">
        <v>0.15480377655577698</v>
      </c>
      <c r="Q15" s="164">
        <v>0.14151448547291234</v>
      </c>
      <c r="R15" s="165">
        <v>4.8277599132938713E-2</v>
      </c>
      <c r="S15" s="165">
        <v>9.8780000000000007E-2</v>
      </c>
      <c r="T15" s="165">
        <v>0.04</v>
      </c>
      <c r="U15">
        <f t="shared" si="0"/>
        <v>-0.71310475136846585</v>
      </c>
      <c r="V15" s="170">
        <v>0.12323273184957333</v>
      </c>
      <c r="W15" s="170">
        <v>0.12133910177098042</v>
      </c>
      <c r="X15" s="170">
        <v>0.82530717124583364</v>
      </c>
      <c r="Y15" s="167">
        <v>1.6378999996901329</v>
      </c>
      <c r="Z15" s="167">
        <v>0.25231788079470197</v>
      </c>
      <c r="AA15" s="169">
        <v>1.8709727475391361E-2</v>
      </c>
      <c r="AB15" s="169">
        <v>0.46641274324514459</v>
      </c>
      <c r="AC15" s="169">
        <v>0.29166469352062774</v>
      </c>
      <c r="AD15" s="172">
        <v>-2.6550973560460323E-2</v>
      </c>
      <c r="AE15" s="164">
        <v>0.18464008474063265</v>
      </c>
      <c r="AF15" s="164">
        <v>7.2875882379969559E-2</v>
      </c>
      <c r="AG15" s="164">
        <v>0.39064693278422391</v>
      </c>
    </row>
    <row r="16" spans="1:33" x14ac:dyDescent="0.25">
      <c r="A16" s="100">
        <v>38990</v>
      </c>
      <c r="B16">
        <v>1.4529464135611772</v>
      </c>
      <c r="C16">
        <v>0.85939408277451645</v>
      </c>
      <c r="D16">
        <v>0.6659459727067798</v>
      </c>
      <c r="E16">
        <v>1.1418898658896794</v>
      </c>
      <c r="F16">
        <v>1.9891520474144391</v>
      </c>
      <c r="G16">
        <v>0.12946398523474509</v>
      </c>
      <c r="H16">
        <v>-1.1518211923021122</v>
      </c>
      <c r="I16">
        <v>12.298075384398643</v>
      </c>
      <c r="L16" s="164">
        <v>0.19847936447039657</v>
      </c>
      <c r="M16" s="164">
        <v>0.19805995971825391</v>
      </c>
      <c r="N16" s="164"/>
      <c r="O16" s="164"/>
      <c r="P16" s="164">
        <v>0.14985087668217717</v>
      </c>
      <c r="Q16" s="164">
        <v>0.14123459621399631</v>
      </c>
      <c r="R16" s="165">
        <v>4.9332336405529947E-2</v>
      </c>
      <c r="S16" s="165">
        <v>9.5756162162162164E-2</v>
      </c>
      <c r="T16" s="165">
        <v>4.3749999999999997E-2</v>
      </c>
      <c r="U16">
        <f t="shared" si="0"/>
        <v>-0.6659459727067798</v>
      </c>
      <c r="V16" s="170">
        <v>0.11684442622161101</v>
      </c>
      <c r="W16" s="170">
        <v>0.11445880576331896</v>
      </c>
      <c r="X16" s="170">
        <v>0.8283323621292098</v>
      </c>
      <c r="Y16" s="167">
        <v>1.3316942326675734</v>
      </c>
      <c r="Z16" s="167">
        <v>0.26528117359413206</v>
      </c>
      <c r="AA16" s="169">
        <v>1.6511407452084736E-2</v>
      </c>
      <c r="AB16" s="169">
        <v>0.39955840150828559</v>
      </c>
      <c r="AC16" s="169">
        <v>0.23298153491679718</v>
      </c>
      <c r="AD16" s="172">
        <v>-0.11110129303996952</v>
      </c>
      <c r="AE16" s="164">
        <v>0.22416875441111728</v>
      </c>
      <c r="AF16" s="164">
        <v>7.8515883906287387E-2</v>
      </c>
      <c r="AG16" s="164">
        <v>0.51171006580511058</v>
      </c>
    </row>
    <row r="17" spans="1:33" x14ac:dyDescent="0.25">
      <c r="A17" s="100">
        <v>39082</v>
      </c>
      <c r="B17">
        <v>1.1378916525233669</v>
      </c>
      <c r="C17">
        <v>0.89377991498593068</v>
      </c>
      <c r="D17">
        <v>0.55471022100425638</v>
      </c>
      <c r="E17">
        <v>1.2897622880217705</v>
      </c>
      <c r="F17">
        <v>1.7919574755519143</v>
      </c>
      <c r="G17">
        <v>-9.6678388073078783E-2</v>
      </c>
      <c r="H17">
        <v>-2.0206810594186577</v>
      </c>
      <c r="I17">
        <v>13.716779644615595</v>
      </c>
      <c r="L17" s="164">
        <v>0.19973113882203328</v>
      </c>
      <c r="M17" s="164">
        <v>0.18685808685035263</v>
      </c>
      <c r="N17" s="164"/>
      <c r="O17" s="164"/>
      <c r="P17" s="164">
        <v>0.15459450413223266</v>
      </c>
      <c r="Q17" s="164">
        <v>0.14762618287174398</v>
      </c>
      <c r="R17" s="165">
        <v>5.4834108906467102E-2</v>
      </c>
      <c r="S17" s="165">
        <v>9.3691999999999998E-2</v>
      </c>
      <c r="T17" s="165">
        <v>4.7500000000000001E-2</v>
      </c>
      <c r="U17">
        <f t="shared" si="0"/>
        <v>-0.55471022100425638</v>
      </c>
      <c r="V17" s="170">
        <v>0.12296169198998877</v>
      </c>
      <c r="W17" s="170">
        <v>0.11357310048820445</v>
      </c>
      <c r="X17" s="170">
        <v>0.76652186193566718</v>
      </c>
      <c r="Y17" s="167">
        <v>1.1403749871460711</v>
      </c>
      <c r="Z17" s="167">
        <v>0.27748992515831894</v>
      </c>
      <c r="AA17" s="169">
        <v>2.0946829419386637E-2</v>
      </c>
      <c r="AB17" s="169">
        <v>0.44226315097475566</v>
      </c>
      <c r="AC17" s="169">
        <v>9.7892859700116075E-2</v>
      </c>
      <c r="AD17" s="172">
        <v>-0.1731120674409008</v>
      </c>
      <c r="AE17" s="164">
        <v>0.33921352138912786</v>
      </c>
      <c r="AF17" s="164">
        <v>8.1492569352068056E-2</v>
      </c>
      <c r="AG17" s="164">
        <v>1.1274593209597032</v>
      </c>
    </row>
    <row r="18" spans="1:33" x14ac:dyDescent="0.25">
      <c r="A18" s="100">
        <v>39172</v>
      </c>
      <c r="B18">
        <v>1.1139186013639781</v>
      </c>
      <c r="C18">
        <v>0.87235787086374439</v>
      </c>
      <c r="D18">
        <v>0.6408619901262641</v>
      </c>
      <c r="E18">
        <v>1.1711821226970365</v>
      </c>
      <c r="F18">
        <v>1.734198617932015</v>
      </c>
      <c r="G18">
        <v>0.23032927780307649</v>
      </c>
      <c r="H18">
        <v>-2.0757033032425212</v>
      </c>
      <c r="I18">
        <v>13.83270661831688</v>
      </c>
      <c r="L18" s="164">
        <v>0.2015979789381975</v>
      </c>
      <c r="M18" s="164">
        <v>0.17476572568999679</v>
      </c>
      <c r="N18" s="164"/>
      <c r="O18" s="164"/>
      <c r="P18" s="164">
        <v>0.15733455413160208</v>
      </c>
      <c r="Q18" s="164">
        <v>0.14922698180041483</v>
      </c>
      <c r="R18" s="165">
        <v>5.7134221119900221E-2</v>
      </c>
      <c r="S18" s="165">
        <v>7.9896000000000009E-2</v>
      </c>
      <c r="T18" s="165">
        <v>4.7500000000000001E-2</v>
      </c>
      <c r="U18">
        <f t="shared" si="0"/>
        <v>-0.6408619901262641</v>
      </c>
      <c r="V18" s="170">
        <v>0.12275705235058398</v>
      </c>
      <c r="W18" s="170">
        <v>0.1131621478120774</v>
      </c>
      <c r="X18" s="170">
        <v>0.84139145938769433</v>
      </c>
      <c r="Y18" s="167">
        <v>1.0897341056920564</v>
      </c>
      <c r="Z18" s="167">
        <v>0.27937195452084462</v>
      </c>
      <c r="AA18" s="169">
        <v>2.7526597166844816E-2</v>
      </c>
      <c r="AB18" s="169">
        <v>0.51347968155610646</v>
      </c>
      <c r="AC18" s="169">
        <v>0.14923549123275559</v>
      </c>
      <c r="AD18" s="172">
        <v>-0.20292126193784921</v>
      </c>
      <c r="AE18" s="164">
        <v>0.35342642679396419</v>
      </c>
      <c r="AF18" s="164">
        <v>8.3200755370779866E-2</v>
      </c>
      <c r="AG18" s="164">
        <v>1.0417488146423119</v>
      </c>
    </row>
    <row r="19" spans="1:33" x14ac:dyDescent="0.25">
      <c r="A19" s="100">
        <v>39263</v>
      </c>
      <c r="B19">
        <v>0.83108738196660858</v>
      </c>
      <c r="C19">
        <v>0.60594161257689094</v>
      </c>
      <c r="D19">
        <v>0.77034640973329216</v>
      </c>
      <c r="E19">
        <v>0.91319299424170652</v>
      </c>
      <c r="F19">
        <v>2.0699667620353392</v>
      </c>
      <c r="G19">
        <v>0.56153118760886467</v>
      </c>
      <c r="H19">
        <v>-1.6967240957574461</v>
      </c>
      <c r="I19">
        <v>13.632001811943262</v>
      </c>
      <c r="L19" s="164">
        <v>0.1936115894300281</v>
      </c>
      <c r="M19" s="164">
        <v>0.15156700353132843</v>
      </c>
      <c r="N19" s="164"/>
      <c r="O19" s="164"/>
      <c r="P19" s="164">
        <v>0.15315125778202565</v>
      </c>
      <c r="Q19" s="164">
        <v>0.1438187686136822</v>
      </c>
      <c r="R19" s="165">
        <v>5.8284277226616776E-2</v>
      </c>
      <c r="S19" s="165">
        <v>6.7365999999999995E-2</v>
      </c>
      <c r="T19" s="165">
        <v>4.4999999999999998E-2</v>
      </c>
      <c r="U19">
        <f t="shared" si="0"/>
        <v>-0.77034640973329216</v>
      </c>
      <c r="V19" s="170">
        <v>0.11767678239083934</v>
      </c>
      <c r="W19" s="170">
        <v>0.10615013450786021</v>
      </c>
      <c r="X19" s="170">
        <v>0.92076387336627763</v>
      </c>
      <c r="Y19" s="167">
        <v>1.0650146490583907</v>
      </c>
      <c r="Z19" s="167">
        <v>0.36858804865150718</v>
      </c>
      <c r="AA19" s="169">
        <v>3.2811751496966066E-2</v>
      </c>
      <c r="AB19" s="169">
        <v>0.57953807455556827</v>
      </c>
      <c r="AC19" s="169">
        <v>0.21114741193822462</v>
      </c>
      <c r="AD19" s="172">
        <v>-0.1896058305033006</v>
      </c>
      <c r="AE19" s="164">
        <v>0.34252763941990794</v>
      </c>
      <c r="AF19" s="164">
        <v>8.4526560726765121E-2</v>
      </c>
      <c r="AG19" s="164">
        <v>0.64302444204106046</v>
      </c>
    </row>
    <row r="20" spans="1:33" x14ac:dyDescent="0.25">
      <c r="A20" s="100">
        <v>39355</v>
      </c>
      <c r="B20">
        <v>1.00585506424913</v>
      </c>
      <c r="C20">
        <v>0.56669703516652881</v>
      </c>
      <c r="D20">
        <v>0.7179325647942818</v>
      </c>
      <c r="E20">
        <v>0.65669590067967076</v>
      </c>
      <c r="F20">
        <v>2.1277906875305832</v>
      </c>
      <c r="G20">
        <v>1.8758583530099366</v>
      </c>
      <c r="H20">
        <v>-1.2617615077137438</v>
      </c>
      <c r="I20">
        <v>13.61505231925384</v>
      </c>
      <c r="L20" s="164">
        <v>0.18800460676664585</v>
      </c>
      <c r="M20" s="164">
        <v>0.156994044756398</v>
      </c>
      <c r="N20" s="164"/>
      <c r="O20" s="164"/>
      <c r="P20" s="164">
        <v>0.15420732596040873</v>
      </c>
      <c r="Q20" s="164">
        <v>0.13675278569718102</v>
      </c>
      <c r="R20" s="165">
        <v>5.9434333333333339E-2</v>
      </c>
      <c r="S20" s="165">
        <v>6.7187999999999998E-2</v>
      </c>
      <c r="T20" s="165">
        <v>4.7500000000000001E-2</v>
      </c>
      <c r="U20">
        <f t="shared" si="0"/>
        <v>-0.7179325647942818</v>
      </c>
      <c r="V20" s="170">
        <v>0.12120208927733464</v>
      </c>
      <c r="W20" s="170">
        <v>8.9487599664266948E-2</v>
      </c>
      <c r="X20" s="170">
        <v>0.98384899577137508</v>
      </c>
      <c r="Y20" s="167">
        <v>1.3097671855129258</v>
      </c>
      <c r="Z20" s="167">
        <v>0.3057971014492753</v>
      </c>
      <c r="AA20" s="169">
        <v>4.6252961166462131E-2</v>
      </c>
      <c r="AB20" s="169">
        <v>0.84480340164428003</v>
      </c>
      <c r="AC20" s="169">
        <v>0.48672624772190987</v>
      </c>
      <c r="AD20" s="172">
        <v>-0.1604344080320752</v>
      </c>
      <c r="AE20" s="164">
        <v>0.37194481959189196</v>
      </c>
      <c r="AF20" s="164">
        <v>8.4426349473226026E-2</v>
      </c>
      <c r="AG20" s="164">
        <v>0.20101816643803905</v>
      </c>
    </row>
    <row r="21" spans="1:33" x14ac:dyDescent="0.25">
      <c r="A21" s="100">
        <v>39447</v>
      </c>
      <c r="B21">
        <v>1.2164896147593542</v>
      </c>
      <c r="C21">
        <v>0.5490628302341477</v>
      </c>
      <c r="D21">
        <v>0.32781137480578892</v>
      </c>
      <c r="E21">
        <v>0.7939555738116344</v>
      </c>
      <c r="F21">
        <v>1.9229706778829685</v>
      </c>
      <c r="G21">
        <v>2.5504809218053413</v>
      </c>
      <c r="H21">
        <v>-1.1075508389810091</v>
      </c>
      <c r="I21">
        <v>6.8825370270659825</v>
      </c>
      <c r="L21" s="164">
        <v>0.18685357349922044</v>
      </c>
      <c r="M21" s="164">
        <v>0.17154235131418452</v>
      </c>
      <c r="N21" s="164"/>
      <c r="O21" s="164"/>
      <c r="P21" s="164">
        <v>0.14374398378252723</v>
      </c>
      <c r="Q21" s="164">
        <v>0.13830652296354867</v>
      </c>
      <c r="R21" s="165">
        <v>6.5032666666666669E-2</v>
      </c>
      <c r="S21" s="165">
        <v>9.4456999999999999E-2</v>
      </c>
      <c r="T21" s="165">
        <v>5.333333333333333E-2</v>
      </c>
      <c r="U21">
        <f t="shared" si="0"/>
        <v>-0.32781137480578892</v>
      </c>
      <c r="V21" s="170">
        <v>0.13350618101541697</v>
      </c>
      <c r="W21" s="170">
        <v>9.4916730919850242E-2</v>
      </c>
      <c r="X21" s="170">
        <v>1.0256395104601268</v>
      </c>
      <c r="Y21" s="167">
        <v>1.254204971382054</v>
      </c>
      <c r="Z21" s="167">
        <v>0.27354664263181605</v>
      </c>
      <c r="AA21" s="169">
        <v>5.4656524353172392E-2</v>
      </c>
      <c r="AB21" s="169">
        <v>0.87925261379529274</v>
      </c>
      <c r="AC21" s="169">
        <v>0.68974141703791458</v>
      </c>
      <c r="AD21" s="172">
        <v>-0.15229208997255195</v>
      </c>
      <c r="AE21" s="164">
        <v>0.35660660561345714</v>
      </c>
      <c r="AF21" s="164">
        <v>8.5358359497954783E-2</v>
      </c>
      <c r="AG21" s="164">
        <v>5.9683331276894735E-2</v>
      </c>
    </row>
    <row r="22" spans="1:33" x14ac:dyDescent="0.25">
      <c r="A22" s="100">
        <v>39538</v>
      </c>
      <c r="B22">
        <v>1.2337012540574857</v>
      </c>
      <c r="C22">
        <v>0.48561342831588117</v>
      </c>
      <c r="D22">
        <v>8.6128158487026124E-2</v>
      </c>
      <c r="E22">
        <v>0.50123709462642474</v>
      </c>
      <c r="F22">
        <v>1.5277475566024816</v>
      </c>
      <c r="G22">
        <v>2.7098486803823318</v>
      </c>
      <c r="H22">
        <v>-1.0421870130394728</v>
      </c>
      <c r="I22">
        <v>3.9758577097402936</v>
      </c>
      <c r="L22" s="164">
        <v>0.18238650975637219</v>
      </c>
      <c r="M22" s="164">
        <v>0.16803697167303897</v>
      </c>
      <c r="N22" s="164"/>
      <c r="O22" s="164"/>
      <c r="P22" s="164">
        <v>0.14353032885799449</v>
      </c>
      <c r="Q22" s="164">
        <v>0.136310960966429</v>
      </c>
      <c r="R22" s="165">
        <v>6.7831833333333341E-2</v>
      </c>
      <c r="S22" s="165">
        <v>0.10423639194051443</v>
      </c>
      <c r="T22" s="165">
        <v>6.1249999999999999E-2</v>
      </c>
      <c r="U22">
        <f t="shared" si="0"/>
        <v>-8.6128158487026124E-2</v>
      </c>
      <c r="V22" s="170">
        <v>0.1237073453582494</v>
      </c>
      <c r="W22" s="170">
        <v>9.1083844164617456E-2</v>
      </c>
      <c r="X22" s="170">
        <v>1.1196069365050416</v>
      </c>
      <c r="Y22" s="167">
        <v>1.1407071589014564</v>
      </c>
      <c r="Z22" s="167">
        <v>0.21328819297503165</v>
      </c>
      <c r="AA22" s="169">
        <v>6.2178300656758237E-2</v>
      </c>
      <c r="AB22" s="169">
        <v>0.85507206853952633</v>
      </c>
      <c r="AC22" s="169">
        <v>0.73578824322043612</v>
      </c>
      <c r="AD22" s="172">
        <v>-0.14296312782847398</v>
      </c>
      <c r="AE22" s="164">
        <v>0.34709119635395602</v>
      </c>
      <c r="AF22" s="164">
        <v>8.7913717389829671E-2</v>
      </c>
      <c r="AG22" s="164">
        <v>5.4295261765577862E-3</v>
      </c>
    </row>
    <row r="23" spans="1:33" x14ac:dyDescent="0.25">
      <c r="A23" s="100">
        <v>39629</v>
      </c>
      <c r="B23">
        <v>1.203902678088397</v>
      </c>
      <c r="C23">
        <v>0.49524867717500087</v>
      </c>
      <c r="D23">
        <v>-3.9715905183853761E-2</v>
      </c>
      <c r="E23">
        <v>0.43225030671852194</v>
      </c>
      <c r="F23">
        <v>1.2270003907623699</v>
      </c>
      <c r="G23">
        <v>2.811302220741974</v>
      </c>
      <c r="H23">
        <v>-0.99638092677051504</v>
      </c>
      <c r="I23">
        <v>-2.3319475131391765</v>
      </c>
      <c r="L23" s="164">
        <v>0.18080644367042636</v>
      </c>
      <c r="M23" s="164">
        <v>0.1670005726390327</v>
      </c>
      <c r="N23" s="164">
        <v>0.19559697753932642</v>
      </c>
      <c r="O23" s="164">
        <v>0.125</v>
      </c>
      <c r="P23" s="164">
        <v>0.1450575296371652</v>
      </c>
      <c r="Q23" s="164">
        <v>0.13765264176902647</v>
      </c>
      <c r="R23" s="165">
        <v>7.0630999999999999E-2</v>
      </c>
      <c r="S23" s="165">
        <v>0.10328428089084568</v>
      </c>
      <c r="T23" s="165">
        <v>6.7500000000000004E-2</v>
      </c>
      <c r="U23">
        <f t="shared" si="0"/>
        <v>3.9715905183853761E-2</v>
      </c>
      <c r="V23" s="170">
        <v>0.12939560675368103</v>
      </c>
      <c r="W23" s="170">
        <v>8.8426082955816193E-2</v>
      </c>
      <c r="X23" s="170">
        <v>1.1860427573341645</v>
      </c>
      <c r="Y23" s="167">
        <v>1.0399607636267265</v>
      </c>
      <c r="Z23" s="167">
        <v>0.17194744976816079</v>
      </c>
      <c r="AA23" s="169">
        <v>6.8284028113544254E-2</v>
      </c>
      <c r="AB23" s="169">
        <v>0.85999497662810853</v>
      </c>
      <c r="AC23" s="169">
        <v>0.74593555430870295</v>
      </c>
      <c r="AD23" s="172">
        <v>-0.13237592993690528</v>
      </c>
      <c r="AE23" s="164">
        <v>0.34208264818921652</v>
      </c>
      <c r="AF23" s="164">
        <v>8.6043196822638945E-2</v>
      </c>
      <c r="AG23" s="164">
        <v>1.6889390371641388E-2</v>
      </c>
    </row>
    <row r="24" spans="1:33" x14ac:dyDescent="0.25">
      <c r="A24" s="100">
        <v>39721</v>
      </c>
      <c r="B24">
        <v>1.2013861925359597</v>
      </c>
      <c r="C24">
        <v>0.21217313715422922</v>
      </c>
      <c r="D24">
        <v>-0.29312432280117667</v>
      </c>
      <c r="E24">
        <v>0.16850597405318779</v>
      </c>
      <c r="F24">
        <v>0.6271041252519205</v>
      </c>
      <c r="G24">
        <v>2.3177044423865909</v>
      </c>
      <c r="H24">
        <v>-1.0887881123309231</v>
      </c>
      <c r="I24">
        <v>-13.38116363752102</v>
      </c>
      <c r="L24" s="164">
        <v>0.18512548560791614</v>
      </c>
      <c r="M24" s="164">
        <v>0.17211270247853058</v>
      </c>
      <c r="N24" s="164">
        <v>0.14276535627086967</v>
      </c>
      <c r="O24" s="164">
        <v>0.13952820556361639</v>
      </c>
      <c r="P24" s="164">
        <v>0.14256890056144164</v>
      </c>
      <c r="Q24" s="164">
        <v>0.13426351717274174</v>
      </c>
      <c r="R24" s="165">
        <v>7.9726416666666647E-2</v>
      </c>
      <c r="S24" s="165">
        <v>0.10574468085106384</v>
      </c>
      <c r="T24" s="165">
        <v>7.4999999999999997E-2</v>
      </c>
      <c r="U24">
        <f t="shared" si="0"/>
        <v>0.29312432280117667</v>
      </c>
      <c r="V24" s="170">
        <v>0.12368135859193821</v>
      </c>
      <c r="W24" s="170">
        <v>7.7726703250467641E-2</v>
      </c>
      <c r="X24" s="170">
        <v>1.2347470209123801</v>
      </c>
      <c r="Y24" s="167">
        <v>0.76224440319869724</v>
      </c>
      <c r="Z24" s="167">
        <v>0.11357750647428788</v>
      </c>
      <c r="AA24" s="169">
        <v>7.0033866096155001E-2</v>
      </c>
      <c r="AB24" s="169">
        <v>0.70898088678783511</v>
      </c>
      <c r="AC24" s="169">
        <v>0.64791969359535018</v>
      </c>
      <c r="AD24" s="172">
        <v>-0.10516137307718887</v>
      </c>
      <c r="AE24" s="164">
        <v>0.31510353535861046</v>
      </c>
      <c r="AF24" s="164">
        <v>8.1348341556387371E-2</v>
      </c>
      <c r="AG24" s="164">
        <v>0.31403708137264386</v>
      </c>
    </row>
    <row r="25" spans="1:33" x14ac:dyDescent="0.25">
      <c r="A25" s="100">
        <v>39813</v>
      </c>
      <c r="B25">
        <v>0.20181188227319841</v>
      </c>
      <c r="C25">
        <v>0.55270797438894104</v>
      </c>
      <c r="D25">
        <v>-0.45284829382352298</v>
      </c>
      <c r="E25">
        <v>-7.0651157877714673E-3</v>
      </c>
      <c r="F25">
        <v>3.5167019930783631E-2</v>
      </c>
      <c r="G25">
        <v>1.5441123883472259</v>
      </c>
      <c r="H25">
        <v>-0.26112603602542744</v>
      </c>
      <c r="I25">
        <v>-14.077841600087826</v>
      </c>
      <c r="L25" s="164">
        <v>0.19300990467082255</v>
      </c>
      <c r="M25" s="164">
        <v>0.19387252333788726</v>
      </c>
      <c r="N25" s="164">
        <v>0.14156071322211203</v>
      </c>
      <c r="O25" s="164">
        <v>0.17051339217153896</v>
      </c>
      <c r="P25" s="164">
        <v>0.14465660066162606</v>
      </c>
      <c r="Q25" s="164">
        <v>0.13748001425515982</v>
      </c>
      <c r="R25" s="165">
        <v>8.7888261111111116E-2</v>
      </c>
      <c r="S25" s="165">
        <v>0.11727284042553192</v>
      </c>
      <c r="T25" s="165">
        <v>7.2499999999999995E-2</v>
      </c>
      <c r="U25">
        <f t="shared" si="0"/>
        <v>0.45284829382352298</v>
      </c>
      <c r="V25" s="170">
        <v>0.13004870224506371</v>
      </c>
      <c r="W25" s="170">
        <v>7.4390711433020978E-2</v>
      </c>
      <c r="X25" s="170">
        <v>1.3722885925636459</v>
      </c>
      <c r="Y25" s="167">
        <v>0.56059882887786094</v>
      </c>
      <c r="Z25" s="167">
        <v>3.3262561924982226E-2</v>
      </c>
      <c r="AA25" s="169">
        <v>6.6412659271778252E-2</v>
      </c>
      <c r="AB25" s="169">
        <v>0.51238362582832164</v>
      </c>
      <c r="AC25" s="169">
        <v>0.49454180391288127</v>
      </c>
      <c r="AD25" s="172">
        <v>-3.3640654731242559E-2</v>
      </c>
      <c r="AE25" s="164">
        <v>0.14702986473063495</v>
      </c>
      <c r="AF25" s="164">
        <v>5.2666089084104195E-2</v>
      </c>
      <c r="AG25" s="164">
        <v>0.10496353895778388</v>
      </c>
    </row>
    <row r="26" spans="1:33" x14ac:dyDescent="0.25">
      <c r="A26" s="100">
        <v>39903</v>
      </c>
      <c r="B26">
        <v>-0.22974183096414694</v>
      </c>
      <c r="C26">
        <v>0.72317479101361426</v>
      </c>
      <c r="D26">
        <v>-0.68383705798178651</v>
      </c>
      <c r="E26">
        <v>8.6461813101431959E-2</v>
      </c>
      <c r="F26">
        <v>-0.19298503756569729</v>
      </c>
      <c r="G26">
        <v>1.0849326234762058</v>
      </c>
      <c r="H26">
        <v>0.60462038660012374</v>
      </c>
      <c r="I26">
        <v>-12.243108042663531</v>
      </c>
      <c r="L26" s="164">
        <v>0.2043246311555641</v>
      </c>
      <c r="M26" s="164">
        <v>0.18799000788376008</v>
      </c>
      <c r="N26" s="164">
        <v>0.14788152700777191</v>
      </c>
      <c r="O26" s="164">
        <v>0.16426900024233912</v>
      </c>
      <c r="P26" s="164">
        <v>0.15618236861004334</v>
      </c>
      <c r="Q26" s="164">
        <v>0.14697635309588133</v>
      </c>
      <c r="R26" s="165">
        <v>9.9619205935078323E-2</v>
      </c>
      <c r="S26" s="165">
        <v>0.128801</v>
      </c>
      <c r="T26" s="165">
        <v>7.166666666666667E-2</v>
      </c>
      <c r="U26">
        <f t="shared" si="0"/>
        <v>0.68383705798178651</v>
      </c>
      <c r="V26" s="170">
        <v>0.11748668243503275</v>
      </c>
      <c r="W26" s="170">
        <v>7.3198114598250055E-2</v>
      </c>
      <c r="X26" s="170">
        <v>1.2078473840564081</v>
      </c>
      <c r="Y26" s="167">
        <v>0.45577658434491086</v>
      </c>
      <c r="Z26" s="167">
        <v>1.0812696198116534E-2</v>
      </c>
      <c r="AA26" s="169">
        <v>6.5693728530669543E-2</v>
      </c>
      <c r="AB26" s="169">
        <v>0.32849070109718626</v>
      </c>
      <c r="AC26" s="169">
        <v>0.44232509815419974</v>
      </c>
      <c r="AD26" s="172">
        <v>5.6829986149584455E-2</v>
      </c>
      <c r="AE26" s="164">
        <v>3.3493050717128492E-2</v>
      </c>
      <c r="AF26" s="164">
        <v>9.4547921111156619E-3</v>
      </c>
      <c r="AG26" s="164">
        <v>-4.125256726321691E-3</v>
      </c>
    </row>
    <row r="27" spans="1:33" x14ac:dyDescent="0.25">
      <c r="A27" s="100">
        <v>39994</v>
      </c>
      <c r="B27">
        <v>-1.1662595782387533</v>
      </c>
      <c r="C27">
        <v>0.75615530443497747</v>
      </c>
      <c r="D27">
        <v>-0.96368883293507046</v>
      </c>
      <c r="E27">
        <v>-2.7355422865974189E-2</v>
      </c>
      <c r="F27">
        <v>-1.2198270589701925</v>
      </c>
      <c r="G27">
        <v>-0.13858810652922363</v>
      </c>
      <c r="H27">
        <v>2.0047550407871402</v>
      </c>
      <c r="I27">
        <v>-6.6768013949829674</v>
      </c>
      <c r="L27" s="164">
        <v>0.20765727721927352</v>
      </c>
      <c r="M27" s="164">
        <v>0.19001894874550859</v>
      </c>
      <c r="N27" s="164">
        <v>0.15296574629531959</v>
      </c>
      <c r="O27" s="164">
        <v>0.16616707746976156</v>
      </c>
      <c r="P27" s="164">
        <v>0.15049669605721533</v>
      </c>
      <c r="Q27" s="164">
        <v>0.14845884343207844</v>
      </c>
      <c r="R27" s="165">
        <v>0.10957740054766253</v>
      </c>
      <c r="S27" s="165">
        <v>0.15515499999999999</v>
      </c>
      <c r="T27" s="165">
        <v>6.7500000000000004E-2</v>
      </c>
      <c r="U27">
        <f t="shared" si="0"/>
        <v>0.96368883293507046</v>
      </c>
      <c r="V27" s="170">
        <v>0.11144679971234497</v>
      </c>
      <c r="W27" s="170">
        <v>6.0657126395014402E-2</v>
      </c>
      <c r="X27" s="170">
        <v>1.1384695574209673</v>
      </c>
      <c r="Y27" s="167">
        <v>0.15874091013421521</v>
      </c>
      <c r="Z27" s="167">
        <v>-0.14507088691064951</v>
      </c>
      <c r="AA27" s="169">
        <v>4.01385247599855E-2</v>
      </c>
      <c r="AB27" s="169">
        <v>5.9084590613647903E-2</v>
      </c>
      <c r="AC27" s="169">
        <v>0.25616669595659602</v>
      </c>
      <c r="AD27" s="172">
        <v>0.20650581224968212</v>
      </c>
      <c r="AE27" s="164">
        <v>-9.8597971732976575E-2</v>
      </c>
      <c r="AF27" s="164">
        <v>-3.7715655274488502E-2</v>
      </c>
      <c r="AG27" s="164">
        <v>-0.4567185988354856</v>
      </c>
    </row>
    <row r="28" spans="1:33" x14ac:dyDescent="0.25">
      <c r="A28" s="100">
        <v>40086</v>
      </c>
      <c r="B28">
        <v>-2.8067330279298002</v>
      </c>
      <c r="C28">
        <v>0.54573103934002898</v>
      </c>
      <c r="D28">
        <v>-0.12234418754619202</v>
      </c>
      <c r="E28">
        <v>0.1748447983430253</v>
      </c>
      <c r="F28">
        <v>-1.4198103304601912</v>
      </c>
      <c r="G28">
        <v>-6.2304503113375723E-2</v>
      </c>
      <c r="H28">
        <v>2.6470450398564807</v>
      </c>
      <c r="I28">
        <v>-1.2530309685447549</v>
      </c>
      <c r="L28" s="164">
        <v>0.20427472796751439</v>
      </c>
      <c r="M28" s="164">
        <v>0.18195654952103985</v>
      </c>
      <c r="N28" s="164">
        <v>0.14317452237217063</v>
      </c>
      <c r="O28" s="164">
        <v>0.15891925878209529</v>
      </c>
      <c r="P28" s="164">
        <v>0.15136641753293115</v>
      </c>
      <c r="Q28" s="164">
        <v>0.13890878167195059</v>
      </c>
      <c r="R28" s="165">
        <v>7.6035444444444447E-2</v>
      </c>
      <c r="S28" s="165">
        <v>0.13334300000000002</v>
      </c>
      <c r="T28" s="165">
        <v>5.2499999999999998E-2</v>
      </c>
      <c r="U28">
        <f t="shared" si="0"/>
        <v>0.12234418754619202</v>
      </c>
      <c r="V28" s="170">
        <v>9.5288167921237871E-2</v>
      </c>
      <c r="W28" s="170">
        <v>8.3088818243198734E-2</v>
      </c>
      <c r="X28" s="170">
        <v>1.0662223454411599</v>
      </c>
      <c r="Y28" s="167">
        <v>2.8866211456274105E-2</v>
      </c>
      <c r="Z28" s="167">
        <v>-0.15282392026578073</v>
      </c>
      <c r="AA28" s="169">
        <v>6.405617993510232E-2</v>
      </c>
      <c r="AB28" s="169">
        <v>-3.8652533640594178E-2</v>
      </c>
      <c r="AC28" s="169">
        <v>0.24952149735273732</v>
      </c>
      <c r="AD28" s="172">
        <v>0.23268019979931842</v>
      </c>
      <c r="AE28" s="164">
        <v>-0.24998900902011167</v>
      </c>
      <c r="AF28" s="164">
        <v>-7.4862131584395142E-2</v>
      </c>
      <c r="AG28" s="164">
        <v>-0.56023755257075825</v>
      </c>
    </row>
    <row r="29" spans="1:33" x14ac:dyDescent="0.25">
      <c r="A29" s="100">
        <v>40178</v>
      </c>
      <c r="B29">
        <v>-2.9101685737377752</v>
      </c>
      <c r="C29">
        <v>0.46831900082971695</v>
      </c>
      <c r="D29">
        <v>-0.27827705719415163</v>
      </c>
      <c r="E29">
        <v>8.9790901838656928E-2</v>
      </c>
      <c r="F29">
        <v>-1.1537072349259694</v>
      </c>
      <c r="G29">
        <v>0.15969624420672293</v>
      </c>
      <c r="H29">
        <v>2.701675878409175</v>
      </c>
      <c r="I29">
        <v>2.2892314145558146</v>
      </c>
      <c r="L29" s="164">
        <v>0.20189703822570543</v>
      </c>
      <c r="M29" s="164">
        <v>0.18706062944635213</v>
      </c>
      <c r="N29" s="164">
        <v>0.13670398402436224</v>
      </c>
      <c r="O29" s="164">
        <v>0.15512841586829282</v>
      </c>
      <c r="P29" s="164">
        <v>0.15066617080862749</v>
      </c>
      <c r="Q29" s="164">
        <v>0.13585855431499508</v>
      </c>
      <c r="R29" s="165">
        <v>8.2983183673469393E-2</v>
      </c>
      <c r="S29" s="165">
        <v>0.1462508647798742</v>
      </c>
      <c r="T29" s="165">
        <v>0.05</v>
      </c>
      <c r="U29">
        <f t="shared" si="0"/>
        <v>0.27827705719415163</v>
      </c>
      <c r="V29" s="170">
        <v>0.10279911276866822</v>
      </c>
      <c r="W29" s="170">
        <v>7.6160592162177868E-2</v>
      </c>
      <c r="X29" s="170">
        <v>1.1221672683994828</v>
      </c>
      <c r="Y29" s="167">
        <v>4.053867029013114E-3</v>
      </c>
      <c r="Z29" s="167">
        <v>-8.0479452054794565E-2</v>
      </c>
      <c r="AA29" s="169">
        <v>6.4910513119015523E-2</v>
      </c>
      <c r="AB29" s="169">
        <v>-6.0227474191319685E-2</v>
      </c>
      <c r="AC29" s="169">
        <v>0.34642992150390794</v>
      </c>
      <c r="AD29" s="172">
        <v>0.25452824646715189</v>
      </c>
      <c r="AE29" s="164">
        <v>-0.2950742735131614</v>
      </c>
      <c r="AF29" s="164">
        <v>-7.8341924678827946E-2</v>
      </c>
      <c r="AG29" s="164">
        <v>-0.44768698636705528</v>
      </c>
    </row>
    <row r="30" spans="1:33" x14ac:dyDescent="0.25">
      <c r="A30" s="100">
        <v>40268</v>
      </c>
      <c r="B30">
        <v>-2.6377662915912516</v>
      </c>
      <c r="C30">
        <v>0.35256135935323302</v>
      </c>
      <c r="D30">
        <v>-0.62676415622609982</v>
      </c>
      <c r="E30">
        <v>-1.0934057610251242E-2</v>
      </c>
      <c r="F30">
        <v>-1.0689050979045081</v>
      </c>
      <c r="G30">
        <v>0.25795595941200505</v>
      </c>
      <c r="H30">
        <v>1.9919170016838936</v>
      </c>
      <c r="I30">
        <v>1.4323858001777046</v>
      </c>
      <c r="L30" s="164">
        <v>0.20519984756365045</v>
      </c>
      <c r="M30" s="164">
        <v>0.1820589174203078</v>
      </c>
      <c r="N30" s="164">
        <v>0.13034359897396489</v>
      </c>
      <c r="O30" s="164">
        <v>0.14994401596233792</v>
      </c>
      <c r="P30" s="164">
        <v>0.15015932085289732</v>
      </c>
      <c r="Q30" s="164">
        <v>0.13133630268411514</v>
      </c>
      <c r="R30" s="165">
        <v>8.8015761851425275E-2</v>
      </c>
      <c r="S30" s="165">
        <v>0.15915872955974841</v>
      </c>
      <c r="T30" s="165">
        <v>6.1249999999999999E-2</v>
      </c>
      <c r="U30">
        <f t="shared" si="0"/>
        <v>0.62676415622609982</v>
      </c>
      <c r="V30" s="170">
        <v>9.8183878399102295E-2</v>
      </c>
      <c r="W30" s="170">
        <v>7.2830463097972323E-2</v>
      </c>
      <c r="X30" s="170">
        <v>1.1290965940933266</v>
      </c>
      <c r="Y30" s="167">
        <v>-1.4205979423066228E-2</v>
      </c>
      <c r="Z30" s="167">
        <v>-5.4175293305728123E-2</v>
      </c>
      <c r="AA30" s="169">
        <v>6.7383862844239806E-2</v>
      </c>
      <c r="AB30" s="169">
        <v>-1.0632947761019751E-2</v>
      </c>
      <c r="AC30" s="169">
        <v>0.34091309448218121</v>
      </c>
      <c r="AD30" s="172">
        <v>0.1797415734938772</v>
      </c>
      <c r="AE30" s="164">
        <v>-0.24782415030453742</v>
      </c>
      <c r="AF30" s="164">
        <v>-4.9464947064098541E-2</v>
      </c>
      <c r="AG30" s="164">
        <v>-0.23708442596264756</v>
      </c>
    </row>
    <row r="31" spans="1:33" x14ac:dyDescent="0.25">
      <c r="A31" s="100">
        <v>40359</v>
      </c>
      <c r="B31">
        <v>-1.8113385916018427</v>
      </c>
      <c r="C31">
        <v>0.29807113247928513</v>
      </c>
      <c r="D31">
        <v>-1.0473747341226229</v>
      </c>
      <c r="E31">
        <v>-0.67948236522957117</v>
      </c>
      <c r="F31">
        <v>-0.44462733584609865</v>
      </c>
      <c r="G31">
        <v>0.49641536105927886</v>
      </c>
      <c r="H31">
        <v>0.34393077169988018</v>
      </c>
      <c r="I31">
        <v>0.19828652264957114</v>
      </c>
      <c r="L31" s="164">
        <v>0.20924636673317595</v>
      </c>
      <c r="M31" s="164">
        <v>0.177818628487007</v>
      </c>
      <c r="N31" s="164">
        <v>0.13047530102585689</v>
      </c>
      <c r="O31" s="164">
        <v>0.14849372427318064</v>
      </c>
      <c r="P31" s="164">
        <v>0.14665310554343686</v>
      </c>
      <c r="Q31" s="164">
        <v>0.12865660025516237</v>
      </c>
      <c r="R31" s="165">
        <v>0.11362407623223485</v>
      </c>
      <c r="S31" s="165">
        <v>0.15120133333333333</v>
      </c>
      <c r="T31" s="165">
        <v>7.166666666666667E-2</v>
      </c>
      <c r="U31">
        <f t="shared" si="0"/>
        <v>1.0473747341226229</v>
      </c>
      <c r="V31" s="170">
        <v>9.3526248908057427E-2</v>
      </c>
      <c r="W31" s="170">
        <v>3.9380621821964903E-2</v>
      </c>
      <c r="X31" s="170">
        <v>1.2731403362757479</v>
      </c>
      <c r="Y31" s="167">
        <v>4.5120540767946693E-3</v>
      </c>
      <c r="Z31" s="167">
        <v>9.1399922869263461E-2</v>
      </c>
      <c r="AA31" s="169">
        <v>5.538735873333267E-2</v>
      </c>
      <c r="AB31" s="169">
        <v>8.7251356639166167E-2</v>
      </c>
      <c r="AC31" s="169">
        <v>0.41894966597953998</v>
      </c>
      <c r="AD31" s="172">
        <v>3.7243130029139371E-2</v>
      </c>
      <c r="AE31" s="164">
        <v>-0.1860086361285388</v>
      </c>
      <c r="AF31" s="164">
        <v>-9.7005001732737295E-3</v>
      </c>
      <c r="AG31" s="164">
        <v>0.7025902219029263</v>
      </c>
    </row>
    <row r="32" spans="1:33" x14ac:dyDescent="0.25">
      <c r="A32" s="100">
        <v>40451</v>
      </c>
      <c r="B32">
        <v>-1.0060731970588292</v>
      </c>
      <c r="C32">
        <v>0.21540883085600201</v>
      </c>
      <c r="D32">
        <v>-0.93517339219009776</v>
      </c>
      <c r="E32">
        <v>-0.64749963025400303</v>
      </c>
      <c r="F32">
        <v>-0.55308529675996987</v>
      </c>
      <c r="G32">
        <v>0.51056050965630206</v>
      </c>
      <c r="H32">
        <v>-0.5947633520506862</v>
      </c>
      <c r="I32">
        <v>3.9799595828238887</v>
      </c>
      <c r="L32" s="164">
        <v>0.21125974943735429</v>
      </c>
      <c r="M32" s="164">
        <v>0.17909577663601686</v>
      </c>
      <c r="N32" s="164">
        <v>0.13196272352154623</v>
      </c>
      <c r="O32" s="164">
        <v>0.14158696655891359</v>
      </c>
      <c r="P32" s="164">
        <v>0.14456976378897909</v>
      </c>
      <c r="Q32" s="164">
        <v>0.12026629978358828</v>
      </c>
      <c r="R32" s="165">
        <v>9.8185385804989173E-2</v>
      </c>
      <c r="S32" s="165">
        <v>0.15950542147752769</v>
      </c>
      <c r="T32" s="165">
        <v>7.2499999999999995E-2</v>
      </c>
      <c r="U32">
        <f t="shared" si="0"/>
        <v>0.93517339219009776</v>
      </c>
      <c r="V32" s="170">
        <v>9.1067327977939622E-2</v>
      </c>
      <c r="W32" s="170">
        <v>4.8867569167490965E-2</v>
      </c>
      <c r="X32" s="170">
        <v>1.3105751294819123</v>
      </c>
      <c r="Y32" s="167">
        <v>2.1972206843364761E-2</v>
      </c>
      <c r="Z32" s="167">
        <v>5.9607843137254868E-2</v>
      </c>
      <c r="AA32" s="169">
        <v>6.492406074313592E-2</v>
      </c>
      <c r="AB32" s="169">
        <v>0.13013128652050132</v>
      </c>
      <c r="AC32" s="169">
        <v>0.35530240242915467</v>
      </c>
      <c r="AD32" s="172">
        <v>-1.9140605532418697E-2</v>
      </c>
      <c r="AE32" s="164">
        <v>-5.9449098626188301E-2</v>
      </c>
      <c r="AF32" s="164">
        <v>2.380803840531609E-2</v>
      </c>
      <c r="AG32" s="164">
        <v>1.1095676151038898</v>
      </c>
    </row>
    <row r="33" spans="1:33" x14ac:dyDescent="0.25">
      <c r="A33" s="100">
        <v>40543</v>
      </c>
      <c r="B33">
        <v>-0.48015467705694714</v>
      </c>
      <c r="C33">
        <v>6.1888494617331029E-2</v>
      </c>
      <c r="D33">
        <v>-0.84474659213877634</v>
      </c>
      <c r="E33">
        <v>-0.60142028180644513</v>
      </c>
      <c r="F33">
        <v>-0.88294208031724297</v>
      </c>
      <c r="G33">
        <v>0.7537826008083246</v>
      </c>
      <c r="H33">
        <v>-0.5413191561689723</v>
      </c>
      <c r="I33">
        <v>4.621526435073342</v>
      </c>
      <c r="L33" s="164">
        <v>0.20759579988184632</v>
      </c>
      <c r="M33" s="164">
        <v>0.16850971491892494</v>
      </c>
      <c r="N33" s="164">
        <v>0.13035645842152527</v>
      </c>
      <c r="O33" s="164">
        <v>0.13625522763298342</v>
      </c>
      <c r="P33" s="164">
        <v>0.14321216324262326</v>
      </c>
      <c r="Q33" s="164">
        <v>0.1138194080392579</v>
      </c>
      <c r="R33" s="165">
        <v>9.2965918650793636E-2</v>
      </c>
      <c r="S33" s="165">
        <v>0.15655558573876385</v>
      </c>
      <c r="T33" s="165">
        <v>7.2499999999999995E-2</v>
      </c>
      <c r="U33">
        <f t="shared" si="0"/>
        <v>0.84474659213877634</v>
      </c>
      <c r="V33" s="170">
        <v>8.9592422059359314E-2</v>
      </c>
      <c r="W33" s="170">
        <v>5.521174825571111E-2</v>
      </c>
      <c r="X33" s="170">
        <v>1.3202530309468834</v>
      </c>
      <c r="Y33" s="167">
        <v>4.9483086266584708E-2</v>
      </c>
      <c r="Z33" s="167">
        <v>-2.9050279329608908E-2</v>
      </c>
      <c r="AA33" s="169">
        <v>7.2764438058124242E-2</v>
      </c>
      <c r="AB33" s="169">
        <v>0.19522141309815577</v>
      </c>
      <c r="AC33" s="169">
        <v>0.37288353813442976</v>
      </c>
      <c r="AD33" s="172">
        <v>-6.1586041213382514E-2</v>
      </c>
      <c r="AE33" s="164">
        <v>6.7867441902528469E-2</v>
      </c>
      <c r="AF33" s="164">
        <v>4.5081868139529746E-2</v>
      </c>
      <c r="AG33" s="164">
        <v>0.50703034790494916</v>
      </c>
    </row>
    <row r="34" spans="1:33" x14ac:dyDescent="0.25">
      <c r="A34" s="100">
        <v>40633</v>
      </c>
      <c r="B34">
        <v>-0.60737026095431357</v>
      </c>
      <c r="C34">
        <v>4.1006249953652894E-4</v>
      </c>
      <c r="D34">
        <v>-0.74632527403699134</v>
      </c>
      <c r="E34">
        <v>-0.4394811942125405</v>
      </c>
      <c r="F34">
        <v>-0.99031074501845928</v>
      </c>
      <c r="G34">
        <v>1.0029429219425177</v>
      </c>
      <c r="H34">
        <v>-0.27298206709977252</v>
      </c>
      <c r="I34">
        <v>5.1746305119384939</v>
      </c>
      <c r="L34" s="164">
        <v>0.2060135941227679</v>
      </c>
      <c r="M34" s="164">
        <v>0.17551580752514351</v>
      </c>
      <c r="N34" s="164">
        <v>0.12451834775610526</v>
      </c>
      <c r="O34" s="164">
        <v>0.13034800835123964</v>
      </c>
      <c r="P34" s="164">
        <v>0.13860789051533007</v>
      </c>
      <c r="Q34" s="164">
        <v>0.11814352064681029</v>
      </c>
      <c r="R34" s="165">
        <v>8.0862201851851848E-2</v>
      </c>
      <c r="S34" s="165">
        <v>0.15360575000000001</v>
      </c>
      <c r="T34" s="165">
        <v>7.7499999999999999E-2</v>
      </c>
      <c r="U34">
        <f t="shared" si="0"/>
        <v>0.74632527403699134</v>
      </c>
      <c r="V34" s="170">
        <v>9.1014555879960074E-2</v>
      </c>
      <c r="W34" s="170">
        <v>7.071124554805748E-2</v>
      </c>
      <c r="X34" s="170">
        <v>1.3474895740635031</v>
      </c>
      <c r="Y34" s="167">
        <v>6.4566679045004793E-2</v>
      </c>
      <c r="Z34" s="167">
        <v>-5.9832178037212747E-2</v>
      </c>
      <c r="AA34" s="169">
        <v>7.7851214522028311E-2</v>
      </c>
      <c r="AB34" s="169">
        <v>0.16415994129218991</v>
      </c>
      <c r="AC34" s="169">
        <v>0.46869812433929514</v>
      </c>
      <c r="AD34" s="172">
        <v>-4.669246493708612E-2</v>
      </c>
      <c r="AE34" s="164">
        <v>8.9283662417882104E-2</v>
      </c>
      <c r="AF34" s="164">
        <v>4.3166787209712565E-2</v>
      </c>
      <c r="AG34" s="164">
        <v>0.23616982723431268</v>
      </c>
    </row>
    <row r="35" spans="1:33" x14ac:dyDescent="0.25">
      <c r="A35" s="100">
        <v>40724</v>
      </c>
      <c r="B35">
        <v>-0.79059657097286073</v>
      </c>
      <c r="C35">
        <v>-0.18282122644827636</v>
      </c>
      <c r="D35">
        <v>-1.0243925841873573</v>
      </c>
      <c r="E35">
        <v>-0.8100806741945894</v>
      </c>
      <c r="F35">
        <v>-1.0314705103941411</v>
      </c>
      <c r="G35">
        <v>1.3066702924581186</v>
      </c>
      <c r="H35">
        <v>-0.28319759449681153</v>
      </c>
      <c r="I35">
        <v>6.1015448326507959</v>
      </c>
      <c r="L35" s="164">
        <v>0.20109019449014037</v>
      </c>
      <c r="M35" s="164">
        <v>0.17009070749394381</v>
      </c>
      <c r="N35" s="164">
        <v>0.12581605632673407</v>
      </c>
      <c r="O35" s="164">
        <v>0.12434616193717041</v>
      </c>
      <c r="P35" s="164">
        <v>0.13137525744914275</v>
      </c>
      <c r="Q35" s="164">
        <v>0.108564704878297</v>
      </c>
      <c r="R35" s="165">
        <v>9.2917623308557254E-2</v>
      </c>
      <c r="S35" s="165">
        <v>0.15454938709677421</v>
      </c>
      <c r="T35" s="165">
        <v>8.5000000000000006E-2</v>
      </c>
      <c r="U35">
        <f t="shared" si="0"/>
        <v>1.0243925841873573</v>
      </c>
      <c r="V35" s="170">
        <v>9.0609230046787087E-2</v>
      </c>
      <c r="W35" s="170">
        <v>4.6854913973329096E-2</v>
      </c>
      <c r="X35" s="170">
        <v>1.40017686591313</v>
      </c>
      <c r="Y35" s="167">
        <v>0.13708830929393589</v>
      </c>
      <c r="Z35" s="167">
        <v>-9.2579505300353304E-2</v>
      </c>
      <c r="AA35" s="169">
        <v>7.8836251583194794E-2</v>
      </c>
      <c r="AB35" s="169">
        <v>0.23225752191733906</v>
      </c>
      <c r="AC35" s="169">
        <v>0.53684465135361648</v>
      </c>
      <c r="AD35" s="172">
        <v>-2.6409034781344487E-2</v>
      </c>
      <c r="AE35" s="164">
        <v>0.14260977493743598</v>
      </c>
      <c r="AF35" s="164">
        <v>3.8998337970684638E-2</v>
      </c>
      <c r="AG35" s="164">
        <v>0.29903141022896351</v>
      </c>
    </row>
    <row r="36" spans="1:33" x14ac:dyDescent="0.25">
      <c r="A36" s="100">
        <v>40816</v>
      </c>
      <c r="B36">
        <v>-0.22913282722923117</v>
      </c>
      <c r="C36">
        <v>-0.16803259443592106</v>
      </c>
      <c r="D36">
        <v>-0.85612627046930534</v>
      </c>
      <c r="E36">
        <v>-0.52888559954368763</v>
      </c>
      <c r="F36">
        <v>-0.76158133061223943</v>
      </c>
      <c r="G36">
        <v>1.1691398317293202</v>
      </c>
      <c r="H36">
        <v>-0.26590214411661822</v>
      </c>
      <c r="I36">
        <v>6.8540346300647093</v>
      </c>
      <c r="L36" s="164">
        <v>0.20352845271665998</v>
      </c>
      <c r="M36" s="164">
        <v>0.1665200692668603</v>
      </c>
      <c r="N36" s="164">
        <v>0.12766165061104562</v>
      </c>
      <c r="O36" s="164">
        <v>0.12660143631172105</v>
      </c>
      <c r="P36" s="164">
        <v>0.13315575035657076</v>
      </c>
      <c r="Q36" s="164">
        <v>0.10533680346074174</v>
      </c>
      <c r="R36" s="165">
        <v>8.1242333333333347E-2</v>
      </c>
      <c r="S36" s="165">
        <v>0.15517225000000001</v>
      </c>
      <c r="T36" s="165">
        <v>8.3333333333333343E-2</v>
      </c>
      <c r="U36">
        <f t="shared" si="0"/>
        <v>0.85612627046930534</v>
      </c>
      <c r="V36" s="170">
        <v>9.0976122583902946E-2</v>
      </c>
      <c r="W36" s="170">
        <v>5.9391440235198503E-2</v>
      </c>
      <c r="X36" s="170">
        <v>1.3155152755885837</v>
      </c>
      <c r="Y36" s="167">
        <v>0.21227669713574193</v>
      </c>
      <c r="Z36" s="167">
        <v>-5.0703182827535165E-2</v>
      </c>
      <c r="AA36" s="169">
        <v>8.0929793253970705E-2</v>
      </c>
      <c r="AB36" s="169">
        <v>0.22413091997927936</v>
      </c>
      <c r="AC36" s="169">
        <v>0.48003420206041914</v>
      </c>
      <c r="AD36" s="172">
        <v>8.9520977601085239E-3</v>
      </c>
      <c r="AE36" s="164">
        <v>0.18287341720006745</v>
      </c>
      <c r="AF36" s="164">
        <v>4.2139913799909223E-2</v>
      </c>
      <c r="AG36" s="164">
        <v>0.3331946982592402</v>
      </c>
    </row>
    <row r="37" spans="1:33" x14ac:dyDescent="0.25">
      <c r="A37" s="100">
        <v>40908</v>
      </c>
      <c r="B37">
        <v>-0.13387960967341136</v>
      </c>
      <c r="C37">
        <v>-0.1526755032064584</v>
      </c>
      <c r="D37">
        <v>-0.97028792417693766</v>
      </c>
      <c r="E37">
        <v>-0.6772285305455541</v>
      </c>
      <c r="F37">
        <v>-0.5738862700181161</v>
      </c>
      <c r="G37">
        <v>1.0363599107282033</v>
      </c>
      <c r="H37">
        <v>-0.10939679734361454</v>
      </c>
      <c r="I37">
        <v>7.1522953169758319</v>
      </c>
      <c r="L37" s="164">
        <v>0.20116645578641604</v>
      </c>
      <c r="M37" s="164">
        <v>0.16525274625107766</v>
      </c>
      <c r="N37" s="164">
        <v>0.12733676138129521</v>
      </c>
      <c r="O37" s="164">
        <v>0.12743725502751951</v>
      </c>
      <c r="P37" s="164">
        <v>0.13534356859713773</v>
      </c>
      <c r="Q37" s="164">
        <v>0.10710117315696002</v>
      </c>
      <c r="R37" s="165">
        <v>9.2404937707641202E-2</v>
      </c>
      <c r="S37" s="165">
        <v>0.15828249999999999</v>
      </c>
      <c r="T37" s="165">
        <v>0.08</v>
      </c>
      <c r="U37">
        <f t="shared" si="0"/>
        <v>0.97028792417693766</v>
      </c>
      <c r="V37" s="170">
        <v>8.635354093597955E-2</v>
      </c>
      <c r="W37" s="170">
        <v>4.8825582030067163E-2</v>
      </c>
      <c r="X37" s="170">
        <v>1.2957269723302847</v>
      </c>
      <c r="Y37" s="167">
        <v>0.24836172516056343</v>
      </c>
      <c r="Z37" s="167">
        <v>-1.6494054468737973E-2</v>
      </c>
      <c r="AA37" s="169">
        <v>8.3470696865072247E-2</v>
      </c>
      <c r="AB37" s="169">
        <v>0.31704074988492459</v>
      </c>
      <c r="AC37" s="169">
        <v>0.35566382652304118</v>
      </c>
      <c r="AD37" s="172">
        <v>5.8272687417799007E-2</v>
      </c>
      <c r="AE37" s="164">
        <v>0.20584499184382432</v>
      </c>
      <c r="AF37" s="164">
        <v>4.2511765379522171E-2</v>
      </c>
      <c r="AG37" s="164">
        <v>0.30535383317014575</v>
      </c>
    </row>
    <row r="38" spans="1:33" x14ac:dyDescent="0.25">
      <c r="A38" s="100">
        <v>40999</v>
      </c>
      <c r="B38">
        <v>-5.1760431009591795E-2</v>
      </c>
      <c r="C38">
        <v>-8.4190097920817497E-2</v>
      </c>
      <c r="D38">
        <v>-0.98080734781476009</v>
      </c>
      <c r="E38">
        <v>-0.72803724397316305</v>
      </c>
      <c r="F38">
        <v>-0.6415392751193314</v>
      </c>
      <c r="G38">
        <v>0.81970717142736949</v>
      </c>
      <c r="H38">
        <v>-8.8935636835103429E-2</v>
      </c>
      <c r="I38">
        <v>7.4924266325815614</v>
      </c>
      <c r="L38" s="164">
        <v>0.20729770655581409</v>
      </c>
      <c r="M38" s="164">
        <v>0.1712063020788816</v>
      </c>
      <c r="N38" s="164">
        <v>0.12373749593552501</v>
      </c>
      <c r="O38" s="164">
        <v>0.12327502984381787</v>
      </c>
      <c r="P38" s="164">
        <v>0.14021991095113712</v>
      </c>
      <c r="Q38" s="164">
        <v>0.11214246647645193</v>
      </c>
      <c r="R38" s="165">
        <v>9.3738805555555554E-2</v>
      </c>
      <c r="S38" s="165">
        <v>0.157528</v>
      </c>
      <c r="T38" s="165">
        <v>0.08</v>
      </c>
      <c r="U38">
        <f t="shared" si="0"/>
        <v>0.98080734781476009</v>
      </c>
      <c r="V38" s="170">
        <v>9.161184713908932E-2</v>
      </c>
      <c r="W38" s="170">
        <v>5.6827325424027658E-2</v>
      </c>
      <c r="X38" s="170">
        <v>1.4332282064801318</v>
      </c>
      <c r="Y38" s="167">
        <v>0.23995376309590832</v>
      </c>
      <c r="Z38" s="167">
        <v>-3.0267753201396963E-2</v>
      </c>
      <c r="AA38" s="169">
        <v>7.8856597098698078E-2</v>
      </c>
      <c r="AB38" s="169">
        <v>0.40927263515841461</v>
      </c>
      <c r="AC38" s="169">
        <v>0.22958460133525449</v>
      </c>
      <c r="AD38" s="172">
        <v>6.0867948312125053E-2</v>
      </c>
      <c r="AE38" s="164">
        <v>0.20262285734997909</v>
      </c>
      <c r="AF38" s="164">
        <v>4.8116105288740885E-2</v>
      </c>
      <c r="AG38" s="164">
        <v>0.24036927174484268</v>
      </c>
    </row>
    <row r="39" spans="1:33" x14ac:dyDescent="0.25">
      <c r="A39" s="100">
        <v>41090</v>
      </c>
      <c r="B39">
        <v>8.5858230454676276E-2</v>
      </c>
      <c r="C39">
        <v>-0.24787702750828408</v>
      </c>
      <c r="D39">
        <v>-0.90934236836673366</v>
      </c>
      <c r="E39">
        <v>-0.92719062190004153</v>
      </c>
      <c r="F39">
        <v>-0.46664191550643802</v>
      </c>
      <c r="G39">
        <v>1.1643410599993336</v>
      </c>
      <c r="H39">
        <v>0.42394114258969245</v>
      </c>
      <c r="I39">
        <v>6.032441239993025</v>
      </c>
      <c r="L39" s="164">
        <v>0.20033248309783649</v>
      </c>
      <c r="M39" s="164">
        <v>0.161296102458341</v>
      </c>
      <c r="N39" s="164">
        <v>0.12685863658271329</v>
      </c>
      <c r="O39" s="164">
        <v>0.12143880188175331</v>
      </c>
      <c r="P39" s="164">
        <v>0.13217878227397589</v>
      </c>
      <c r="Q39" s="164">
        <v>0.10538121429550781</v>
      </c>
      <c r="R39" s="165">
        <v>8.7835972222222211E-2</v>
      </c>
      <c r="S39" s="165">
        <v>0.15788216926838444</v>
      </c>
      <c r="T39" s="165">
        <v>0.08</v>
      </c>
      <c r="U39">
        <f t="shared" si="0"/>
        <v>0.90934236836673366</v>
      </c>
      <c r="V39" s="170">
        <v>8.037668466009934E-2</v>
      </c>
      <c r="W39" s="170">
        <v>5.3333707178029946E-2</v>
      </c>
      <c r="X39" s="170">
        <v>1.4565514192112343</v>
      </c>
      <c r="Y39" s="167">
        <v>0.27126028239797262</v>
      </c>
      <c r="Z39" s="167">
        <v>2.3364485981307581E-3</v>
      </c>
      <c r="AA39" s="169">
        <v>9.6787284426797959E-2</v>
      </c>
      <c r="AB39" s="169">
        <v>0.433393369436468</v>
      </c>
      <c r="AC39" s="169">
        <v>0.27104235335117699</v>
      </c>
      <c r="AD39" s="172">
        <v>0.11713637463685145</v>
      </c>
      <c r="AE39" s="164">
        <v>0.15752697540907223</v>
      </c>
      <c r="AF39" s="164">
        <v>5.1867697350333586E-2</v>
      </c>
      <c r="AG39" s="164">
        <v>-0.13002397223911988</v>
      </c>
    </row>
    <row r="40" spans="1:33" x14ac:dyDescent="0.25">
      <c r="A40" s="100">
        <v>41182</v>
      </c>
      <c r="B40">
        <v>0.19758014085310213</v>
      </c>
      <c r="C40">
        <v>-0.2678793977498854</v>
      </c>
      <c r="D40">
        <v>-0.97404913400841575</v>
      </c>
      <c r="E40">
        <v>-0.90694802765858284</v>
      </c>
      <c r="F40">
        <v>-0.49394198028854952</v>
      </c>
      <c r="G40">
        <v>0.90333615342013285</v>
      </c>
      <c r="H40">
        <v>0.50758419601814031</v>
      </c>
      <c r="I40">
        <v>3.7818123362162614</v>
      </c>
      <c r="L40" s="164">
        <v>0.20231846082467492</v>
      </c>
      <c r="M40" s="164">
        <v>0.15624634678150781</v>
      </c>
      <c r="N40" s="164">
        <v>0.1266234896722204</v>
      </c>
      <c r="O40" s="164">
        <v>0.12618856132111816</v>
      </c>
      <c r="P40" s="164">
        <v>0.12889123535333008</v>
      </c>
      <c r="Q40" s="164">
        <v>0.10441220752757237</v>
      </c>
      <c r="R40" s="165">
        <v>9.252111111111111E-2</v>
      </c>
      <c r="S40" s="165">
        <v>0.15855764285714286</v>
      </c>
      <c r="T40" s="165">
        <v>0.08</v>
      </c>
      <c r="U40">
        <f t="shared" si="0"/>
        <v>0.97404913400841575</v>
      </c>
      <c r="V40" s="170">
        <v>7.5208907469110284E-2</v>
      </c>
      <c r="W40" s="170">
        <v>4.6671197558184718E-2</v>
      </c>
      <c r="X40" s="170">
        <v>1.3511150565876624</v>
      </c>
      <c r="Y40" s="167">
        <v>0.19425372398757657</v>
      </c>
      <c r="Z40" s="167">
        <v>1.9883040935672502E-2</v>
      </c>
      <c r="AA40" s="169">
        <v>8.7398522422802327E-2</v>
      </c>
      <c r="AB40" s="169">
        <v>0.40660162126886013</v>
      </c>
      <c r="AC40" s="169">
        <v>0.22754845988272843</v>
      </c>
      <c r="AD40" s="172">
        <v>0.11355690726829404</v>
      </c>
      <c r="AE40" s="164">
        <v>0.10617873259044286</v>
      </c>
      <c r="AF40" s="164">
        <v>4.7814049723770902E-2</v>
      </c>
      <c r="AG40" s="164">
        <v>-0.13737915127429168</v>
      </c>
    </row>
    <row r="41" spans="1:33" x14ac:dyDescent="0.25">
      <c r="A41" s="100">
        <v>41274</v>
      </c>
      <c r="B41">
        <v>0.24186280601743163</v>
      </c>
      <c r="C41">
        <v>-0.23583620605981256</v>
      </c>
      <c r="D41">
        <v>-1.0651364977975142</v>
      </c>
      <c r="E41">
        <v>-0.95530583416692061</v>
      </c>
      <c r="F41">
        <v>-0.47965830814828159</v>
      </c>
      <c r="G41">
        <v>0.77925403068789822</v>
      </c>
      <c r="H41">
        <v>0.44106035371087687</v>
      </c>
      <c r="I41">
        <v>3.4766349019050624</v>
      </c>
      <c r="L41" s="164">
        <v>0.19863563898907671</v>
      </c>
      <c r="M41" s="164">
        <v>0.16103854778848833</v>
      </c>
      <c r="N41" s="164">
        <v>0.12613494306422135</v>
      </c>
      <c r="O41" s="164">
        <v>0.12361908785131424</v>
      </c>
      <c r="P41" s="164">
        <v>0.1319703926151044</v>
      </c>
      <c r="Q41" s="164">
        <v>0.10768624827069675</v>
      </c>
      <c r="R41" s="165">
        <v>9.9569666666666667E-2</v>
      </c>
      <c r="S41" s="165">
        <v>0.15882377589453861</v>
      </c>
      <c r="T41" s="165">
        <v>0.08</v>
      </c>
      <c r="U41">
        <f t="shared" si="0"/>
        <v>1.0651364977975142</v>
      </c>
      <c r="V41" s="170">
        <v>7.5270606685048841E-2</v>
      </c>
      <c r="W41" s="170">
        <v>4.316502280077214E-2</v>
      </c>
      <c r="X41" s="170">
        <v>1.3556396564230995</v>
      </c>
      <c r="Y41" s="167">
        <v>0.15804978658461155</v>
      </c>
      <c r="Z41" s="167">
        <v>3.4711388455538117E-2</v>
      </c>
      <c r="AA41" s="169">
        <v>9.4011876042649323E-2</v>
      </c>
      <c r="AB41" s="169">
        <v>0.24790686937931472</v>
      </c>
      <c r="AC41" s="169">
        <v>0.25736349152309712</v>
      </c>
      <c r="AD41" s="172">
        <v>6.0362472509742915E-2</v>
      </c>
      <c r="AE41" s="164">
        <v>6.6695106864643083E-2</v>
      </c>
      <c r="AF41" s="164">
        <v>4.0240861571797071E-2</v>
      </c>
      <c r="AG41" s="164">
        <v>-0.1399512249599133</v>
      </c>
    </row>
    <row r="42" spans="1:33" x14ac:dyDescent="0.25">
      <c r="A42" s="100">
        <v>41364</v>
      </c>
      <c r="B42">
        <v>0.29236198952315684</v>
      </c>
      <c r="C42">
        <v>-0.14312673169066797</v>
      </c>
      <c r="D42">
        <v>-1.0377685779093699</v>
      </c>
      <c r="E42">
        <v>-0.61170529951776631</v>
      </c>
      <c r="F42">
        <v>-0.29137590902600247</v>
      </c>
      <c r="G42">
        <v>0.41895985176431894</v>
      </c>
      <c r="H42">
        <v>0.52946014508598227</v>
      </c>
      <c r="I42">
        <v>2.7888799007524057</v>
      </c>
      <c r="L42" s="164">
        <v>0.20182995021937497</v>
      </c>
      <c r="M42" s="164">
        <v>0.16092233275358062</v>
      </c>
      <c r="N42" s="164">
        <v>0.12892335946138078</v>
      </c>
      <c r="O42" s="164">
        <v>0.12729848580246744</v>
      </c>
      <c r="P42" s="164">
        <v>0.13530074212426732</v>
      </c>
      <c r="Q42" s="164">
        <v>0.1099414066679248</v>
      </c>
      <c r="R42" s="165">
        <v>9.5297499999999993E-2</v>
      </c>
      <c r="S42" s="165">
        <v>0.161998</v>
      </c>
      <c r="T42" s="165">
        <v>0.08</v>
      </c>
      <c r="U42">
        <f t="shared" si="0"/>
        <v>1.0377685779093699</v>
      </c>
      <c r="V42" s="170">
        <v>8.0249921432650487E-2</v>
      </c>
      <c r="W42" s="170">
        <v>5.378261477101752E-2</v>
      </c>
      <c r="X42" s="170">
        <v>1.2472228841545989</v>
      </c>
      <c r="Y42" s="167">
        <v>0.16046150440551932</v>
      </c>
      <c r="Z42" s="167">
        <v>7.9631852741096409E-2</v>
      </c>
      <c r="AA42" s="169">
        <v>7.7232713674224684E-2</v>
      </c>
      <c r="AB42" s="169">
        <v>0.22160377311375368</v>
      </c>
      <c r="AC42" s="169">
        <v>0.20640014741665591</v>
      </c>
      <c r="AD42" s="172">
        <v>5.934263905330317E-2</v>
      </c>
      <c r="AE42" s="164">
        <v>6.1886405733808214E-2</v>
      </c>
      <c r="AF42" s="164">
        <v>2.9681502165518792E-2</v>
      </c>
      <c r="AG42" s="164">
        <v>-0.13965254546219519</v>
      </c>
    </row>
    <row r="43" spans="1:33" x14ac:dyDescent="0.25">
      <c r="A43" s="100">
        <v>41455</v>
      </c>
      <c r="B43">
        <v>7.559844299489564E-2</v>
      </c>
      <c r="C43">
        <v>-0.33561553108820363</v>
      </c>
      <c r="D43">
        <v>-0.93557108782156317</v>
      </c>
      <c r="E43">
        <v>-0.59901841900100394</v>
      </c>
      <c r="F43">
        <v>-0.46374900014380727</v>
      </c>
      <c r="G43">
        <v>-5.1662122952189783E-2</v>
      </c>
      <c r="H43">
        <v>0.16675289766567877</v>
      </c>
      <c r="I43">
        <v>3.0481257082835889</v>
      </c>
      <c r="L43" s="164">
        <v>0.19387923428449175</v>
      </c>
      <c r="M43" s="164">
        <v>0.15741078006391088</v>
      </c>
      <c r="N43" s="164">
        <v>0.12327225139189404</v>
      </c>
      <c r="O43" s="164">
        <v>0.12457335529247844</v>
      </c>
      <c r="P43" s="164">
        <v>0.12772226743451892</v>
      </c>
      <c r="Q43" s="164">
        <v>0.10475148023933405</v>
      </c>
      <c r="R43" s="165">
        <v>9.0943930555555552E-2</v>
      </c>
      <c r="S43" s="165">
        <v>0.15633</v>
      </c>
      <c r="T43" s="165">
        <v>0.08</v>
      </c>
      <c r="U43">
        <f t="shared" si="0"/>
        <v>0.93557108782156317</v>
      </c>
      <c r="V43" s="170">
        <v>7.8412408163071767E-2</v>
      </c>
      <c r="W43" s="170">
        <v>5.0874035481243696E-2</v>
      </c>
      <c r="X43" s="170">
        <v>1.2016683825749883</v>
      </c>
      <c r="Y43" s="167">
        <v>0.10022203825142095</v>
      </c>
      <c r="Z43" s="167">
        <v>5.6721056721056762E-2</v>
      </c>
      <c r="AA43" s="169">
        <v>7.0305780852518984E-2</v>
      </c>
      <c r="AB43" s="169">
        <v>0.1655746293129825</v>
      </c>
      <c r="AC43" s="169">
        <v>9.0672101570145935E-2</v>
      </c>
      <c r="AD43" s="172">
        <v>-1.2703045381689426E-2</v>
      </c>
      <c r="AE43" s="164">
        <v>8.6965933647177307E-2</v>
      </c>
      <c r="AF43" s="164">
        <v>2.2155082562264727E-2</v>
      </c>
      <c r="AG43" s="164">
        <v>5.3195093621026368E-2</v>
      </c>
    </row>
    <row r="44" spans="1:33" x14ac:dyDescent="0.25">
      <c r="A44" s="100">
        <v>41547</v>
      </c>
      <c r="B44">
        <v>-0.25855168314895915</v>
      </c>
      <c r="C44">
        <v>-0.25367843383384781</v>
      </c>
      <c r="D44">
        <v>-0.93843231925528325</v>
      </c>
      <c r="E44">
        <v>-0.52682967650150447</v>
      </c>
      <c r="F44">
        <v>-0.49213030341928199</v>
      </c>
      <c r="G44">
        <v>-0.13450680016281499</v>
      </c>
      <c r="H44">
        <v>0.27489919994446343</v>
      </c>
      <c r="I44">
        <v>4.1701390369488722</v>
      </c>
      <c r="L44" s="164">
        <v>0.19743071904359602</v>
      </c>
      <c r="M44" s="164">
        <v>0.15605340751313651</v>
      </c>
      <c r="N44" s="164">
        <v>0.1223164752921993</v>
      </c>
      <c r="O44" s="164">
        <v>0.12630653718665288</v>
      </c>
      <c r="P44" s="164">
        <v>0.13684299132833039</v>
      </c>
      <c r="Q44" s="164">
        <v>0.10457201760608477</v>
      </c>
      <c r="R44" s="165">
        <v>8.9355999999999991E-2</v>
      </c>
      <c r="S44" s="165">
        <v>0.1496305</v>
      </c>
      <c r="T44" s="165">
        <v>8.5000000000000006E-2</v>
      </c>
      <c r="U44">
        <f t="shared" si="0"/>
        <v>0.93843231925528325</v>
      </c>
      <c r="V44" s="170">
        <v>7.982995218860163E-2</v>
      </c>
      <c r="W44" s="170">
        <v>5.4749016819543722E-2</v>
      </c>
      <c r="X44" s="170">
        <v>1.1949401154085837</v>
      </c>
      <c r="Y44" s="167">
        <v>0.12547439604390953</v>
      </c>
      <c r="Z44" s="167">
        <v>4.190992493744794E-2</v>
      </c>
      <c r="AA44" s="169">
        <v>6.571816023810978E-2</v>
      </c>
      <c r="AB44" s="169">
        <v>0.15404505155199555</v>
      </c>
      <c r="AC44" s="169">
        <v>8.5712932641011541E-2</v>
      </c>
      <c r="AD44" s="172">
        <v>-8.6867421034344527E-3</v>
      </c>
      <c r="AE44" s="164">
        <v>0.11539592749011462</v>
      </c>
      <c r="AF44" s="164">
        <v>1.7162084354696239E-2</v>
      </c>
      <c r="AG44" s="164">
        <v>-4.8045692243283367E-2</v>
      </c>
    </row>
    <row r="45" spans="1:33" x14ac:dyDescent="0.25">
      <c r="A45" s="100">
        <v>41639</v>
      </c>
      <c r="B45">
        <v>-0.30386127550345515</v>
      </c>
      <c r="C45">
        <v>-0.29100616530269996</v>
      </c>
      <c r="D45">
        <v>-0.51610894221639048</v>
      </c>
      <c r="E45">
        <v>-0.40823761888907295</v>
      </c>
      <c r="F45">
        <v>-0.54189079204012403</v>
      </c>
      <c r="G45">
        <v>-0.13200461710123607</v>
      </c>
      <c r="H45">
        <v>0.29797361925833726</v>
      </c>
      <c r="I45">
        <v>3.6421351458506779</v>
      </c>
      <c r="L45" s="164">
        <v>0.19773854948311648</v>
      </c>
      <c r="M45" s="164">
        <v>0.15241493111462345</v>
      </c>
      <c r="N45" s="164">
        <v>0.12450867262683901</v>
      </c>
      <c r="O45" s="164">
        <v>0.12393002030618873</v>
      </c>
      <c r="P45" s="164">
        <v>0.13187466490932939</v>
      </c>
      <c r="Q45" s="164">
        <v>0.10727737311557108</v>
      </c>
      <c r="R45" s="165">
        <v>8.5680972222222221E-2</v>
      </c>
      <c r="S45" s="165">
        <v>0.116385</v>
      </c>
      <c r="T45" s="165">
        <v>7.8750000000000001E-2</v>
      </c>
      <c r="U45">
        <f t="shared" si="0"/>
        <v>0.51610894221639048</v>
      </c>
      <c r="V45" s="170">
        <v>7.7657898706039022E-2</v>
      </c>
      <c r="W45" s="170">
        <v>5.7482986987598808E-2</v>
      </c>
      <c r="X45" s="170">
        <v>1.1215086318975955</v>
      </c>
      <c r="Y45" s="167">
        <v>0.12413834292736126</v>
      </c>
      <c r="Z45" s="167">
        <v>3.0257341602987875E-2</v>
      </c>
      <c r="AA45" s="169">
        <v>6.5052673609146294E-2</v>
      </c>
      <c r="AB45" s="169">
        <v>0.17204840569403279</v>
      </c>
      <c r="AC45" s="169">
        <v>7.7480533253829753E-2</v>
      </c>
      <c r="AD45" s="172">
        <v>-1.4740153330532468E-3</v>
      </c>
      <c r="AE45" s="164">
        <v>0.14700400631395372</v>
      </c>
      <c r="AF45" s="164">
        <v>1.7554221491628441E-2</v>
      </c>
      <c r="AG45" s="164">
        <v>-9.2285070246333922E-2</v>
      </c>
    </row>
    <row r="46" spans="1:33" x14ac:dyDescent="0.25">
      <c r="A46" s="100">
        <v>41729</v>
      </c>
      <c r="B46">
        <v>-0.40597203219265793</v>
      </c>
      <c r="C46">
        <v>-0.16971944935623878</v>
      </c>
      <c r="D46">
        <v>-0.32644431631288451</v>
      </c>
      <c r="E46">
        <v>-0.12499590924531885</v>
      </c>
      <c r="F46">
        <v>-0.62616178090019481</v>
      </c>
      <c r="G46">
        <v>-0.27157574340623825</v>
      </c>
      <c r="H46">
        <v>0.32674224678984232</v>
      </c>
      <c r="I46">
        <v>3.7050993963377632</v>
      </c>
      <c r="L46" s="164">
        <v>0.20042469410666691</v>
      </c>
      <c r="M46" s="164">
        <v>0.15942855839082956</v>
      </c>
      <c r="N46" s="164">
        <v>0.12268781299609875</v>
      </c>
      <c r="O46" s="164">
        <v>0.12131501111625909</v>
      </c>
      <c r="P46" s="164">
        <v>0.14247631852062037</v>
      </c>
      <c r="Q46" s="164">
        <v>0.11140105356138935</v>
      </c>
      <c r="R46" s="165">
        <v>7.9597111111111105E-2</v>
      </c>
      <c r="S46" s="165">
        <v>0.109932</v>
      </c>
      <c r="T46" s="165">
        <v>7.4999999999999997E-2</v>
      </c>
      <c r="U46">
        <f t="shared" si="0"/>
        <v>0.32644431631288451</v>
      </c>
      <c r="V46" s="170">
        <v>8.5918680510924356E-2</v>
      </c>
      <c r="W46" s="170">
        <v>7.2540574935067423E-2</v>
      </c>
      <c r="X46" s="170">
        <v>1.1136689234686021</v>
      </c>
      <c r="Y46" s="167">
        <v>0.11283755652491845</v>
      </c>
      <c r="Z46" s="167">
        <v>1.3360064694386553E-2</v>
      </c>
      <c r="AA46" s="169">
        <v>5.7159285961051465E-2</v>
      </c>
      <c r="AB46" s="169">
        <v>0.1558199528445583</v>
      </c>
      <c r="AC46" s="169">
        <v>6.7688744618201735E-2</v>
      </c>
      <c r="AD46" s="172">
        <v>1.0531091021026562E-4</v>
      </c>
      <c r="AE46" s="164">
        <v>0.13896480075885265</v>
      </c>
      <c r="AF46" s="164">
        <v>1.481559244270958E-2</v>
      </c>
      <c r="AG46" s="164">
        <v>-8.3178451323071445E-2</v>
      </c>
    </row>
    <row r="47" spans="1:33" x14ac:dyDescent="0.25">
      <c r="A47" s="100">
        <v>41820</v>
      </c>
      <c r="B47">
        <v>-0.36748189321707631</v>
      </c>
      <c r="C47">
        <v>-0.33343278694099687</v>
      </c>
      <c r="D47">
        <v>-0.29768695214254348</v>
      </c>
      <c r="E47">
        <v>-0.37212339283357537</v>
      </c>
      <c r="F47">
        <v>-0.62769110730290745</v>
      </c>
      <c r="G47">
        <v>-0.29141211733325234</v>
      </c>
      <c r="H47">
        <v>0.39528316892376858</v>
      </c>
      <c r="I47">
        <v>4.2253295949169267</v>
      </c>
      <c r="L47" s="164">
        <v>0.1928279690683144</v>
      </c>
      <c r="M47" s="164">
        <v>0.15268589238079794</v>
      </c>
      <c r="N47" s="164">
        <v>0.12352950505540262</v>
      </c>
      <c r="O47" s="164">
        <v>0.12509876291505798</v>
      </c>
      <c r="P47" s="164">
        <v>0.13248116887067324</v>
      </c>
      <c r="Q47" s="164">
        <v>0.1022326177532161</v>
      </c>
      <c r="R47" s="165">
        <v>7.8375194444444435E-2</v>
      </c>
      <c r="S47" s="165">
        <v>0.115413</v>
      </c>
      <c r="T47" s="165">
        <v>7.1249999999999994E-2</v>
      </c>
      <c r="U47">
        <f t="shared" si="0"/>
        <v>0.29768695214254348</v>
      </c>
      <c r="V47" s="170">
        <v>7.8575012928926782E-2</v>
      </c>
      <c r="W47" s="170">
        <v>6.4363364651036786E-2</v>
      </c>
      <c r="X47" s="170">
        <v>1.1597331858185358</v>
      </c>
      <c r="Y47" s="167">
        <v>0.13558662536520205</v>
      </c>
      <c r="Z47" s="167">
        <v>5.848930481283432E-3</v>
      </c>
      <c r="AA47" s="169">
        <v>5.2197157303795594E-2</v>
      </c>
      <c r="AB47" s="169">
        <v>0.14196594128698203</v>
      </c>
      <c r="AC47" s="169">
        <v>9.0315287121930377E-2</v>
      </c>
      <c r="AD47" s="172">
        <v>-3.190372344721859E-3</v>
      </c>
      <c r="AE47" s="164">
        <v>9.6589937085773903E-2</v>
      </c>
      <c r="AF47" s="164">
        <v>1.1963075445725835E-2</v>
      </c>
      <c r="AG47" s="164">
        <v>-9.482695360607607E-2</v>
      </c>
    </row>
    <row r="48" spans="1:33" x14ac:dyDescent="0.25">
      <c r="A48" s="100">
        <v>41912</v>
      </c>
      <c r="B48">
        <v>-0.20089694681411921</v>
      </c>
      <c r="C48">
        <v>-0.38980257443207178</v>
      </c>
      <c r="D48">
        <v>-0.19336045569014132</v>
      </c>
      <c r="E48">
        <v>-0.2555148246160942</v>
      </c>
      <c r="F48">
        <v>-0.66259807295385698</v>
      </c>
      <c r="G48">
        <v>-0.32950895922888984</v>
      </c>
      <c r="H48">
        <v>0.48959914462454668</v>
      </c>
      <c r="I48">
        <v>3.8999291243494216</v>
      </c>
      <c r="L48" s="164">
        <v>0.19280922254357707</v>
      </c>
      <c r="M48" s="164">
        <v>0.14494790323479234</v>
      </c>
      <c r="N48" s="164">
        <v>0.12452813795440079</v>
      </c>
      <c r="O48" s="164">
        <v>0.11889952306260672</v>
      </c>
      <c r="P48" s="164">
        <v>0.13481895732851254</v>
      </c>
      <c r="Q48" s="164">
        <v>0.10057296409932401</v>
      </c>
      <c r="R48" s="165">
        <v>7.4414925925925926E-2</v>
      </c>
      <c r="S48" s="165">
        <v>0.11597650000000001</v>
      </c>
      <c r="T48" s="165">
        <v>6.7500000000000004E-2</v>
      </c>
      <c r="U48">
        <f t="shared" si="0"/>
        <v>0.19336045569014132</v>
      </c>
      <c r="V48" s="170">
        <v>8.3707800705197302E-2</v>
      </c>
      <c r="W48" s="170">
        <v>7.4055688652908055E-2</v>
      </c>
      <c r="X48" s="170">
        <v>1.197500692197591</v>
      </c>
      <c r="Y48" s="167">
        <v>0.11374471578243961</v>
      </c>
      <c r="Z48" s="167">
        <v>4.2358748582482786E-3</v>
      </c>
      <c r="AA48" s="169">
        <v>4.5779480862404798E-2</v>
      </c>
      <c r="AB48" s="169">
        <v>0.15378778827341666</v>
      </c>
      <c r="AC48" s="169">
        <v>9.488291057887821E-2</v>
      </c>
      <c r="AD48" s="172">
        <v>2.9149744530330146E-3</v>
      </c>
      <c r="AE48" s="164">
        <v>4.3495186186329304E-2</v>
      </c>
      <c r="AF48" s="164">
        <v>1.1708677295565462E-2</v>
      </c>
      <c r="AG48" s="164">
        <v>-0.1121143005409434</v>
      </c>
    </row>
    <row r="49" spans="1:33" x14ac:dyDescent="0.25">
      <c r="A49" s="100">
        <v>42004</v>
      </c>
      <c r="B49">
        <v>-0.27928950923026752</v>
      </c>
      <c r="C49">
        <v>-0.3989413522022196</v>
      </c>
      <c r="D49">
        <v>-0.65492666614553707</v>
      </c>
      <c r="E49">
        <v>-0.96718558194667037</v>
      </c>
      <c r="F49">
        <v>-0.55581788678499033</v>
      </c>
      <c r="G49">
        <v>-3.2428173200967955E-2</v>
      </c>
      <c r="H49">
        <v>1.1856276464439883</v>
      </c>
      <c r="I49">
        <v>3.2355351251762698</v>
      </c>
      <c r="L49" s="164">
        <v>0.19032347610755801</v>
      </c>
      <c r="M49" s="164">
        <v>0.14617267852555668</v>
      </c>
      <c r="N49" s="164">
        <v>0.12383953050121622</v>
      </c>
      <c r="O49" s="164">
        <v>0.11959721941880236</v>
      </c>
      <c r="P49" s="164">
        <v>0.13656444884977578</v>
      </c>
      <c r="Q49" s="164">
        <v>9.7476315102178523E-2</v>
      </c>
      <c r="R49" s="165">
        <v>0.10007954629629628</v>
      </c>
      <c r="S49" s="165">
        <v>0.12149499999999999</v>
      </c>
      <c r="T49" s="165">
        <v>7.3333333333333334E-2</v>
      </c>
      <c r="U49">
        <f t="shared" si="0"/>
        <v>0.65492666614553707</v>
      </c>
      <c r="V49" s="170">
        <v>7.2003376400465571E-2</v>
      </c>
      <c r="W49" s="170">
        <v>3.6915678200095559E-2</v>
      </c>
      <c r="X49" s="170">
        <v>1.289048558012627</v>
      </c>
      <c r="Y49" s="167">
        <v>0.20415967179296191</v>
      </c>
      <c r="Z49" s="167">
        <v>1.7627885318964864E-3</v>
      </c>
      <c r="AA49" s="169">
        <v>3.4951542106645583E-2</v>
      </c>
      <c r="AB49" s="169">
        <v>0.20168457702459985</v>
      </c>
      <c r="AC49" s="169">
        <v>0.22409685346061115</v>
      </c>
      <c r="AD49" s="172">
        <v>0.17510597238945058</v>
      </c>
      <c r="AE49" s="164">
        <v>-9.3185712581830837E-2</v>
      </c>
      <c r="AF49" s="164">
        <v>7.3626722140374135E-3</v>
      </c>
      <c r="AG49" s="164">
        <v>-5.1112626246092252E-2</v>
      </c>
    </row>
    <row r="50" spans="1:33" x14ac:dyDescent="0.25">
      <c r="A50" s="100">
        <v>42094</v>
      </c>
      <c r="B50">
        <v>-0.26994122786433133</v>
      </c>
      <c r="C50">
        <v>-0.20434702208344988</v>
      </c>
      <c r="D50">
        <v>-1.5986280239624837</v>
      </c>
      <c r="E50">
        <v>-1.224882711700106</v>
      </c>
      <c r="F50">
        <v>-0.6004366240818908</v>
      </c>
      <c r="G50">
        <v>-0.58121454447138232</v>
      </c>
      <c r="H50">
        <v>1.1968183500084326</v>
      </c>
      <c r="I50">
        <v>3.4104204453629938</v>
      </c>
      <c r="L50" s="164">
        <v>0.19395746129650959</v>
      </c>
      <c r="M50" s="164">
        <v>0.15933324319445566</v>
      </c>
      <c r="N50" s="164">
        <v>0.11444406175274451</v>
      </c>
      <c r="O50" s="164">
        <v>0.13322821277796035</v>
      </c>
      <c r="P50" s="164">
        <v>0.14506555042937716</v>
      </c>
      <c r="Q50" s="164">
        <v>0.10408611465373743</v>
      </c>
      <c r="R50" s="165">
        <v>0.11291185648148147</v>
      </c>
      <c r="S50" s="165">
        <v>0.160103</v>
      </c>
      <c r="T50" s="165">
        <v>0.10249999999999999</v>
      </c>
      <c r="U50">
        <f t="shared" si="0"/>
        <v>1.5986280239624837</v>
      </c>
      <c r="V50" s="170">
        <v>6.0197236325996648E-2</v>
      </c>
      <c r="W50" s="170">
        <v>2.6600350587542648E-2</v>
      </c>
      <c r="X50" s="170">
        <v>1.2922305564608061</v>
      </c>
      <c r="Y50" s="167">
        <v>0.16739560885444438</v>
      </c>
      <c r="Z50" s="167">
        <v>2.4771816655297929E-3</v>
      </c>
      <c r="AA50" s="169">
        <v>1.1098062774363981E-2</v>
      </c>
      <c r="AB50" s="169">
        <v>0.12345967214038223</v>
      </c>
      <c r="AC50" s="169">
        <v>0.16473371370690537</v>
      </c>
      <c r="AD50" s="172">
        <v>0.14484395376527859</v>
      </c>
      <c r="AE50" s="164">
        <v>-0.19846815341527047</v>
      </c>
      <c r="AF50" s="164">
        <v>3.9889898051750361E-3</v>
      </c>
      <c r="AG50" s="164">
        <v>-1.2766026926993135E-2</v>
      </c>
    </row>
    <row r="51" spans="1:33" x14ac:dyDescent="0.25">
      <c r="A51" s="100">
        <v>42185</v>
      </c>
      <c r="B51">
        <v>-0.19270282299564517</v>
      </c>
      <c r="C51">
        <v>-0.1822674517330195</v>
      </c>
      <c r="D51">
        <v>-1.7567610511048479</v>
      </c>
      <c r="E51">
        <v>-1.1881554154606144</v>
      </c>
      <c r="F51">
        <v>-0.64509081971590609</v>
      </c>
      <c r="G51">
        <v>-0.94026644017670935</v>
      </c>
      <c r="H51">
        <v>1.3932095088153815</v>
      </c>
      <c r="I51">
        <v>2.9705340382843781</v>
      </c>
      <c r="L51" s="164">
        <v>0.19480918916816711</v>
      </c>
      <c r="M51" s="164">
        <v>0.15981733989881539</v>
      </c>
      <c r="N51" s="164">
        <v>0.1253815426058745</v>
      </c>
      <c r="O51" s="164">
        <v>0.13336731581777223</v>
      </c>
      <c r="P51" s="164">
        <v>0.13973082196987746</v>
      </c>
      <c r="Q51" s="164">
        <v>0.10085338397491515</v>
      </c>
      <c r="R51" s="165">
        <v>0.12574416666666666</v>
      </c>
      <c r="S51" s="165">
        <v>0.15966536296296296</v>
      </c>
      <c r="T51" s="165">
        <v>0.10249999999999999</v>
      </c>
      <c r="U51">
        <f t="shared" si="0"/>
        <v>1.7567610511048479</v>
      </c>
      <c r="V51" s="170">
        <v>6.7619846174624756E-2</v>
      </c>
      <c r="W51" s="170">
        <v>1.503109031812494E-2</v>
      </c>
      <c r="X51" s="170">
        <v>1.2280485884795611</v>
      </c>
      <c r="Y51" s="167">
        <v>0.13309737186590498</v>
      </c>
      <c r="Z51" s="167">
        <v>2.4090380461869731E-3</v>
      </c>
      <c r="AA51" s="169">
        <v>-4.570127760870013E-3</v>
      </c>
      <c r="AB51" s="169">
        <v>6.7832862962149409E-2</v>
      </c>
      <c r="AC51" s="169">
        <v>0.12912741454117982</v>
      </c>
      <c r="AD51" s="172">
        <v>0.14863671352752927</v>
      </c>
      <c r="AE51" s="164">
        <v>-0.25310727094786556</v>
      </c>
      <c r="AF51" s="164">
        <v>-4.9101703932078467E-3</v>
      </c>
      <c r="AG51" s="164">
        <v>-7.4076405245294352E-2</v>
      </c>
    </row>
    <row r="52" spans="1:33" x14ac:dyDescent="0.25">
      <c r="A52" s="100">
        <v>42277</v>
      </c>
      <c r="B52">
        <v>-0.24101492282913395</v>
      </c>
      <c r="C52">
        <v>-0.10834223844037706</v>
      </c>
      <c r="D52">
        <v>-1.6707121247785932</v>
      </c>
      <c r="E52">
        <v>-0.99365439305303638</v>
      </c>
      <c r="F52">
        <v>-0.6565257320692236</v>
      </c>
      <c r="G52">
        <v>-1.1885038014405613</v>
      </c>
      <c r="H52">
        <v>1.6749495551291436</v>
      </c>
      <c r="I52">
        <v>0.87091999455222169</v>
      </c>
      <c r="L52" s="164">
        <v>0.19979765274925221</v>
      </c>
      <c r="M52" s="164">
        <v>0.15470204729660522</v>
      </c>
      <c r="N52" s="164">
        <v>0.12620722556413955</v>
      </c>
      <c r="O52" s="164">
        <v>0.1312300611174009</v>
      </c>
      <c r="P52" s="164">
        <v>0.1498618885415271</v>
      </c>
      <c r="Q52" s="164">
        <v>0.1017122372663767</v>
      </c>
      <c r="R52" s="165">
        <v>0.11903283333333334</v>
      </c>
      <c r="S52" s="165">
        <v>0.15949350000000001</v>
      </c>
      <c r="T52" s="165">
        <v>0.10249999999999999</v>
      </c>
      <c r="U52">
        <f t="shared" si="0"/>
        <v>1.6707121247785932</v>
      </c>
      <c r="V52" s="170">
        <v>6.9558929947412529E-2</v>
      </c>
      <c r="W52" s="170">
        <v>2.4128200795513477E-2</v>
      </c>
      <c r="X52" s="170">
        <v>1.1852707079061828</v>
      </c>
      <c r="Y52" s="167">
        <v>0.12457980955916259</v>
      </c>
      <c r="Z52" s="167">
        <v>2.3082799163041123E-3</v>
      </c>
      <c r="AA52" s="169">
        <v>-1.7305916654312914E-2</v>
      </c>
      <c r="AB52" s="169">
        <v>4.8854846922915085E-2</v>
      </c>
      <c r="AC52" s="169">
        <v>9.9575074969197264E-2</v>
      </c>
      <c r="AD52" s="172">
        <v>0.16025766630743599</v>
      </c>
      <c r="AE52" s="164">
        <v>-0.34316089402223759</v>
      </c>
      <c r="AF52" s="164">
        <v>-1.2831010390758735E-2</v>
      </c>
      <c r="AG52" s="164">
        <v>-0.17027583695577952</v>
      </c>
    </row>
    <row r="53" spans="1:33" x14ac:dyDescent="0.25">
      <c r="A53" s="100">
        <v>42369</v>
      </c>
      <c r="B53">
        <v>-0.33965727931020295</v>
      </c>
      <c r="C53">
        <v>-0.22637034045967158</v>
      </c>
      <c r="D53">
        <v>-1.5520064493726433</v>
      </c>
      <c r="E53">
        <v>-0.90713884162000624</v>
      </c>
      <c r="F53">
        <v>-0.76792203795404912</v>
      </c>
      <c r="G53">
        <v>-1.61318878871033</v>
      </c>
      <c r="H53">
        <v>1.2198388178045363</v>
      </c>
      <c r="I53">
        <v>0.17184239329692819</v>
      </c>
      <c r="L53" s="164">
        <v>0.19922344040181661</v>
      </c>
      <c r="M53" s="164">
        <v>0.15115638377929591</v>
      </c>
      <c r="N53" s="164">
        <v>0.12398581861726755</v>
      </c>
      <c r="O53" s="164">
        <v>0.12917296388407057</v>
      </c>
      <c r="P53" s="164">
        <v>0.14179963834485318</v>
      </c>
      <c r="Q53" s="164">
        <v>0.10025523442664695</v>
      </c>
      <c r="R53" s="165">
        <v>0.11904288888888891</v>
      </c>
      <c r="S53" s="165">
        <v>0.16413816292974587</v>
      </c>
      <c r="T53" s="165">
        <v>9.2499999999999999E-2</v>
      </c>
      <c r="U53">
        <f t="shared" si="0"/>
        <v>1.5520064493726433</v>
      </c>
      <c r="V53" s="170">
        <v>7.1599372308187276E-2</v>
      </c>
      <c r="W53" s="170">
        <v>2.1554105257091546E-2</v>
      </c>
      <c r="X53" s="170">
        <v>1.1211806393779062</v>
      </c>
      <c r="Y53" s="167">
        <v>3.7896946614399241E-2</v>
      </c>
      <c r="Z53" s="167">
        <v>2.4901225140279148E-3</v>
      </c>
      <c r="AA53" s="169">
        <v>-1.3509361753918703E-2</v>
      </c>
      <c r="AB53" s="169">
        <v>-1.7354036208620527E-2</v>
      </c>
      <c r="AC53" s="169">
        <v>-3.7055668307759748E-2</v>
      </c>
      <c r="AD53" s="172">
        <v>1.8485378023875176E-2</v>
      </c>
      <c r="AE53" s="164">
        <v>-0.34615177017790744</v>
      </c>
      <c r="AF53" s="164">
        <v>-1.9727192264298532E-2</v>
      </c>
      <c r="AG53" s="164">
        <v>-0.10870050422278632</v>
      </c>
    </row>
    <row r="54" spans="1:33" x14ac:dyDescent="0.25">
      <c r="A54" s="100">
        <v>42460</v>
      </c>
      <c r="B54">
        <v>-0.31369211388331258</v>
      </c>
      <c r="C54">
        <v>-0.16690320840185499</v>
      </c>
      <c r="D54">
        <v>-1.2994473168748168</v>
      </c>
      <c r="E54">
        <v>-0.86831002617143604</v>
      </c>
      <c r="F54">
        <v>-0.75729451814038951</v>
      </c>
      <c r="G54">
        <v>-1.3360262089242871</v>
      </c>
      <c r="H54">
        <v>1.2459841058427581</v>
      </c>
      <c r="I54">
        <v>0.69492548450404978</v>
      </c>
      <c r="L54" s="164">
        <v>0.20220364542613747</v>
      </c>
      <c r="M54" s="164">
        <v>0.15271072738450614</v>
      </c>
      <c r="N54" s="164">
        <v>0.12582879077131592</v>
      </c>
      <c r="O54" s="164">
        <v>0.13098577327417504</v>
      </c>
      <c r="P54" s="164">
        <v>0.1511929647574014</v>
      </c>
      <c r="Q54" s="164">
        <v>9.0562449664470968E-2</v>
      </c>
      <c r="R54" s="165">
        <v>0.11052259999999998</v>
      </c>
      <c r="S54" s="165">
        <v>0.16327100000000003</v>
      </c>
      <c r="T54" s="165">
        <v>8.3750000000000005E-2</v>
      </c>
      <c r="U54">
        <f t="shared" si="0"/>
        <v>1.2994473168748168</v>
      </c>
      <c r="V54" s="170">
        <v>6.7622089834832005E-2</v>
      </c>
      <c r="W54" s="170">
        <v>2.6830253067435236E-2</v>
      </c>
      <c r="X54" s="170">
        <v>1.1087630920675335</v>
      </c>
      <c r="Y54" s="167">
        <v>4.66477468483395E-2</v>
      </c>
      <c r="Z54" s="167">
        <v>2.3218017181338979E-3</v>
      </c>
      <c r="AA54" s="169">
        <v>-1.3279679490965146E-2</v>
      </c>
      <c r="AB54" s="169">
        <v>2.0011644158462794E-2</v>
      </c>
      <c r="AC54" s="169">
        <v>4.4524607936507588E-2</v>
      </c>
      <c r="AD54" s="172">
        <v>2.0503894891006791E-2</v>
      </c>
      <c r="AE54" s="164">
        <v>-0.27960091395941411</v>
      </c>
      <c r="AF54" s="164">
        <v>-1.678733165199553E-2</v>
      </c>
      <c r="AG54" s="164">
        <v>-0.24710684104397684</v>
      </c>
    </row>
    <row r="55" spans="1:33" x14ac:dyDescent="0.25">
      <c r="A55" s="100">
        <v>42551</v>
      </c>
      <c r="B55">
        <v>-0.37900190270173245</v>
      </c>
      <c r="C55">
        <v>-0.26865246698740558</v>
      </c>
      <c r="D55">
        <v>-1.0397402524588557</v>
      </c>
      <c r="E55">
        <v>-0.75325367835963208</v>
      </c>
      <c r="F55">
        <v>-0.75913352100560239</v>
      </c>
      <c r="G55">
        <v>-1.2476752807672891</v>
      </c>
      <c r="H55">
        <v>1.1613436084990014</v>
      </c>
      <c r="I55">
        <v>1.626667654261249</v>
      </c>
      <c r="L55" s="164">
        <v>0.19591256311141292</v>
      </c>
      <c r="M55" s="164">
        <v>0.14774162586642811</v>
      </c>
      <c r="N55" s="164">
        <v>0.12626638791539463</v>
      </c>
      <c r="O55" s="164">
        <v>0.12940804068519446</v>
      </c>
      <c r="P55" s="164">
        <v>0.1426249524892072</v>
      </c>
      <c r="Q55" s="164">
        <v>9.3779805362697463E-2</v>
      </c>
      <c r="R55" s="165">
        <v>9.9144444444444438E-2</v>
      </c>
      <c r="S55" s="165">
        <v>0.16350405555555553</v>
      </c>
      <c r="T55" s="165">
        <v>7.6249999999999998E-2</v>
      </c>
      <c r="U55">
        <f t="shared" si="0"/>
        <v>1.0397402524588557</v>
      </c>
      <c r="V55" s="170">
        <v>6.8405269012206296E-2</v>
      </c>
      <c r="W55" s="170">
        <v>3.7911903843610942E-2</v>
      </c>
      <c r="X55" s="170">
        <v>1.1270144625854972</v>
      </c>
      <c r="Y55" s="167">
        <v>4.5178023950579016E-2</v>
      </c>
      <c r="Z55" s="167">
        <v>2.3369520179001846E-3</v>
      </c>
      <c r="AA55" s="169">
        <v>-1.4130851160834235E-2</v>
      </c>
      <c r="AB55" s="169">
        <v>2.4990062352759468E-2</v>
      </c>
      <c r="AC55" s="169">
        <v>7.908594566294469E-2</v>
      </c>
      <c r="AD55" s="172">
        <v>1.3438300213743037E-2</v>
      </c>
      <c r="AE55" s="164">
        <v>-0.27249135598752638</v>
      </c>
      <c r="AF55" s="164">
        <v>-8.5677391204534992E-3</v>
      </c>
      <c r="AG55" s="164">
        <v>-0.26345770521662304</v>
      </c>
    </row>
    <row r="56" spans="1:33" x14ac:dyDescent="0.25">
      <c r="A56" s="100">
        <v>42643</v>
      </c>
      <c r="B56">
        <v>-0.69073090271110882</v>
      </c>
      <c r="C56">
        <v>-0.37560872723158006</v>
      </c>
      <c r="D56">
        <v>-0.52029628489274338</v>
      </c>
      <c r="E56">
        <v>-0.54451879975847717</v>
      </c>
      <c r="F56">
        <v>-0.76428443951970826</v>
      </c>
      <c r="G56">
        <v>-1.218898633736156</v>
      </c>
      <c r="H56">
        <v>0.92232330273229046</v>
      </c>
      <c r="I56">
        <v>3.7614172703359205</v>
      </c>
      <c r="L56" s="164">
        <v>0.19120404827426599</v>
      </c>
      <c r="M56" s="164">
        <v>0.14102616272080512</v>
      </c>
      <c r="N56" s="164">
        <v>0.12267072684600461</v>
      </c>
      <c r="O56" s="164">
        <v>0.12461548524399814</v>
      </c>
      <c r="P56" s="164">
        <v>0.14196946404463617</v>
      </c>
      <c r="Q56" s="164">
        <v>9.3879607545119842E-2</v>
      </c>
      <c r="R56" s="165">
        <v>8.3952874999999996E-2</v>
      </c>
      <c r="S56" s="165">
        <v>0.13601849999999999</v>
      </c>
      <c r="T56" s="165">
        <v>7.0000000000000007E-2</v>
      </c>
      <c r="U56">
        <f t="shared" si="0"/>
        <v>0.52029628489274338</v>
      </c>
      <c r="V56" s="170">
        <v>7.1151131506120624E-2</v>
      </c>
      <c r="W56" s="170">
        <v>4.8661754754824108E-2</v>
      </c>
      <c r="X56" s="170">
        <v>1.0939733974544175</v>
      </c>
      <c r="Y56" s="167">
        <v>4.1463285498119173E-2</v>
      </c>
      <c r="Z56" s="167">
        <v>2.2532597710289703E-3</v>
      </c>
      <c r="AA56" s="169">
        <v>-1.544059525884578E-2</v>
      </c>
      <c r="AB56" s="169">
        <v>3.4779527828312951E-2</v>
      </c>
      <c r="AC56" s="169">
        <v>8.9269061428363328E-2</v>
      </c>
      <c r="AD56" s="172">
        <v>1.5832471343226739E-3</v>
      </c>
      <c r="AE56" s="164">
        <v>-0.17276632409034209</v>
      </c>
      <c r="AF56" s="164">
        <v>-4.0210761974643905E-3</v>
      </c>
      <c r="AG56" s="164">
        <v>-0.19859275818481481</v>
      </c>
    </row>
    <row r="57" spans="1:33" x14ac:dyDescent="0.25">
      <c r="A57" s="100">
        <v>42735</v>
      </c>
      <c r="B57">
        <v>-0.79452272207849495</v>
      </c>
      <c r="C57">
        <v>-0.48079415092973393</v>
      </c>
      <c r="D57">
        <v>-0.20358328372662038</v>
      </c>
      <c r="E57">
        <v>-0.50584323002381071</v>
      </c>
      <c r="F57">
        <v>-0.78216049104423846</v>
      </c>
      <c r="G57">
        <v>-0.75877547209134177</v>
      </c>
      <c r="H57">
        <v>0.78858317470227846</v>
      </c>
      <c r="I57">
        <v>7.5292283740817423</v>
      </c>
      <c r="L57" s="164">
        <v>0.18542792944800951</v>
      </c>
      <c r="M57" s="164">
        <v>0.14491275577855942</v>
      </c>
      <c r="N57" s="164">
        <v>0.12323106890753562</v>
      </c>
      <c r="O57" s="164">
        <v>0.11979514612253986</v>
      </c>
      <c r="P57" s="164">
        <v>0.13490245142307555</v>
      </c>
      <c r="Q57" s="164">
        <v>9.0461538580969295E-2</v>
      </c>
      <c r="R57" s="165">
        <v>7.1713352028220753E-2</v>
      </c>
      <c r="S57" s="165">
        <v>0.12836266666666668</v>
      </c>
      <c r="T57" s="165">
        <v>6.3750000000000001E-2</v>
      </c>
      <c r="U57">
        <f t="shared" si="0"/>
        <v>0.20358328372662038</v>
      </c>
      <c r="V57" s="170">
        <v>6.3473012231285694E-2</v>
      </c>
      <c r="W57" s="170">
        <v>5.5038258755763639E-2</v>
      </c>
      <c r="X57" s="170">
        <v>1.0635032244287594</v>
      </c>
      <c r="Y57" s="167">
        <v>2.6383473536804258E-2</v>
      </c>
      <c r="Z57" s="167">
        <v>2.6495330198050837E-3</v>
      </c>
      <c r="AA57" s="169">
        <v>-5.6293096775269502E-3</v>
      </c>
      <c r="AB57" s="169">
        <v>8.0891481230656481E-2</v>
      </c>
      <c r="AC57" s="169">
        <v>0.19530519203173968</v>
      </c>
      <c r="AD57" s="172">
        <v>3.9276485788120041E-4</v>
      </c>
      <c r="AE57" s="164">
        <v>-8.346335374269287E-2</v>
      </c>
      <c r="AF57" s="164">
        <v>1.9367113069872488E-3</v>
      </c>
      <c r="AG57" s="164">
        <v>-0.21797777420654396</v>
      </c>
    </row>
    <row r="58" spans="1:33" x14ac:dyDescent="0.25">
      <c r="A58" s="100">
        <v>42825</v>
      </c>
      <c r="B58">
        <v>-0.71686074918848497</v>
      </c>
      <c r="C58">
        <v>-0.53415720261439814</v>
      </c>
      <c r="D58">
        <v>-9.2442632403828995E-2</v>
      </c>
      <c r="E58">
        <v>-0.43465606211474411</v>
      </c>
      <c r="F58">
        <v>-0.86034027578945294</v>
      </c>
      <c r="G58">
        <v>-0.91211199991684033</v>
      </c>
      <c r="H58">
        <v>0.61923942157371037</v>
      </c>
      <c r="I58">
        <v>8.0240875775265064</v>
      </c>
      <c r="L58" s="164">
        <v>0.18256887243411199</v>
      </c>
      <c r="M58" s="164">
        <v>0.13830897647275445</v>
      </c>
      <c r="N58" s="164">
        <v>0.12462923914326669</v>
      </c>
      <c r="O58" s="164">
        <v>0.11827097920619083</v>
      </c>
      <c r="P58" s="164">
        <v>0.13443477620207292</v>
      </c>
      <c r="Q58" s="164">
        <v>8.8846906159843808E-2</v>
      </c>
      <c r="R58" s="165">
        <v>6.9584444444444435E-2</v>
      </c>
      <c r="S58" s="165">
        <v>0.1253435</v>
      </c>
      <c r="T58" s="165">
        <v>0.06</v>
      </c>
      <c r="U58">
        <f t="shared" si="0"/>
        <v>9.2442632403828995E-2</v>
      </c>
      <c r="V58" s="170">
        <v>6.8279182468964028E-2</v>
      </c>
      <c r="W58" s="170">
        <v>5.5710164732964959E-2</v>
      </c>
      <c r="X58" s="170">
        <v>1.0562702680824185</v>
      </c>
      <c r="Y58" s="167">
        <v>2.8536295166169179E-2</v>
      </c>
      <c r="Z58" s="167">
        <v>-1.6992620536748437E-2</v>
      </c>
      <c r="AA58" s="169">
        <v>-7.9081440325386998E-3</v>
      </c>
      <c r="AB58" s="169">
        <v>4.8193365722569714E-2</v>
      </c>
      <c r="AC58" s="169">
        <v>0.16734158510147634</v>
      </c>
      <c r="AD58" s="172">
        <v>5.5325609933649655E-3</v>
      </c>
      <c r="AE58" s="164">
        <v>-3.5101333668020485E-2</v>
      </c>
      <c r="AF58" s="164">
        <v>5.3822181063507557E-3</v>
      </c>
      <c r="AG58" s="164">
        <v>-9.2557574376791796E-2</v>
      </c>
    </row>
    <row r="59" spans="1:33" x14ac:dyDescent="0.25">
      <c r="A59" s="100">
        <v>42916</v>
      </c>
      <c r="B59">
        <v>-0.57852529857933455</v>
      </c>
      <c r="C59">
        <v>-0.72344805310664917</v>
      </c>
      <c r="D59">
        <v>7.0777872349664017E-3</v>
      </c>
      <c r="E59">
        <v>-0.39462158293257837</v>
      </c>
      <c r="F59">
        <v>-0.97085045213245258</v>
      </c>
      <c r="G59">
        <v>-0.83423287426262327</v>
      </c>
      <c r="H59">
        <v>0.34237075473220596</v>
      </c>
      <c r="I59">
        <v>8.1639691053051919</v>
      </c>
      <c r="L59" s="164">
        <v>0.17388532529162626</v>
      </c>
      <c r="M59" s="164">
        <v>0.12922336290737152</v>
      </c>
      <c r="N59" s="164">
        <v>0.11871701245769578</v>
      </c>
      <c r="O59" s="164">
        <v>0.1140529190073496</v>
      </c>
      <c r="P59" s="164">
        <v>0.13024612911595146</v>
      </c>
      <c r="Q59" s="164">
        <v>8.6275958615644646E-2</v>
      </c>
      <c r="R59" s="165">
        <v>6.4473666666666665E-2</v>
      </c>
      <c r="S59" s="165">
        <v>0.12114000000000001</v>
      </c>
      <c r="T59" s="165">
        <v>0.06</v>
      </c>
      <c r="U59">
        <f t="shared" si="0"/>
        <v>-7.0777872349664017E-3</v>
      </c>
      <c r="V59" s="170">
        <v>6.7270809483146898E-2</v>
      </c>
      <c r="W59" s="170">
        <v>5.8122935464176295E-2</v>
      </c>
      <c r="X59" s="170">
        <v>1.0415479575447779</v>
      </c>
      <c r="Y59" s="167">
        <v>4.2813695067480895E-2</v>
      </c>
      <c r="Z59" s="167">
        <v>-4.828361664131231E-2</v>
      </c>
      <c r="AA59" s="169">
        <v>-3.3158984945604875E-3</v>
      </c>
      <c r="AB59" s="169">
        <v>8.850425319573807E-2</v>
      </c>
      <c r="AC59" s="169">
        <v>0.15112570053272401</v>
      </c>
      <c r="AD59" s="172">
        <v>3.3202472435684971E-3</v>
      </c>
      <c r="AE59" s="164">
        <v>4.2145252660526378E-2</v>
      </c>
      <c r="AF59" s="164">
        <v>1.024530859377637E-2</v>
      </c>
      <c r="AG59" s="164">
        <v>8.1046372456297977E-2</v>
      </c>
    </row>
    <row r="60" spans="1:33" x14ac:dyDescent="0.25">
      <c r="A60" s="100">
        <v>43008</v>
      </c>
      <c r="B60">
        <v>-0.26157973180913241</v>
      </c>
      <c r="C60">
        <v>-0.90747735917208194</v>
      </c>
      <c r="D60">
        <v>0.21997904172332303</v>
      </c>
      <c r="E60">
        <v>-0.41010523657350606</v>
      </c>
      <c r="F60">
        <v>-0.94607838881408401</v>
      </c>
      <c r="G60">
        <v>-0.78609636574439912</v>
      </c>
      <c r="H60">
        <v>0.11632415214121493</v>
      </c>
      <c r="I60">
        <v>7.6241883915366904</v>
      </c>
      <c r="L60" s="164">
        <v>0.16531420201953154</v>
      </c>
      <c r="M60" s="164">
        <v>0.12751811841142274</v>
      </c>
      <c r="N60" s="164">
        <v>0.11785834545775627</v>
      </c>
      <c r="O60" s="164">
        <v>0.10869245787167262</v>
      </c>
      <c r="P60" s="164">
        <v>0.11903777349414976</v>
      </c>
      <c r="Q60" s="164">
        <v>8.3372539061003684E-2</v>
      </c>
      <c r="R60" s="165">
        <v>6.1384444444444443E-2</v>
      </c>
      <c r="S60" s="165">
        <v>0.100299</v>
      </c>
      <c r="T60" s="165">
        <v>0.06</v>
      </c>
      <c r="U60">
        <f t="shared" si="0"/>
        <v>-0.21997904172332303</v>
      </c>
      <c r="V60" s="170">
        <v>6.6257215374375844E-2</v>
      </c>
      <c r="W60" s="170">
        <v>5.4952841809667537E-2</v>
      </c>
      <c r="X60" s="170">
        <v>1.0188350311251508</v>
      </c>
      <c r="Y60" s="167">
        <v>5.6177073290674784E-2</v>
      </c>
      <c r="Z60" s="167">
        <v>-4.6468186401732336E-2</v>
      </c>
      <c r="AA60" s="169">
        <v>2.6438645074766676E-3</v>
      </c>
      <c r="AB60" s="169">
        <v>5.5100159465929499E-2</v>
      </c>
      <c r="AC60" s="169">
        <v>0.16681609426634258</v>
      </c>
      <c r="AD60" s="172">
        <v>8.3252539729377073E-3</v>
      </c>
      <c r="AE60" s="164">
        <v>8.5132700253304439E-2</v>
      </c>
      <c r="AF60" s="164">
        <v>1.6879545640585247E-2</v>
      </c>
      <c r="AG60" s="164">
        <v>0.24927536025202146</v>
      </c>
    </row>
    <row r="61" spans="1:33" x14ac:dyDescent="0.25">
      <c r="A61" s="100">
        <v>43100</v>
      </c>
      <c r="B61">
        <v>0.29782593186565981</v>
      </c>
      <c r="C61">
        <v>-1.1287309598235316</v>
      </c>
      <c r="D61">
        <v>0.23672137929275225</v>
      </c>
      <c r="E61">
        <v>-0.51984745325602566</v>
      </c>
      <c r="F61">
        <v>-0.76904497070936362</v>
      </c>
      <c r="G61">
        <v>-0.96031238861772139</v>
      </c>
      <c r="H61">
        <v>5.9680149964747402E-2</v>
      </c>
      <c r="I61">
        <v>5.2024898655192775</v>
      </c>
      <c r="L61" s="164">
        <v>0.15153772800536366</v>
      </c>
      <c r="M61" s="164">
        <v>0.11721251285340825</v>
      </c>
      <c r="N61" s="164">
        <v>0.11196644486409184</v>
      </c>
      <c r="O61" s="164">
        <v>0.1015951601585019</v>
      </c>
      <c r="P61" s="164">
        <v>0.11543411852559246</v>
      </c>
      <c r="Q61" s="164">
        <v>8.1776804623679825E-2</v>
      </c>
      <c r="R61" s="165">
        <v>6.0917138888888889E-2</v>
      </c>
      <c r="S61" s="165">
        <v>9.8999000000000004E-2</v>
      </c>
      <c r="T61" s="165">
        <v>0.06</v>
      </c>
      <c r="U61">
        <f t="shared" si="0"/>
        <v>-0.23672137929275225</v>
      </c>
      <c r="V61" s="170">
        <v>6.168396089477747E-2</v>
      </c>
      <c r="W61" s="170">
        <v>5.0318074396379281E-2</v>
      </c>
      <c r="X61" s="170">
        <v>1.0215538898017682</v>
      </c>
      <c r="Y61" s="167">
        <v>0.13799651161058124</v>
      </c>
      <c r="Z61" s="167">
        <v>-2.9199973574684623E-2</v>
      </c>
      <c r="AA61" s="169">
        <v>-3.4871992183238554E-4</v>
      </c>
      <c r="AB61" s="169">
        <v>6.4933571200064044E-2</v>
      </c>
      <c r="AC61" s="169">
        <v>0.10536695564559229</v>
      </c>
      <c r="AD61" s="172">
        <v>4.1327437285620938E-4</v>
      </c>
      <c r="AE61" s="164">
        <v>0.14360832328808781</v>
      </c>
      <c r="AF61" s="164">
        <v>1.8258093131837683E-2</v>
      </c>
      <c r="AG61" s="164">
        <v>0.1966303640234357</v>
      </c>
    </row>
    <row r="62" spans="1:33" x14ac:dyDescent="0.25">
      <c r="A62" s="100">
        <v>43190</v>
      </c>
      <c r="B62">
        <v>0.37129751350981804</v>
      </c>
      <c r="C62">
        <v>-1.0388855871915279</v>
      </c>
      <c r="D62">
        <v>4.3194001159135083E-2</v>
      </c>
      <c r="E62">
        <v>-0.46823516298346357</v>
      </c>
      <c r="F62">
        <v>-0.5187320070886472</v>
      </c>
      <c r="G62">
        <v>-0.79522709018455118</v>
      </c>
      <c r="H62">
        <v>-8.4962292885716148E-2</v>
      </c>
      <c r="I62">
        <v>4.8453318505414344</v>
      </c>
      <c r="L62" s="164">
        <v>0.14710432906696996</v>
      </c>
      <c r="M62" s="164">
        <v>0.12111426268363568</v>
      </c>
      <c r="N62" s="164">
        <v>0.10977284053575466</v>
      </c>
      <c r="O62" s="164">
        <v>0.10368066570448145</v>
      </c>
      <c r="P62" s="164">
        <v>0.12168514775122101</v>
      </c>
      <c r="Q62" s="164">
        <v>8.9149383332475726E-2</v>
      </c>
      <c r="R62" s="165">
        <v>6.0449833333333335E-2</v>
      </c>
      <c r="S62" s="165">
        <v>0.122891</v>
      </c>
      <c r="T62" s="165">
        <v>0.06</v>
      </c>
      <c r="U62">
        <f t="shared" si="0"/>
        <v>-4.3194001159135083E-2</v>
      </c>
      <c r="V62" s="170">
        <v>6.659853675484062E-2</v>
      </c>
      <c r="W62" s="170">
        <v>5.3108150819090337E-2</v>
      </c>
      <c r="X62" s="170">
        <v>1.0454450131278568</v>
      </c>
      <c r="Y62" s="167">
        <v>0.15435286358158118</v>
      </c>
      <c r="Z62" s="167">
        <v>2.6392418912322579E-2</v>
      </c>
      <c r="AA62" s="169">
        <v>3.8366957771683863E-3</v>
      </c>
      <c r="AB62" s="169">
        <v>9.0265665866154254E-2</v>
      </c>
      <c r="AC62" s="169">
        <v>0.13471561293289125</v>
      </c>
      <c r="AD62" s="172">
        <v>-7.01210052745882E-3</v>
      </c>
      <c r="AE62" s="164">
        <v>0.13118423199043994</v>
      </c>
      <c r="AF62" s="164">
        <v>2.1097957375766585E-2</v>
      </c>
      <c r="AG62" s="164">
        <v>0.32842077807231718</v>
      </c>
    </row>
    <row r="63" spans="1:33" x14ac:dyDescent="0.25">
      <c r="A63" s="100">
        <v>43281</v>
      </c>
      <c r="B63">
        <v>0.3920656774990004</v>
      </c>
      <c r="C63">
        <v>-1.1952283965145518</v>
      </c>
      <c r="D63">
        <v>0.28136758258571931</v>
      </c>
      <c r="E63">
        <v>-0.68193553808183538</v>
      </c>
      <c r="F63">
        <v>-0.24316702412895214</v>
      </c>
      <c r="G63">
        <v>-0.57852443122026354</v>
      </c>
      <c r="H63">
        <v>-2.7748405031248296E-2</v>
      </c>
      <c r="I63">
        <v>4.8187799211981686</v>
      </c>
      <c r="L63" s="164">
        <v>0.13659283067198655</v>
      </c>
      <c r="M63" s="164">
        <v>0.11410346556087833</v>
      </c>
      <c r="N63" s="164">
        <v>0.11346332896988204</v>
      </c>
      <c r="O63" s="164">
        <v>9.9334443884952758E-2</v>
      </c>
      <c r="P63" s="164">
        <v>0.11492277011880028</v>
      </c>
      <c r="Q63" s="164">
        <v>8.3906428491470939E-2</v>
      </c>
      <c r="R63" s="165">
        <v>6.1320333333333331E-2</v>
      </c>
      <c r="S63" s="165">
        <v>9.3040999999999999E-2</v>
      </c>
      <c r="T63" s="165">
        <v>0.06</v>
      </c>
      <c r="U63">
        <f t="shared" si="0"/>
        <v>-0.28136758258571931</v>
      </c>
      <c r="V63" s="170">
        <v>6.5630180280877734E-2</v>
      </c>
      <c r="W63" s="170">
        <v>4.7433000737544022E-2</v>
      </c>
      <c r="X63" s="170">
        <v>1.1359751543240377</v>
      </c>
      <c r="Y63" s="167">
        <v>0.18096756600788533</v>
      </c>
      <c r="Z63" s="167">
        <v>8.4891236361109179E-2</v>
      </c>
      <c r="AA63" s="169">
        <v>3.8772167205679553E-3</v>
      </c>
      <c r="AB63" s="169">
        <v>0.13763106566227168</v>
      </c>
      <c r="AC63" s="169">
        <v>0.18696376109081148</v>
      </c>
      <c r="AD63" s="172">
        <v>3.6838928549127736E-3</v>
      </c>
      <c r="AE63" s="164">
        <v>0.13165728215135308</v>
      </c>
      <c r="AF63" s="164">
        <v>2.2048743487880218E-2</v>
      </c>
      <c r="AG63" s="164">
        <v>0.29196707093685736</v>
      </c>
    </row>
    <row r="64" spans="1:33" x14ac:dyDescent="0.25">
      <c r="A64" s="100">
        <v>43373</v>
      </c>
      <c r="B64">
        <v>0.31192461413085015</v>
      </c>
      <c r="C64">
        <v>-1.2697569050202102</v>
      </c>
      <c r="D64">
        <v>0.1015765165214685</v>
      </c>
      <c r="E64">
        <v>-0.69335226628258584</v>
      </c>
      <c r="F64">
        <v>-0.12130072236085969</v>
      </c>
      <c r="G64">
        <v>-0.47521064694352066</v>
      </c>
      <c r="H64">
        <v>0.12658958935490314</v>
      </c>
      <c r="I64">
        <v>6.3322235634915902</v>
      </c>
      <c r="L64" s="164">
        <v>0.13048973667864575</v>
      </c>
      <c r="M64" s="164">
        <v>0.11316051582169165</v>
      </c>
      <c r="N64" s="164">
        <v>0.11377384207266601</v>
      </c>
      <c r="O64" s="164">
        <v>9.7473250420980886E-2</v>
      </c>
      <c r="P64" s="164">
        <v>0.11316789927110386</v>
      </c>
      <c r="Q64" s="164">
        <v>7.9820894934038322E-2</v>
      </c>
      <c r="R64" s="165">
        <v>6.1875388888888903E-2</v>
      </c>
      <c r="S64" s="165">
        <v>0.113743</v>
      </c>
      <c r="T64" s="165">
        <v>0.06</v>
      </c>
      <c r="U64">
        <f t="shared" si="0"/>
        <v>-0.1015765165214685</v>
      </c>
      <c r="V64" s="170">
        <v>6.0527233890288024E-2</v>
      </c>
      <c r="W64" s="170">
        <v>4.4984590041866258E-2</v>
      </c>
      <c r="X64" s="170">
        <v>1.0864602367104483</v>
      </c>
      <c r="Y64" s="167">
        <v>0.20809121015096954</v>
      </c>
      <c r="Z64" s="167">
        <v>0.10594292846988651</v>
      </c>
      <c r="AA64" s="169">
        <v>1.6194768972245255E-3</v>
      </c>
      <c r="AB64" s="169">
        <v>0.24334074065213707</v>
      </c>
      <c r="AC64" s="169">
        <v>0.16600119215819853</v>
      </c>
      <c r="AD64" s="172">
        <v>8.9881064359020879E-3</v>
      </c>
      <c r="AE64" s="164">
        <v>8.3243241289980396E-2</v>
      </c>
      <c r="AF64" s="164">
        <v>2.2064775673860337E-2</v>
      </c>
      <c r="AG64" s="164">
        <v>0.19129171637148201</v>
      </c>
    </row>
    <row r="65" spans="1:33" x14ac:dyDescent="0.25">
      <c r="A65" s="100">
        <v>43465</v>
      </c>
      <c r="B65">
        <v>-4.7624162032647729E-2</v>
      </c>
      <c r="C65">
        <v>-1.3284960357208873</v>
      </c>
      <c r="D65">
        <v>0.28138528451956818</v>
      </c>
      <c r="E65">
        <v>-0.71501424263175328</v>
      </c>
      <c r="F65">
        <v>-0.10365580958017501</v>
      </c>
      <c r="G65">
        <v>-0.54013200190835164</v>
      </c>
      <c r="H65">
        <v>0.11360847600280793</v>
      </c>
      <c r="I65">
        <v>7.6327757303122468</v>
      </c>
      <c r="L65" s="164">
        <v>0.12690748870105256</v>
      </c>
      <c r="M65" s="164">
        <v>0.11304690489262172</v>
      </c>
      <c r="N65" s="164">
        <v>0.10789613180624071</v>
      </c>
      <c r="O65" s="164">
        <v>9.6391472126115235E-2</v>
      </c>
      <c r="P65" s="164">
        <v>0.11358966091896118</v>
      </c>
      <c r="Q65" s="164">
        <v>7.9814589484626108E-2</v>
      </c>
      <c r="R65" s="165">
        <v>6.1693638888888881E-2</v>
      </c>
      <c r="S65" s="165">
        <v>9.2475000000000002E-2</v>
      </c>
      <c r="T65" s="165">
        <v>0.06</v>
      </c>
      <c r="U65">
        <f t="shared" si="0"/>
        <v>-0.28138528451956818</v>
      </c>
      <c r="V65" s="170">
        <v>5.846991294613603E-2</v>
      </c>
      <c r="W65" s="170">
        <v>4.363111047811178E-2</v>
      </c>
      <c r="X65" s="170">
        <v>1.0749926927475741</v>
      </c>
      <c r="Y65" s="167">
        <v>0.22088017715048536</v>
      </c>
      <c r="Z65" s="167">
        <v>0.10620959510037431</v>
      </c>
      <c r="AA65" s="169">
        <v>7.3151873295679293E-3</v>
      </c>
      <c r="AB65" s="169">
        <v>0.26091685381051932</v>
      </c>
      <c r="AC65" s="169">
        <v>0.10489350629967653</v>
      </c>
      <c r="AD65" s="172">
        <v>-8.0555211302513197E-4</v>
      </c>
      <c r="AE65" s="164">
        <v>2.8493868090495589E-3</v>
      </c>
      <c r="AF65" s="164">
        <v>2.8072454104427047E-2</v>
      </c>
      <c r="AG65" s="164">
        <v>0.214042987151845</v>
      </c>
    </row>
    <row r="66" spans="1:33" x14ac:dyDescent="0.25">
      <c r="A66" s="100">
        <v>43555</v>
      </c>
      <c r="B66">
        <v>-0.10065129394136391</v>
      </c>
      <c r="C66">
        <v>-1.139377383586321</v>
      </c>
      <c r="D66">
        <v>0.28102617885257025</v>
      </c>
      <c r="E66">
        <v>-0.59682723212165389</v>
      </c>
      <c r="F66">
        <v>-6.2839768856044864E-2</v>
      </c>
      <c r="G66">
        <v>-0.56642336744211164</v>
      </c>
      <c r="H66">
        <v>0.42898289645052029</v>
      </c>
      <c r="I66">
        <v>6.742154648037002</v>
      </c>
      <c r="L66" s="164">
        <v>0.13402824704122415</v>
      </c>
      <c r="M66" s="164">
        <v>0.11978924234984434</v>
      </c>
      <c r="N66" s="164">
        <v>0.10866803502745986</v>
      </c>
      <c r="O66" s="164">
        <v>0.10397865132893097</v>
      </c>
      <c r="P66" s="164">
        <v>0.11732571674675393</v>
      </c>
      <c r="Q66" s="164">
        <v>8.8532868753142313E-2</v>
      </c>
      <c r="R66" s="165">
        <v>6.1574777777777784E-2</v>
      </c>
      <c r="S66" s="165">
        <v>9.7417999999999991E-2</v>
      </c>
      <c r="T66" s="165">
        <v>5.7500000000000002E-2</v>
      </c>
      <c r="U66">
        <f t="shared" si="0"/>
        <v>-0.28102617885257025</v>
      </c>
      <c r="V66" s="170">
        <v>6.4581276868280524E-2</v>
      </c>
      <c r="W66" s="170">
        <v>4.9079055198490193E-2</v>
      </c>
      <c r="X66" s="170">
        <v>1.0844450731578879</v>
      </c>
      <c r="Y66" s="167">
        <v>0.28354597506813017</v>
      </c>
      <c r="Z66" s="167">
        <v>9.644303776710017E-2</v>
      </c>
      <c r="AA66" s="169">
        <v>4.6523573848157307E-3</v>
      </c>
      <c r="AB66" s="169">
        <v>0.32425499650567402</v>
      </c>
      <c r="AC66" s="169">
        <v>6.3681799763236624E-2</v>
      </c>
      <c r="AD66" s="172">
        <v>1.3290005415989681E-2</v>
      </c>
      <c r="AE66" s="164">
        <v>-3.0983684142911083E-2</v>
      </c>
      <c r="AF66" s="164">
        <v>2.5357413242153903E-2</v>
      </c>
      <c r="AG66" s="164">
        <v>-3.6505823207993338E-2</v>
      </c>
    </row>
    <row r="67" spans="1:33" x14ac:dyDescent="0.25">
      <c r="A67" s="100">
        <v>43646</v>
      </c>
      <c r="B67">
        <v>-0.10459345007582668</v>
      </c>
      <c r="C67">
        <v>-1.3166291998552004</v>
      </c>
      <c r="D67">
        <v>0.14869018731821484</v>
      </c>
      <c r="E67">
        <v>-0.65858532184077878</v>
      </c>
      <c r="F67">
        <v>1.9898768946970354E-2</v>
      </c>
      <c r="G67">
        <v>-0.62423653876596352</v>
      </c>
      <c r="H67">
        <v>0.44778781530946521</v>
      </c>
      <c r="I67">
        <v>2.4351523849762913</v>
      </c>
      <c r="L67" s="164">
        <v>0.1348352168117406</v>
      </c>
      <c r="M67" s="164">
        <v>0.11163554673167519</v>
      </c>
      <c r="N67" s="164">
        <v>0.1072170879271085</v>
      </c>
      <c r="O67" s="164">
        <v>9.8124183383751298E-2</v>
      </c>
      <c r="P67" s="164">
        <v>0.11041992987320359</v>
      </c>
      <c r="Q67" s="164">
        <v>8.099481359041058E-2</v>
      </c>
      <c r="R67" s="165">
        <v>5.9476744350282475E-2</v>
      </c>
      <c r="S67" s="165">
        <v>0.11644199999999999</v>
      </c>
      <c r="T67" s="165">
        <v>5.7500000000000002E-2</v>
      </c>
      <c r="U67">
        <f t="shared" ref="U67:U78" si="1">-D67</f>
        <v>-0.14869018731821484</v>
      </c>
      <c r="V67" s="170">
        <v>6.1754001005778457E-2</v>
      </c>
      <c r="W67" s="170">
        <v>4.8101368522771921E-2</v>
      </c>
      <c r="X67" s="170">
        <v>1.0973400789977492</v>
      </c>
      <c r="Y67" s="167">
        <v>0.34301324441453707</v>
      </c>
      <c r="Z67" s="167">
        <v>9.7850805547548214E-2</v>
      </c>
      <c r="AA67" s="169">
        <v>1.0646230166464044E-2</v>
      </c>
      <c r="AB67" s="169">
        <v>0.32810503877749175</v>
      </c>
      <c r="AC67" s="169">
        <v>1.323635963213099E-2</v>
      </c>
      <c r="AD67" s="172">
        <v>-1.0658593231585911E-2</v>
      </c>
      <c r="AE67" s="164">
        <v>-4.855314158350077E-2</v>
      </c>
      <c r="AF67" s="164">
        <v>2.2004239271831372E-2</v>
      </c>
      <c r="AG67" s="164">
        <v>-9.6599869845867103E-2</v>
      </c>
    </row>
    <row r="68" spans="1:33" x14ac:dyDescent="0.25">
      <c r="A68" s="100">
        <v>43738</v>
      </c>
      <c r="B68">
        <v>0.12010702503818872</v>
      </c>
      <c r="C68">
        <v>-1.3439396172610876</v>
      </c>
      <c r="D68">
        <v>0.3573615946740672</v>
      </c>
      <c r="E68">
        <v>-0.64359196492573556</v>
      </c>
      <c r="F68">
        <v>0.12616351230866707</v>
      </c>
      <c r="G68">
        <v>-0.56637461324010208</v>
      </c>
      <c r="H68">
        <v>0.42347084805300178</v>
      </c>
      <c r="I68">
        <v>-2.2764462845100475</v>
      </c>
      <c r="L68" s="164">
        <v>0.13437976283192463</v>
      </c>
      <c r="M68" s="164">
        <v>0.1126212425909391</v>
      </c>
      <c r="N68" s="164">
        <v>0.10708474811587476</v>
      </c>
      <c r="O68" s="164">
        <v>9.6031050614045294E-2</v>
      </c>
      <c r="P68" s="164">
        <v>0.11048152582097008</v>
      </c>
      <c r="Q68" s="164">
        <v>7.8075182319396932E-2</v>
      </c>
      <c r="R68" s="165">
        <v>5.9088083333333333E-2</v>
      </c>
      <c r="S68" s="165">
        <v>9.6748999999999988E-2</v>
      </c>
      <c r="T68" s="165">
        <v>5.5E-2</v>
      </c>
      <c r="U68">
        <f t="shared" si="1"/>
        <v>-0.3573615946740672</v>
      </c>
      <c r="V68" s="170">
        <v>6.0353029606361519E-2</v>
      </c>
      <c r="W68" s="170">
        <v>4.7422061303531687E-2</v>
      </c>
      <c r="X68" s="170">
        <v>1.0715046428809982</v>
      </c>
      <c r="Y68" s="167">
        <v>0.39174744517931281</v>
      </c>
      <c r="Z68" s="167">
        <v>0.1083347702726003</v>
      </c>
      <c r="AA68" s="169">
        <v>1.226390547440126E-2</v>
      </c>
      <c r="AB68" s="169">
        <v>0.32280252686909483</v>
      </c>
      <c r="AC68" s="169">
        <v>3.2357938710031009E-2</v>
      </c>
      <c r="AD68" s="172">
        <v>-1.3962834828364801E-2</v>
      </c>
      <c r="AE68" s="164">
        <v>-3.2391924112099346E-2</v>
      </c>
      <c r="AF68" s="164">
        <v>2.2371849957423473E-2</v>
      </c>
      <c r="AG68" s="164">
        <v>-0.10504730123062278</v>
      </c>
    </row>
    <row r="69" spans="1:33" x14ac:dyDescent="0.25">
      <c r="A69" s="100">
        <v>43830</v>
      </c>
      <c r="B69">
        <v>0.31319957346790123</v>
      </c>
      <c r="C69">
        <v>-1.3537367228419608</v>
      </c>
      <c r="D69">
        <v>0.28480604579041763</v>
      </c>
      <c r="E69">
        <v>-0.58870230490971909</v>
      </c>
      <c r="F69">
        <v>0.33773348369658318</v>
      </c>
      <c r="G69">
        <v>-0.34951043092443701</v>
      </c>
      <c r="H69">
        <v>0.41505501773397302</v>
      </c>
      <c r="I69">
        <v>-7.1533427386146764</v>
      </c>
      <c r="L69" s="164">
        <v>0.13511185997224923</v>
      </c>
      <c r="M69" s="164">
        <v>0.1081254873674551</v>
      </c>
      <c r="N69" s="164">
        <v>0.10902131082694444</v>
      </c>
      <c r="O69" s="164">
        <v>9.8633246068957417E-2</v>
      </c>
      <c r="P69" s="164">
        <v>0.10904790964176257</v>
      </c>
      <c r="Q69" s="164">
        <v>7.6347965353285904E-2</v>
      </c>
      <c r="R69" s="165">
        <v>5.6718499999999991E-2</v>
      </c>
      <c r="S69" s="165">
        <v>0.10902100000000001</v>
      </c>
      <c r="T69" s="165">
        <v>5.5E-2</v>
      </c>
      <c r="U69">
        <f t="shared" si="1"/>
        <v>-0.28480604579041763</v>
      </c>
      <c r="V69" s="170">
        <v>5.9701154106987842E-2</v>
      </c>
      <c r="W69" s="170">
        <v>4.9769639048486344E-2</v>
      </c>
      <c r="X69" s="170">
        <v>1.0488777639708953</v>
      </c>
      <c r="Y69" s="167">
        <v>0.4057459466886959</v>
      </c>
      <c r="Z69" s="167">
        <v>0.15526813589037736</v>
      </c>
      <c r="AA69" s="169">
        <v>2.5887221257360982E-2</v>
      </c>
      <c r="AB69" s="169">
        <v>0.30686337404752551</v>
      </c>
      <c r="AC69" s="169">
        <v>6.9300434615879203E-2</v>
      </c>
      <c r="AD69" s="172">
        <v>-8.3720930232558111E-3</v>
      </c>
      <c r="AE69" s="164">
        <v>1.5871939584832795E-4</v>
      </c>
      <c r="AF69" s="164">
        <v>2.1980757138197804E-2</v>
      </c>
      <c r="AG69" s="164">
        <v>-0.11162089732708613</v>
      </c>
    </row>
    <row r="70" spans="1:33" x14ac:dyDescent="0.25">
      <c r="A70" s="100">
        <v>43921</v>
      </c>
      <c r="B70">
        <v>0.18096935706514877</v>
      </c>
      <c r="C70">
        <v>-1.334440252968552</v>
      </c>
      <c r="D70">
        <v>0.56870796697746318</v>
      </c>
      <c r="E70">
        <v>-0.64736268124229157</v>
      </c>
      <c r="F70">
        <v>0.38394684040624116</v>
      </c>
      <c r="G70">
        <v>-0.28162411759578054</v>
      </c>
      <c r="H70">
        <v>0.53092162695317002</v>
      </c>
      <c r="I70">
        <v>-7.9757595503649021</v>
      </c>
      <c r="L70" s="164">
        <v>0.1371319836688881</v>
      </c>
      <c r="M70" s="164">
        <v>0.10869187648591662</v>
      </c>
      <c r="N70" s="164">
        <v>0.10776423720574992</v>
      </c>
      <c r="O70" s="164">
        <v>9.6356247427488065E-2</v>
      </c>
      <c r="P70" s="164">
        <v>0.11044038494097611</v>
      </c>
      <c r="Q70" s="164">
        <v>7.9825408539563769E-2</v>
      </c>
      <c r="R70" s="165">
        <v>5.5868919999999996E-2</v>
      </c>
      <c r="S70" s="165">
        <v>8.1011E-2</v>
      </c>
      <c r="T70" s="165">
        <v>5.2499999999999998E-2</v>
      </c>
      <c r="U70">
        <f t="shared" si="1"/>
        <v>-0.56870796697746318</v>
      </c>
      <c r="V70" s="170">
        <v>6.0602219204586867E-2</v>
      </c>
      <c r="W70" s="170">
        <v>5.352639832114111E-2</v>
      </c>
      <c r="X70" s="170">
        <v>1.1253570881624377</v>
      </c>
      <c r="Y70" s="167">
        <v>0.46144396851655411</v>
      </c>
      <c r="Z70" s="167">
        <v>0.14899790607239027</v>
      </c>
      <c r="AA70" s="169">
        <v>2.0705413662107208E-2</v>
      </c>
      <c r="AB70" s="169">
        <v>0.29821834310404771</v>
      </c>
      <c r="AC70" s="169">
        <v>0.12340969339874763</v>
      </c>
      <c r="AD70" s="172">
        <v>3.7065208453252341E-2</v>
      </c>
      <c r="AE70" s="164">
        <v>-1.7480401105019472E-2</v>
      </c>
      <c r="AF70" s="164">
        <v>2.2136788494183879E-2</v>
      </c>
      <c r="AG70" s="164">
        <v>-5.1364496288256123E-2</v>
      </c>
    </row>
    <row r="71" spans="1:33" x14ac:dyDescent="0.25">
      <c r="A71" s="100">
        <v>44012</v>
      </c>
      <c r="B71">
        <v>-0.4584898390238023</v>
      </c>
      <c r="C71">
        <v>-1.4091897461772749</v>
      </c>
      <c r="D71">
        <v>0.52542001974180119</v>
      </c>
      <c r="E71">
        <v>-0.76782638863359065</v>
      </c>
      <c r="F71">
        <v>5.5120717817182446E-2</v>
      </c>
      <c r="G71">
        <v>-8.4347366864575446E-2</v>
      </c>
      <c r="H71">
        <v>0.55296806946876864</v>
      </c>
      <c r="I71">
        <v>-3.781381715663068</v>
      </c>
      <c r="L71" s="164">
        <v>0.13427057934072645</v>
      </c>
      <c r="M71" s="164">
        <v>0.10282135069764166</v>
      </c>
      <c r="N71" s="164">
        <v>0.10872179463464401</v>
      </c>
      <c r="O71" s="164">
        <v>9.443341769469768E-2</v>
      </c>
      <c r="P71" s="164">
        <v>0.10760872012733437</v>
      </c>
      <c r="Q71" s="164">
        <v>7.8101877650941218E-2</v>
      </c>
      <c r="R71" s="165">
        <v>5.7161909346092513E-2</v>
      </c>
      <c r="S71" s="165">
        <v>9.3685051678535719E-2</v>
      </c>
      <c r="T71" s="165">
        <v>4.7500000000000001E-2</v>
      </c>
      <c r="U71">
        <f t="shared" si="1"/>
        <v>-0.52542001974180119</v>
      </c>
      <c r="V71" s="170">
        <v>5.9791924600469774E-2</v>
      </c>
      <c r="W71" s="170">
        <v>4.715739678442972E-2</v>
      </c>
      <c r="X71" s="170">
        <v>1.1487525427524985</v>
      </c>
      <c r="Y71" s="167">
        <v>0.37004593830715948</v>
      </c>
      <c r="Z71" s="167">
        <v>9.7911074804527765E-2</v>
      </c>
      <c r="AA71" s="169">
        <v>5.4598969555421539E-2</v>
      </c>
      <c r="AB71" s="169">
        <v>0.21878587859229026</v>
      </c>
      <c r="AC71" s="169">
        <v>0.10912132203321923</v>
      </c>
      <c r="AD71" s="172">
        <v>1.1024942360092105E-2</v>
      </c>
      <c r="AE71" s="164">
        <v>3.8707766065754878E-2</v>
      </c>
      <c r="AF71" s="164">
        <v>8.062468497154196E-4</v>
      </c>
      <c r="AG71" s="164">
        <v>-4.3076487101985306E-2</v>
      </c>
    </row>
    <row r="72" spans="1:33" x14ac:dyDescent="0.25">
      <c r="A72" s="100">
        <v>44104</v>
      </c>
      <c r="B72">
        <v>-1.1580193292503693</v>
      </c>
      <c r="C72">
        <v>-1.4143817311187019</v>
      </c>
      <c r="D72">
        <v>0.74375662695955524</v>
      </c>
      <c r="E72">
        <v>-0.72833914413929191</v>
      </c>
      <c r="F72">
        <v>-0.20961680173430478</v>
      </c>
      <c r="G72">
        <v>0.2366517068583486</v>
      </c>
      <c r="H72">
        <v>0.47609443279642172</v>
      </c>
      <c r="I72">
        <v>-0.73467496171228941</v>
      </c>
      <c r="L72" s="164">
        <v>0.13522252049120712</v>
      </c>
      <c r="M72" s="164">
        <v>0.10392119168959495</v>
      </c>
      <c r="N72" s="164">
        <v>0.10825975321326846</v>
      </c>
      <c r="O72" s="164">
        <v>9.3875269048214069E-2</v>
      </c>
      <c r="P72" s="164">
        <v>0.10812932671624673</v>
      </c>
      <c r="Q72" s="164">
        <v>7.6156224750474552E-2</v>
      </c>
      <c r="R72" s="165">
        <v>5.5652242877034866E-2</v>
      </c>
      <c r="S72" s="165">
        <v>7.92478014463424E-2</v>
      </c>
      <c r="T72" s="165">
        <v>4.2500000000000003E-2</v>
      </c>
      <c r="U72">
        <f t="shared" si="1"/>
        <v>-0.74375662695955524</v>
      </c>
      <c r="V72" s="170">
        <v>6.1569291072965014E-2</v>
      </c>
      <c r="W72" s="170">
        <v>5.1973875981477083E-2</v>
      </c>
      <c r="X72" s="170">
        <v>1.17426976124938</v>
      </c>
      <c r="Y72" s="167">
        <v>0.37183522568870764</v>
      </c>
      <c r="Z72" s="167">
        <v>3.3124009957003819E-2</v>
      </c>
      <c r="AA72" s="169">
        <v>7.4982102021958541E-2</v>
      </c>
      <c r="AB72" s="169">
        <v>0.19387389444418712</v>
      </c>
      <c r="AC72" s="169">
        <v>0.16375841850070039</v>
      </c>
      <c r="AD72" s="172">
        <v>2.6136101014769819E-2</v>
      </c>
      <c r="AE72" s="164">
        <v>0.31275902945724043</v>
      </c>
      <c r="AF72" s="164">
        <v>-1.4800972906156118E-2</v>
      </c>
      <c r="AG72" s="164">
        <v>-9.515794432800373E-2</v>
      </c>
    </row>
    <row r="73" spans="1:33" x14ac:dyDescent="0.25">
      <c r="A73" s="100">
        <v>44196</v>
      </c>
      <c r="B73">
        <v>-1.8820905266810084</v>
      </c>
      <c r="C73">
        <v>-1.411906874140382</v>
      </c>
      <c r="D73">
        <v>0.44043851738758338</v>
      </c>
      <c r="E73">
        <v>-0.73012540904507817</v>
      </c>
      <c r="F73">
        <v>-0.5467379818354301</v>
      </c>
      <c r="G73">
        <v>9.8625287074242576E-2</v>
      </c>
      <c r="H73">
        <v>0.59793929112293387</v>
      </c>
      <c r="I73">
        <v>5.6842358492688927</v>
      </c>
      <c r="L73" s="164">
        <v>0.13294981505859282</v>
      </c>
      <c r="M73" s="164">
        <v>0.11023979611160289</v>
      </c>
      <c r="N73" s="164">
        <v>0.10492974552191268</v>
      </c>
      <c r="O73" s="164">
        <v>9.7186785042979423E-2</v>
      </c>
      <c r="P73" s="164">
        <v>0.10533359324313213</v>
      </c>
      <c r="Q73" s="164">
        <v>7.7569102662263134E-2</v>
      </c>
      <c r="R73" s="165">
        <v>5.9642676714251441E-2</v>
      </c>
      <c r="S73" s="165">
        <v>9.0678438931297706E-2</v>
      </c>
      <c r="T73" s="165">
        <v>5.2499999999999998E-2</v>
      </c>
      <c r="U73">
        <f t="shared" si="1"/>
        <v>-0.44043851738758338</v>
      </c>
      <c r="V73" s="170">
        <v>6.8724857895565955E-2</v>
      </c>
      <c r="W73" s="170">
        <v>4.5425232867987345E-2</v>
      </c>
      <c r="X73" s="170">
        <v>1.1747272314361572</v>
      </c>
      <c r="Y73" s="167">
        <v>0.3413216293970549</v>
      </c>
      <c r="Z73" s="167">
        <v>-3.9084652351602078E-2</v>
      </c>
      <c r="AA73" s="169">
        <v>7.1895451461085558E-2</v>
      </c>
      <c r="AB73" s="169">
        <v>0.1152374045678437</v>
      </c>
      <c r="AC73" s="169">
        <v>0.17585544483618398</v>
      </c>
      <c r="AD73" s="172">
        <v>8.941004794663332E-2</v>
      </c>
      <c r="AE73" s="164">
        <v>0.50296752559169011</v>
      </c>
      <c r="AF73" s="164">
        <v>-2.6637575111251754E-2</v>
      </c>
      <c r="AG73" s="164">
        <v>-0.12466075451141279</v>
      </c>
    </row>
    <row r="74" spans="1:33" x14ac:dyDescent="0.25">
      <c r="A74" s="100">
        <v>44286</v>
      </c>
      <c r="B74">
        <v>-2.004194477682447</v>
      </c>
      <c r="C74">
        <v>-1.38061654908749</v>
      </c>
      <c r="D74">
        <v>0.25304467016894805</v>
      </c>
      <c r="E74">
        <v>-0.75317904253604373</v>
      </c>
      <c r="F74">
        <v>-0.70261296270921025</v>
      </c>
      <c r="G74">
        <v>-0.51119105688678834</v>
      </c>
      <c r="H74">
        <v>8.3460976887849286E-2</v>
      </c>
      <c r="I74">
        <v>7.7642094231117342</v>
      </c>
      <c r="L74" s="164">
        <v>0.13437821981019449</v>
      </c>
      <c r="M74" s="164">
        <v>0.11354044037046916</v>
      </c>
      <c r="N74" s="164">
        <v>0.10391409474096888</v>
      </c>
      <c r="O74" s="164">
        <v>9.6615210064292092E-2</v>
      </c>
      <c r="P74" s="164">
        <v>0.107565839805257</v>
      </c>
      <c r="Q74" s="164">
        <v>7.8217794380462974E-2</v>
      </c>
      <c r="R74" s="165">
        <v>6.7318910852713187E-2</v>
      </c>
      <c r="S74" s="165">
        <v>9.6814315256103955E-2</v>
      </c>
      <c r="T74" s="165">
        <v>5.5E-2</v>
      </c>
      <c r="U74">
        <f t="shared" si="1"/>
        <v>-0.25304467016894805</v>
      </c>
      <c r="V74" s="170">
        <v>6.9339228952657345E-2</v>
      </c>
      <c r="W74" s="170">
        <v>4.1320978980157089E-2</v>
      </c>
      <c r="X74" s="170">
        <v>1.1614389937462879</v>
      </c>
      <c r="Y74" s="167">
        <v>0.30948590884722482</v>
      </c>
      <c r="Z74" s="167">
        <v>-6.6907917002941963E-2</v>
      </c>
      <c r="AA74" s="169">
        <v>4.3539730130658039E-2</v>
      </c>
      <c r="AB74" s="169">
        <v>7.6301658887361956E-2</v>
      </c>
      <c r="AC74" s="169">
        <v>8.5680672027521387E-2</v>
      </c>
      <c r="AD74" s="172">
        <v>5.2926834103117937E-2</v>
      </c>
      <c r="AE74" s="164">
        <v>0.70389392751737145</v>
      </c>
      <c r="AF74" s="164">
        <v>-3.0574756065321118E-2</v>
      </c>
      <c r="AG74" s="164">
        <v>0.12443559379180447</v>
      </c>
    </row>
    <row r="75" spans="1:33" x14ac:dyDescent="0.25">
      <c r="A75" s="100">
        <v>44377</v>
      </c>
      <c r="B75">
        <v>-1.3814565930810667</v>
      </c>
      <c r="C75">
        <v>-1.408163633572014</v>
      </c>
      <c r="D75">
        <v>7.7788820927093175E-2</v>
      </c>
      <c r="E75">
        <v>-0.73988631132305382</v>
      </c>
      <c r="F75">
        <v>-0.44781514545648221</v>
      </c>
      <c r="G75">
        <v>-1.3055194228590601</v>
      </c>
      <c r="H75">
        <v>-0.39427631852800871</v>
      </c>
      <c r="L75" s="164">
        <v>0.13526255893855449</v>
      </c>
      <c r="M75" s="164">
        <v>0.1102104857757794</v>
      </c>
      <c r="N75" s="164">
        <v>0.10694915182538356</v>
      </c>
      <c r="O75" s="164">
        <v>9.6300359945814151E-2</v>
      </c>
      <c r="P75" s="164">
        <v>0.10346488177628732</v>
      </c>
      <c r="Q75" s="164">
        <v>7.7697943038104622E-2</v>
      </c>
      <c r="R75" s="165">
        <v>7.0593000000000003E-2</v>
      </c>
      <c r="S75" s="165">
        <v>9.8704542865300879E-2</v>
      </c>
      <c r="T75" s="165">
        <v>6.25E-2</v>
      </c>
      <c r="U75">
        <f t="shared" si="1"/>
        <v>-7.7788820927093175E-2</v>
      </c>
      <c r="V75" s="170">
        <v>6.5108602038255442E-2</v>
      </c>
      <c r="W75" s="170">
        <v>3.6890489096548226E-2</v>
      </c>
      <c r="X75" s="170">
        <v>1.0856279971844816</v>
      </c>
      <c r="Y75" s="167">
        <v>0.36289300296701898</v>
      </c>
      <c r="Z75" s="167">
        <v>-2.1856398809523725E-2</v>
      </c>
      <c r="AA75" s="169">
        <v>-6.8548310474618734E-3</v>
      </c>
      <c r="AB75" s="169">
        <v>4.9484606663107833E-2</v>
      </c>
      <c r="AC75" s="169">
        <v>9.3925767716662723E-3</v>
      </c>
      <c r="AD75" s="172">
        <v>7.9297620034828764E-2</v>
      </c>
      <c r="AE75" s="164">
        <v>0.84053887068027611</v>
      </c>
      <c r="AF75" s="164">
        <v>1.0396620653397415E-2</v>
      </c>
      <c r="AG75" s="164">
        <v>0.21818595921513761</v>
      </c>
    </row>
    <row r="76" spans="1:33" x14ac:dyDescent="0.25">
      <c r="A76" s="100">
        <v>44469</v>
      </c>
      <c r="B76">
        <v>-0.92911305281655432</v>
      </c>
      <c r="C76">
        <v>-1.3246954844483279</v>
      </c>
      <c r="D76">
        <v>-0.1991823297263115</v>
      </c>
      <c r="E76">
        <v>-0.7553053346448374</v>
      </c>
      <c r="F76">
        <v>-0.22725934839794032</v>
      </c>
      <c r="G76">
        <v>-1.6445251495818003</v>
      </c>
      <c r="H76">
        <v>-0.62877403779090479</v>
      </c>
      <c r="L76" s="164">
        <v>0.13794455850246007</v>
      </c>
      <c r="M76" s="164">
        <v>0.10906291216914535</v>
      </c>
      <c r="N76" s="164">
        <v>0.10738955021158698</v>
      </c>
      <c r="O76" s="164">
        <v>0.10001288697798714</v>
      </c>
      <c r="P76" s="164">
        <v>0.10914163334629431</v>
      </c>
      <c r="Q76" s="164">
        <v>7.9133908364094382E-2</v>
      </c>
      <c r="R76" s="165">
        <v>8.134132916666667E-2</v>
      </c>
      <c r="S76" s="165">
        <v>9.9130999999999997E-2</v>
      </c>
      <c r="T76" s="165">
        <v>7.1249999999999994E-2</v>
      </c>
      <c r="U76">
        <f t="shared" si="1"/>
        <v>0.1991823297263115</v>
      </c>
      <c r="V76" s="170">
        <v>6.7429825592526318E-2</v>
      </c>
      <c r="W76" s="170">
        <v>2.9275314447688605E-2</v>
      </c>
      <c r="X76" s="170">
        <v>1.0512297093245002</v>
      </c>
      <c r="Y76" s="167">
        <v>0.33113707729002351</v>
      </c>
      <c r="Z76" s="167">
        <v>4.1617610820578799E-2</v>
      </c>
      <c r="AA76" s="169">
        <v>-1.2388309638778128E-2</v>
      </c>
      <c r="AB76" s="169">
        <v>6.1119984179933695E-3</v>
      </c>
      <c r="AC76" s="169">
        <v>-6.9649113851068423E-2</v>
      </c>
      <c r="AD76" s="172">
        <v>9.643537192113083E-3</v>
      </c>
      <c r="AE76" s="164">
        <v>0.48225547383017187</v>
      </c>
      <c r="AF76" s="164">
        <v>2.9425173911230784E-2</v>
      </c>
      <c r="AG76" s="164">
        <v>0.50467145398746482</v>
      </c>
    </row>
    <row r="77" spans="1:33" x14ac:dyDescent="0.25">
      <c r="A77" s="100">
        <v>44561</v>
      </c>
      <c r="B77">
        <v>2.3900504236898757E-2</v>
      </c>
      <c r="C77">
        <v>-1.3726537128726981</v>
      </c>
      <c r="D77">
        <v>-0.39816609892782029</v>
      </c>
      <c r="E77">
        <v>-0.80117149522673103</v>
      </c>
      <c r="F77">
        <v>3.9657519890696526E-2</v>
      </c>
      <c r="G77">
        <v>-1.9270294145190299</v>
      </c>
      <c r="H77">
        <v>-1.0800921162842891</v>
      </c>
      <c r="L77" s="164">
        <v>0.13715032500764765</v>
      </c>
      <c r="M77" s="164">
        <v>0.10782488100628626</v>
      </c>
      <c r="N77" s="164">
        <v>0.10804765137315434</v>
      </c>
      <c r="O77" s="164">
        <v>9.5063172910035021E-2</v>
      </c>
      <c r="P77" s="164">
        <v>0.10846753477956125</v>
      </c>
      <c r="Q77" s="164">
        <v>7.7582697870593187E-2</v>
      </c>
      <c r="R77" s="165">
        <v>8.6816999999999991E-2</v>
      </c>
      <c r="S77" s="165">
        <v>0.10289874523669795</v>
      </c>
      <c r="T77" s="165">
        <v>7.7499999999999999E-2</v>
      </c>
      <c r="U77">
        <f t="shared" si="1"/>
        <v>0.39816609892782029</v>
      </c>
      <c r="V77" s="170">
        <v>6.7373633595555094E-2</v>
      </c>
      <c r="W77" s="170">
        <v>2.1944887848659389E-2</v>
      </c>
      <c r="X77" s="170">
        <v>1.0222094727071629</v>
      </c>
      <c r="Y77" s="167">
        <v>0.36045580591981841</v>
      </c>
      <c r="Z77" s="167">
        <v>9.716969369519135E-2</v>
      </c>
      <c r="AA77" s="169">
        <v>-2.8115697294166964E-2</v>
      </c>
      <c r="AB77" s="169">
        <v>1.3430300317467614E-2</v>
      </c>
      <c r="AC77" s="169">
        <v>-0.1173633185605194</v>
      </c>
      <c r="AD77" s="172">
        <v>-7.9373887751392092E-2</v>
      </c>
      <c r="AE77" s="164">
        <v>0.25474008260142278</v>
      </c>
      <c r="AF77" s="164">
        <v>4.7495841000366745E-2</v>
      </c>
      <c r="AG77" s="164">
        <v>0.81395243078916546</v>
      </c>
    </row>
    <row r="78" spans="1:33" x14ac:dyDescent="0.25">
      <c r="A78" s="100">
        <v>44651</v>
      </c>
      <c r="B78">
        <v>0.33271349020237317</v>
      </c>
      <c r="C78">
        <v>-1.3434186680107887</v>
      </c>
      <c r="D78">
        <v>-0.63925601392294906</v>
      </c>
      <c r="E78">
        <v>-0.91411205604215406</v>
      </c>
      <c r="F78">
        <v>0.23565774287706032</v>
      </c>
      <c r="G78">
        <v>-1.8653806485404889</v>
      </c>
      <c r="H78">
        <v>-0.61446678499456009</v>
      </c>
      <c r="L78" s="164">
        <v>0.14222821165417943</v>
      </c>
      <c r="M78" s="164">
        <v>0.10887150842328573</v>
      </c>
      <c r="N78" s="164">
        <v>0.11001729958604843</v>
      </c>
      <c r="O78" s="164">
        <v>9.1808650776720263E-2</v>
      </c>
      <c r="P78" s="164">
        <v>0.10997969026636835</v>
      </c>
      <c r="Q78" s="164">
        <v>7.733467639170076E-2</v>
      </c>
      <c r="R78" s="165">
        <v>9.2928027777777783E-2</v>
      </c>
      <c r="S78" s="165">
        <v>0.106031</v>
      </c>
      <c r="T78" s="165">
        <v>8.6249999999999993E-2</v>
      </c>
      <c r="U78">
        <f t="shared" si="1"/>
        <v>0.63925601392294906</v>
      </c>
      <c r="V78" s="170">
        <v>6.6568612524188137E-2</v>
      </c>
      <c r="W78" s="170">
        <v>1.8612128863616101E-2</v>
      </c>
      <c r="X78" s="170">
        <v>1.0652054448467876</v>
      </c>
      <c r="Y78" s="167">
        <v>0.34964527608347984</v>
      </c>
      <c r="Z78" s="167">
        <v>0.1481124968611367</v>
      </c>
      <c r="AA78" s="169">
        <v>-4.3199253665053394E-2</v>
      </c>
      <c r="AB78" s="169">
        <v>4.3484915223926057E-2</v>
      </c>
      <c r="AC78" s="169">
        <v>-4.9493742295275478E-2</v>
      </c>
      <c r="AD78" s="172">
        <v>-8.0143833424327293E-2</v>
      </c>
      <c r="AE78" s="164">
        <v>4.6199049774479084E-2</v>
      </c>
      <c r="AF78" s="164">
        <v>5.654739963484845E-2</v>
      </c>
      <c r="AG78" s="164">
        <v>0.43774206566102869</v>
      </c>
    </row>
    <row r="79" spans="1:33" x14ac:dyDescent="0.25">
      <c r="L79" s="168">
        <f>CORREL($C$2:$C$78,L2:L78)</f>
        <v>0.88091015123919358</v>
      </c>
      <c r="M79" s="168">
        <f t="shared" ref="M79:Q79" si="2">CORREL($C$2:$C$78,M2:M78)</f>
        <v>0.97859969256811874</v>
      </c>
      <c r="N79" s="168">
        <f t="shared" si="2"/>
        <v>0.83601936676516664</v>
      </c>
      <c r="O79" s="168">
        <f t="shared" si="2"/>
        <v>0.96119294475237338</v>
      </c>
      <c r="P79" s="168">
        <f t="shared" si="2"/>
        <v>0.97141191030351814</v>
      </c>
      <c r="Q79" s="168">
        <f t="shared" si="2"/>
        <v>0.96743478525871995</v>
      </c>
      <c r="R79" s="168">
        <f>CORREL(D2:D78,R2:R78)</f>
        <v>-0.34648053868712181</v>
      </c>
      <c r="S79" s="168">
        <f>CORREL(D2:D78,S2:S78)</f>
        <v>-0.92701025516052682</v>
      </c>
      <c r="T79" s="168">
        <f>CORREL(D2:D78,T2:T78)</f>
        <v>-0.42453845400499801</v>
      </c>
      <c r="V79" s="171">
        <f>CORREL(V2:V78,$E$2:$E$78)</f>
        <v>0.91118487042905116</v>
      </c>
      <c r="W79" s="171">
        <f t="shared" ref="W79" si="3">CORREL(W2:W78,$E$2:$E$78)</f>
        <v>0.91872112053887178</v>
      </c>
      <c r="X79" s="171">
        <f>CORREL(X2:X78,$E$2:$E$78)</f>
        <v>-0.8823213566389968</v>
      </c>
      <c r="Y79">
        <f>CORREL(Y12:Y78,$F$12:$F$78)</f>
        <v>0.94685879242206594</v>
      </c>
      <c r="Z79">
        <f>CORREL(Z2:Z78,$F$2:$F$78)</f>
        <v>0.9003858551988595</v>
      </c>
      <c r="AA79">
        <f>CORREL(AA2:AA78,$G$2:$G$78)</f>
        <v>0.75166104068567274</v>
      </c>
      <c r="AB79">
        <f>CORREL(AB2:AB78,$G$2:$G$78)</f>
        <v>0.77216685034771138</v>
      </c>
      <c r="AC79">
        <f>CORREL(AC2:AC78,$G$2:$G$78)</f>
        <v>0.91806698668536124</v>
      </c>
      <c r="AD79">
        <f>CORREL(AD2:AD78,$H$2:$H$78)</f>
        <v>0.89979182880038122</v>
      </c>
      <c r="AE79">
        <f>CORREL(AE2:AE78,$H$2:$H$78)</f>
        <v>-0.76882828991815533</v>
      </c>
      <c r="AF79">
        <f t="shared" ref="AF79" si="4">CORREL(AF2:AF78,$H$2:$H$78)</f>
        <v>-0.89164354713958593</v>
      </c>
      <c r="AG79">
        <f>CORREL(AG2:AG78,$H$2:$H$78)</f>
        <v>-0.81113814275495799</v>
      </c>
    </row>
    <row r="80" spans="1:33" x14ac:dyDescent="0.25">
      <c r="X80">
        <f>CORREL(W2:W78,X2:X78)</f>
        <v>-0.70997674191301063</v>
      </c>
      <c r="AE80">
        <f>CORREL(AD2:AD78,AE2:AE78)</f>
        <v>-0.56132059382947319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Readme</vt:lpstr>
      <vt:lpstr>Input_parameters</vt:lpstr>
      <vt:lpstr>Processing_log</vt:lpstr>
      <vt:lpstr>Partition_groups</vt:lpstr>
      <vt:lpstr>PLS_target</vt:lpstr>
      <vt:lpstr>Data</vt:lpstr>
      <vt:lpstr>Historical distribution</vt:lpstr>
      <vt:lpstr>Senario test</vt:lpstr>
      <vt:lpstr>T-skew fit</vt:lpstr>
      <vt:lpstr>Term_Structure</vt:lpstr>
      <vt:lpstr>Multiple_projections</vt:lpstr>
      <vt:lpstr>Conditional quantiles</vt:lpstr>
      <vt:lpstr>Quant reg coefficients</vt:lpstr>
      <vt:lpstr>Output_loadings</vt:lpstr>
      <vt:lpstr>Output_partitions</vt:lpstr>
      <vt:lpstr>Output_partitions_flip</vt:lpstr>
      <vt:lpstr>Output_partitions_set_1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u</cp:lastModifiedBy>
  <dcterms:created xsi:type="dcterms:W3CDTF">2015-01-25T11:31:25Z</dcterms:created>
  <dcterms:modified xsi:type="dcterms:W3CDTF">2022-11-04T12:05:54Z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07ed86-5dc5-4593-ad03-a8684b843815_Enabled">
    <vt:lpwstr>true</vt:lpwstr>
  </property>
  <property fmtid="{D5CDD505-2E9C-101B-9397-08002B2CF9AE}" pid="3" name="MSIP_Label_0c07ed86-5dc5-4593-ad03-a8684b843815_SetDate">
    <vt:lpwstr>2021-06-07T16:38:05Z</vt:lpwstr>
  </property>
  <property fmtid="{D5CDD505-2E9C-101B-9397-08002B2CF9AE}" pid="4" name="MSIP_Label_0c07ed86-5dc5-4593-ad03-a8684b843815_Method">
    <vt:lpwstr>Privileged</vt:lpwstr>
  </property>
  <property fmtid="{D5CDD505-2E9C-101B-9397-08002B2CF9AE}" pid="5" name="MSIP_Label_0c07ed86-5dc5-4593-ad03-a8684b843815_Name">
    <vt:lpwstr>0c07ed86-5dc5-4593-ad03-a8684b843815</vt:lpwstr>
  </property>
  <property fmtid="{D5CDD505-2E9C-101B-9397-08002B2CF9AE}" pid="6" name="MSIP_Label_0c07ed86-5dc5-4593-ad03-a8684b843815_SiteId">
    <vt:lpwstr>8085fa43-302e-45bd-b171-a6648c3b6be7</vt:lpwstr>
  </property>
  <property fmtid="{D5CDD505-2E9C-101B-9397-08002B2CF9AE}" pid="7" name="MSIP_Label_0c07ed86-5dc5-4593-ad03-a8684b843815_ActionId">
    <vt:lpwstr>371a0982-33e5-49f9-b891-d78b05fdb48f</vt:lpwstr>
  </property>
  <property fmtid="{D5CDD505-2E9C-101B-9397-08002B2CF9AE}" pid="8" name="MSIP_Label_0c07ed86-5dc5-4593-ad03-a8684b843815_ContentBits">
    <vt:lpwstr>0</vt:lpwstr>
  </property>
</Properties>
</file>