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E13" i="1"/>
  <c r="E14" i="1"/>
  <c r="E15" i="1"/>
  <c r="E16" i="1"/>
  <c r="E17" i="1"/>
  <c r="E18" i="1"/>
  <c r="E19" i="1"/>
  <c r="E20" i="1"/>
  <c r="E21" i="1"/>
  <c r="E22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<sst xmlns="http://schemas.openxmlformats.org/spreadsheetml/2006/main" count="28" uniqueCount="28">
  <si>
    <t>Вартісна таблиця проїзду по містах України</t>
  </si>
  <si>
    <t>№ з/п</t>
  </si>
  <si>
    <t>Назва маршруту</t>
  </si>
  <si>
    <t>Відстань, км</t>
  </si>
  <si>
    <t>Ціна за 1 км</t>
  </si>
  <si>
    <t>Сума по тарифу, грн</t>
  </si>
  <si>
    <t>Станційний збір, грн</t>
  </si>
  <si>
    <t>Ціна квитка, грн</t>
  </si>
  <si>
    <t>Ужгород - Вінниця</t>
  </si>
  <si>
    <t>Ужгород -Житомир</t>
  </si>
  <si>
    <t>Ужгород -Запоріжжня</t>
  </si>
  <si>
    <t>Ужгород - Івано-Франківськ</t>
  </si>
  <si>
    <t>Ужгород - Київ</t>
  </si>
  <si>
    <t>Ужгород - Львів</t>
  </si>
  <si>
    <t>Ужгород - Миколаїв</t>
  </si>
  <si>
    <t>Ужгород - Одеса</t>
  </si>
  <si>
    <t>Ужгород - Тернопіль</t>
  </si>
  <si>
    <t>Ужгород - Хмельницький</t>
  </si>
  <si>
    <t>Вінниця - Ужгород</t>
  </si>
  <si>
    <t>Житомир - Ужгород</t>
  </si>
  <si>
    <t>Запоріжжня- Ужгород</t>
  </si>
  <si>
    <t>Івано-Франківськ- Ужгород</t>
  </si>
  <si>
    <t>Київ- Ужгород</t>
  </si>
  <si>
    <t>Львів- Ужгород</t>
  </si>
  <si>
    <t>Одеса- Ужгород</t>
  </si>
  <si>
    <t>Миколаїв- Ужгород</t>
  </si>
  <si>
    <t>Тернопіль- Ужгород</t>
  </si>
  <si>
    <t>Хмельницький- Ужгород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</si>
</sst>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22" sqref="B22"/>
    </sheetView>
  </sheetViews>
  <sheetFormatPr defaultRowHeight="15" x14ac:dyDescent="0.25"/>
  <cols>
    <col min="1" max="1" width="15.7109375" customWidth="1"/>
    <col min="2" max="2" width="26.140625" customWidth="1"/>
    <col min="3" max="3" width="23" customWidth="1"/>
    <col min="4" max="4" width="21" customWidth="1"/>
    <col min="5" max="5" width="27.5703125" customWidth="1"/>
    <col min="6" max="6" width="30.28515625" customWidth="1"/>
    <col min="7" max="7" width="26.140625" customWidth="1"/>
  </cols>
  <sheetData>
    <row r="1" spans="1:7" ht="25.5" x14ac:dyDescent="0.35">
      <c r="A1" s="1" t="s">
        <v>0</v>
      </c>
      <c r="B1" s="1"/>
      <c r="C1" s="1"/>
      <c r="D1" s="1"/>
      <c r="E1" s="1"/>
      <c r="F1" s="1"/>
      <c r="G1" s="1"/>
    </row>
    <row r="2" spans="1:7" ht="18.7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s="3">
        <v>1</v>
      </c>
      <c r="B3" s="4" t="s">
        <v>8</v>
      </c>
      <c r="C3" s="4">
        <v>593</v>
      </c>
      <c r="D3" s="4">
        <v>0.15</v>
      </c>
      <c r="E3" s="4">
        <f>SUM(C3*D3)</f>
        <v>88.95</v>
      </c>
      <c r="F3" s="4">
        <v>8.6</v>
      </c>
      <c r="G3" s="4">
        <f>F3+E3</f>
        <v>97.55</v>
      </c>
    </row>
    <row r="4" spans="1:7" x14ac:dyDescent="0.25">
      <c r="A4" s="3">
        <v>2</v>
      </c>
      <c r="B4" s="4" t="s">
        <v>9</v>
      </c>
      <c r="C4" s="4">
        <v>679</v>
      </c>
      <c r="D4" s="4">
        <v>0.15</v>
      </c>
      <c r="E4" s="4">
        <f>SUM(C4*D3)</f>
        <v>101.85</v>
      </c>
      <c r="F4" s="4">
        <v>9.85</v>
      </c>
      <c r="G4" s="4">
        <f t="shared" ref="G4:G22" si="0">F4+E4</f>
        <v>111.69999999999999</v>
      </c>
    </row>
    <row r="5" spans="1:7" x14ac:dyDescent="0.25">
      <c r="A5" s="3">
        <v>3</v>
      </c>
      <c r="B5" s="4" t="s">
        <v>10</v>
      </c>
      <c r="C5" s="4">
        <v>1238</v>
      </c>
      <c r="D5" s="4">
        <v>0.15</v>
      </c>
      <c r="E5" s="4">
        <f>SUM(C5*D3)</f>
        <v>185.7</v>
      </c>
      <c r="F5" s="4">
        <v>17.95</v>
      </c>
      <c r="G5" s="4">
        <f t="shared" si="0"/>
        <v>203.64999999999998</v>
      </c>
    </row>
    <row r="6" spans="1:7" x14ac:dyDescent="0.25">
      <c r="A6" s="3">
        <v>4</v>
      </c>
      <c r="B6" s="4" t="s">
        <v>11</v>
      </c>
      <c r="C6" s="4">
        <v>301</v>
      </c>
      <c r="D6" s="4">
        <v>0.15</v>
      </c>
      <c r="E6" s="4">
        <f t="shared" ref="E6:E22" si="1">SUM(C6*D4)</f>
        <v>45.15</v>
      </c>
      <c r="F6" s="4">
        <v>4.3600000000000003</v>
      </c>
      <c r="G6" s="4">
        <f t="shared" si="0"/>
        <v>49.51</v>
      </c>
    </row>
    <row r="7" spans="1:7" x14ac:dyDescent="0.25">
      <c r="A7" s="3">
        <v>5</v>
      </c>
      <c r="B7" s="4" t="s">
        <v>12</v>
      </c>
      <c r="C7" s="4">
        <v>819</v>
      </c>
      <c r="D7" s="4">
        <v>0.15</v>
      </c>
      <c r="E7" s="4">
        <f>SUM(C7*D3)</f>
        <v>122.85</v>
      </c>
      <c r="F7" s="4">
        <v>11.88</v>
      </c>
      <c r="G7" s="4">
        <f t="shared" si="0"/>
        <v>134.72999999999999</v>
      </c>
    </row>
    <row r="8" spans="1:7" x14ac:dyDescent="0.25">
      <c r="A8" s="3">
        <v>6</v>
      </c>
      <c r="B8" s="4" t="s">
        <v>13</v>
      </c>
      <c r="C8" s="4">
        <v>276</v>
      </c>
      <c r="D8" s="4">
        <v>0.15</v>
      </c>
      <c r="E8" s="4">
        <f>SUM(C8*D3)</f>
        <v>41.4</v>
      </c>
      <c r="F8" s="4">
        <v>4</v>
      </c>
      <c r="G8" s="4">
        <f t="shared" si="0"/>
        <v>45.4</v>
      </c>
    </row>
    <row r="9" spans="1:7" x14ac:dyDescent="0.25">
      <c r="A9" s="3">
        <v>7</v>
      </c>
      <c r="B9" s="4" t="s">
        <v>14</v>
      </c>
      <c r="C9" s="4">
        <v>1067</v>
      </c>
      <c r="D9" s="4">
        <v>0.15</v>
      </c>
      <c r="E9" s="4">
        <f t="shared" si="1"/>
        <v>160.04999999999998</v>
      </c>
      <c r="F9" s="4">
        <v>15.47</v>
      </c>
      <c r="G9" s="4">
        <f t="shared" si="0"/>
        <v>175.51999999999998</v>
      </c>
    </row>
    <row r="10" spans="1:7" x14ac:dyDescent="0.25">
      <c r="A10" s="3">
        <v>8</v>
      </c>
      <c r="B10" s="4" t="s">
        <v>15</v>
      </c>
      <c r="C10" s="4">
        <v>959</v>
      </c>
      <c r="D10" s="4">
        <v>0.15</v>
      </c>
      <c r="E10" s="4">
        <f t="shared" si="1"/>
        <v>143.85</v>
      </c>
      <c r="F10" s="4">
        <v>13.91</v>
      </c>
      <c r="G10" s="4">
        <f t="shared" si="0"/>
        <v>157.76</v>
      </c>
    </row>
    <row r="11" spans="1:7" x14ac:dyDescent="0.25">
      <c r="A11" s="3">
        <v>9</v>
      </c>
      <c r="B11" s="4" t="s">
        <v>16</v>
      </c>
      <c r="C11" s="4">
        <v>353</v>
      </c>
      <c r="D11" s="4">
        <v>0.15</v>
      </c>
      <c r="E11" s="4">
        <f t="shared" si="1"/>
        <v>52.949999999999996</v>
      </c>
      <c r="F11" s="4">
        <v>5.12</v>
      </c>
      <c r="G11" s="4">
        <f t="shared" si="0"/>
        <v>58.069999999999993</v>
      </c>
    </row>
    <row r="12" spans="1:7" x14ac:dyDescent="0.25">
      <c r="A12" s="3">
        <v>10</v>
      </c>
      <c r="B12" s="4" t="s">
        <v>17</v>
      </c>
      <c r="C12" s="4">
        <v>471</v>
      </c>
      <c r="D12" s="4">
        <v>0.15</v>
      </c>
      <c r="E12" s="4">
        <f t="shared" si="1"/>
        <v>70.649999999999991</v>
      </c>
      <c r="F12" s="4">
        <v>6.83</v>
      </c>
      <c r="G12" s="4">
        <f t="shared" si="0"/>
        <v>77.47999999999999</v>
      </c>
    </row>
    <row r="13" spans="1:7" x14ac:dyDescent="0.25">
      <c r="A13" s="3">
        <v>11</v>
      </c>
      <c r="B13" s="4" t="s">
        <v>18</v>
      </c>
      <c r="C13" s="4">
        <v>263</v>
      </c>
      <c r="D13" s="4">
        <v>0.15</v>
      </c>
      <c r="E13" s="4">
        <f>SUM(C13*D13)</f>
        <v>39.449999999999996</v>
      </c>
      <c r="F13" s="4">
        <v>5.12</v>
      </c>
      <c r="G13" s="4">
        <f t="shared" si="0"/>
        <v>44.569999999999993</v>
      </c>
    </row>
    <row r="14" spans="1:7" x14ac:dyDescent="0.25">
      <c r="A14" s="3">
        <v>12</v>
      </c>
      <c r="B14" s="4" t="s">
        <v>19</v>
      </c>
      <c r="C14" s="4">
        <v>2345</v>
      </c>
      <c r="D14" s="4">
        <v>0.15</v>
      </c>
      <c r="E14" s="4">
        <f>SUM(C14*D13)</f>
        <v>351.75</v>
      </c>
      <c r="F14" s="4">
        <v>6.83</v>
      </c>
      <c r="G14" s="4">
        <f t="shared" si="0"/>
        <v>358.58</v>
      </c>
    </row>
    <row r="15" spans="1:7" x14ac:dyDescent="0.25">
      <c r="A15" s="3">
        <v>13</v>
      </c>
      <c r="B15" s="4" t="s">
        <v>20</v>
      </c>
      <c r="C15" s="4">
        <v>325</v>
      </c>
      <c r="D15" s="4">
        <v>0.15</v>
      </c>
      <c r="E15" s="4">
        <f>SUM(C15*D13)</f>
        <v>48.75</v>
      </c>
      <c r="F15" s="4">
        <v>13.91</v>
      </c>
      <c r="G15" s="4">
        <f t="shared" si="0"/>
        <v>62.66</v>
      </c>
    </row>
    <row r="16" spans="1:7" x14ac:dyDescent="0.25">
      <c r="A16" s="3">
        <v>14</v>
      </c>
      <c r="B16" s="4" t="s">
        <v>21</v>
      </c>
      <c r="C16" s="4">
        <v>676</v>
      </c>
      <c r="D16" s="4">
        <v>0.15</v>
      </c>
      <c r="E16" s="4">
        <f t="shared" si="1"/>
        <v>101.39999999999999</v>
      </c>
      <c r="F16" s="4">
        <v>15.47</v>
      </c>
      <c r="G16" s="4">
        <f t="shared" si="0"/>
        <v>116.86999999999999</v>
      </c>
    </row>
    <row r="17" spans="1:7" x14ac:dyDescent="0.25">
      <c r="A17" s="3">
        <v>15</v>
      </c>
      <c r="B17" s="4" t="s">
        <v>22</v>
      </c>
      <c r="C17" s="4">
        <v>689</v>
      </c>
      <c r="D17" s="4">
        <v>0.15</v>
      </c>
      <c r="E17" s="4">
        <f>SUM(C17*D13)</f>
        <v>103.35</v>
      </c>
      <c r="F17" s="4">
        <v>4</v>
      </c>
      <c r="G17" s="4">
        <f t="shared" si="0"/>
        <v>107.35</v>
      </c>
    </row>
    <row r="18" spans="1:7" x14ac:dyDescent="0.25">
      <c r="A18" s="3">
        <v>16</v>
      </c>
      <c r="B18" s="4" t="s">
        <v>23</v>
      </c>
      <c r="C18" s="4">
        <v>987</v>
      </c>
      <c r="D18" s="4">
        <v>0.15</v>
      </c>
      <c r="E18" s="4">
        <f>SUM(C18*D13)</f>
        <v>148.04999999999998</v>
      </c>
      <c r="F18" s="4">
        <v>11.88</v>
      </c>
      <c r="G18" s="4">
        <f t="shared" si="0"/>
        <v>159.92999999999998</v>
      </c>
    </row>
    <row r="19" spans="1:7" x14ac:dyDescent="0.25">
      <c r="A19" s="3">
        <v>17</v>
      </c>
      <c r="B19" s="4" t="s">
        <v>24</v>
      </c>
      <c r="C19" s="4">
        <v>546</v>
      </c>
      <c r="D19" s="4">
        <v>0.15</v>
      </c>
      <c r="E19" s="4">
        <f t="shared" si="1"/>
        <v>81.899999999999991</v>
      </c>
      <c r="F19" s="4">
        <v>4.3600000000000003</v>
      </c>
      <c r="G19" s="4">
        <f t="shared" si="0"/>
        <v>86.259999999999991</v>
      </c>
    </row>
    <row r="20" spans="1:7" x14ac:dyDescent="0.25">
      <c r="A20" s="3">
        <v>18</v>
      </c>
      <c r="B20" s="4" t="s">
        <v>25</v>
      </c>
      <c r="C20" s="4">
        <v>890</v>
      </c>
      <c r="D20" s="4">
        <v>0.15</v>
      </c>
      <c r="E20" s="4">
        <f t="shared" si="1"/>
        <v>133.5</v>
      </c>
      <c r="F20" s="4">
        <v>1.95</v>
      </c>
      <c r="G20" s="4">
        <f t="shared" si="0"/>
        <v>135.44999999999999</v>
      </c>
    </row>
    <row r="21" spans="1:7" x14ac:dyDescent="0.25">
      <c r="A21" s="3">
        <v>19</v>
      </c>
      <c r="B21" s="4" t="s">
        <v>26</v>
      </c>
      <c r="C21" s="4">
        <v>676</v>
      </c>
      <c r="D21" s="4">
        <v>0.15</v>
      </c>
      <c r="E21" s="4">
        <f t="shared" si="1"/>
        <v>101.39999999999999</v>
      </c>
      <c r="F21" s="4">
        <v>8.6</v>
      </c>
      <c r="G21" s="4">
        <f t="shared" si="0"/>
        <v>109.99999999999999</v>
      </c>
    </row>
    <row r="22" spans="1:7" x14ac:dyDescent="0.25">
      <c r="A22" s="3">
        <v>20</v>
      </c>
      <c r="B22" s="4" t="s">
        <v>27</v>
      </c>
      <c r="C22" s="4">
        <v>3345</v>
      </c>
      <c r="D22" s="4">
        <v>0.15</v>
      </c>
      <c r="E22" s="4">
        <f t="shared" si="1"/>
        <v>501.75</v>
      </c>
      <c r="F22" s="4">
        <v>10</v>
      </c>
      <c r="G22" s="4">
        <f t="shared" si="0"/>
        <v>511.75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2021-05-29T10:14:16Z</dcterms:modified>
</cp:coreProperties>
</file>