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G10" i="1" l="1"/>
  <c r="F10" i="1"/>
  <c r="E10" i="1"/>
  <c r="D10" i="1"/>
  <c r="C10" i="1"/>
  <c r="B10" i="1"/>
  <c r="H10" i="1" s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<sst xmlns="http://schemas.openxmlformats.org/spreadsheetml/2006/main" count="17" uniqueCount="17">
  <si>
    <t>День тижня</t>
  </si>
  <si>
    <t>Прожаж товарів по відділах, грн та коп.</t>
  </si>
  <si>
    <t>Риба</t>
  </si>
  <si>
    <t>М'ясо</t>
  </si>
  <si>
    <t>Овочі та фрукти</t>
  </si>
  <si>
    <t>Напої</t>
  </si>
  <si>
    <t>Консервація</t>
  </si>
  <si>
    <t>Кондитерські вироби</t>
  </si>
  <si>
    <t>Всього</t>
  </si>
  <si>
    <t>Понеділок</t>
  </si>
  <si>
    <t>Вівторок</t>
  </si>
  <si>
    <t>Середа</t>
  </si>
  <si>
    <t>Четвер</t>
  </si>
  <si>
    <t>П'ятниця</t>
  </si>
  <si>
    <t>Субота</t>
  </si>
  <si>
    <t>Неділя</t>
  </si>
  <si>
    <t>Всього: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</si>
</sst>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Лист1!$B$2</c:f>
              <c:strCache>
                <c:ptCount val="1"/>
                <c:pt idx="0">
                  <c:v>Риба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Лист1!$A$3:$A$9</c:f>
              <c:strCache>
                <c:ptCount val="7"/>
                <c:pt idx="0">
                  <c:v>Понеділок</c:v>
                </c:pt>
                <c:pt idx="1">
                  <c:v>Вівторок</c:v>
                </c:pt>
                <c:pt idx="2">
                  <c:v>Середа</c:v>
                </c:pt>
                <c:pt idx="3">
                  <c:v>Четвер</c:v>
                </c:pt>
                <c:pt idx="4">
                  <c:v>П'ятниця</c:v>
                </c:pt>
                <c:pt idx="5">
                  <c:v>Субота</c:v>
                </c:pt>
                <c:pt idx="6">
                  <c:v>Неділя</c:v>
                </c:pt>
              </c:strCache>
            </c:strRef>
          </c:cat>
          <c:val>
            <c:numRef>
              <c:f>Лист1!$B$3:$B$9</c:f>
              <c:numCache>
                <c:formatCode>General</c:formatCode>
                <c:ptCount val="7"/>
                <c:pt idx="0">
                  <c:v>1200.2</c:v>
                </c:pt>
                <c:pt idx="1">
                  <c:v>1211.22</c:v>
                </c:pt>
                <c:pt idx="2">
                  <c:v>1421.25</c:v>
                </c:pt>
                <c:pt idx="3">
                  <c:v>2232.25</c:v>
                </c:pt>
                <c:pt idx="4">
                  <c:v>1421.25</c:v>
                </c:pt>
                <c:pt idx="5">
                  <c:v>1245.3499999999999</c:v>
                </c:pt>
                <c:pt idx="6">
                  <c:v>2134.11</c:v>
                </c:pt>
              </c:numCache>
            </c:numRef>
          </c:val>
        </c:ser>
        <c:ser>
          <c:idx val="1"/>
          <c:order val="1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Лист1!$A$3:$A$9</c:f>
              <c:strCache>
                <c:ptCount val="7"/>
                <c:pt idx="0">
                  <c:v>Понеділок</c:v>
                </c:pt>
                <c:pt idx="1">
                  <c:v>Вівторок</c:v>
                </c:pt>
                <c:pt idx="2">
                  <c:v>Середа</c:v>
                </c:pt>
                <c:pt idx="3">
                  <c:v>Четвер</c:v>
                </c:pt>
                <c:pt idx="4">
                  <c:v>П'ятниця</c:v>
                </c:pt>
                <c:pt idx="5">
                  <c:v>Субота</c:v>
                </c:pt>
                <c:pt idx="6">
                  <c:v>Неділя</c:v>
                </c:pt>
              </c:strCache>
            </c:strRef>
          </c:cat>
          <c:val>
            <c:numRef>
              <c:f>Лист1!$B$2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Риба</c:v>
                </c:pt>
              </c:strCache>
            </c:strRef>
          </c:tx>
          <c:invertIfNegative val="0"/>
          <c:cat>
            <c:strRef>
              <c:f>Лист1!$A$3:$A$9</c:f>
              <c:strCache>
                <c:ptCount val="7"/>
                <c:pt idx="0">
                  <c:v>Понеділок</c:v>
                </c:pt>
                <c:pt idx="1">
                  <c:v>Вівторок</c:v>
                </c:pt>
                <c:pt idx="2">
                  <c:v>Середа</c:v>
                </c:pt>
                <c:pt idx="3">
                  <c:v>Четвер</c:v>
                </c:pt>
                <c:pt idx="4">
                  <c:v>П'ятниця</c:v>
                </c:pt>
                <c:pt idx="5">
                  <c:v>Субота</c:v>
                </c:pt>
                <c:pt idx="6">
                  <c:v>Неділя</c:v>
                </c:pt>
              </c:strCache>
            </c:strRef>
          </c:cat>
          <c:val>
            <c:numRef>
              <c:f>Лист1!$B$3:$B$9</c:f>
              <c:numCache>
                <c:formatCode>General</c:formatCode>
                <c:ptCount val="7"/>
                <c:pt idx="0">
                  <c:v>1200.2</c:v>
                </c:pt>
                <c:pt idx="1">
                  <c:v>1211.22</c:v>
                </c:pt>
                <c:pt idx="2">
                  <c:v>1421.25</c:v>
                </c:pt>
                <c:pt idx="3">
                  <c:v>2232.25</c:v>
                </c:pt>
                <c:pt idx="4">
                  <c:v>1421.25</c:v>
                </c:pt>
                <c:pt idx="5">
                  <c:v>1245.3499999999999</c:v>
                </c:pt>
                <c:pt idx="6">
                  <c:v>2134.11</c:v>
                </c:pt>
              </c:numCache>
            </c:numRef>
          </c:val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М'ясо</c:v>
                </c:pt>
              </c:strCache>
            </c:strRef>
          </c:tx>
          <c:invertIfNegative val="0"/>
          <c:cat>
            <c:strRef>
              <c:f>Лист1!$A$3:$A$9</c:f>
              <c:strCache>
                <c:ptCount val="7"/>
                <c:pt idx="0">
                  <c:v>Понеділок</c:v>
                </c:pt>
                <c:pt idx="1">
                  <c:v>Вівторок</c:v>
                </c:pt>
                <c:pt idx="2">
                  <c:v>Середа</c:v>
                </c:pt>
                <c:pt idx="3">
                  <c:v>Четвер</c:v>
                </c:pt>
                <c:pt idx="4">
                  <c:v>П'ятниця</c:v>
                </c:pt>
                <c:pt idx="5">
                  <c:v>Субота</c:v>
                </c:pt>
                <c:pt idx="6">
                  <c:v>Неділя</c:v>
                </c:pt>
              </c:strCache>
            </c:strRef>
          </c:cat>
          <c:val>
            <c:numRef>
              <c:f>Лист1!$C$3:$C$9</c:f>
              <c:numCache>
                <c:formatCode>General</c:formatCode>
                <c:ptCount val="7"/>
                <c:pt idx="0">
                  <c:v>956.24</c:v>
                </c:pt>
                <c:pt idx="1">
                  <c:v>1035.25</c:v>
                </c:pt>
                <c:pt idx="2">
                  <c:v>1203.02</c:v>
                </c:pt>
                <c:pt idx="3">
                  <c:v>985.23</c:v>
                </c:pt>
                <c:pt idx="4">
                  <c:v>995.23</c:v>
                </c:pt>
                <c:pt idx="5">
                  <c:v>1230.25</c:v>
                </c:pt>
                <c:pt idx="6">
                  <c:v>1243.02</c:v>
                </c:pt>
              </c:numCache>
            </c:numRef>
          </c:val>
        </c:ser>
        <c:ser>
          <c:idx val="2"/>
          <c:order val="2"/>
          <c:tx>
            <c:strRef>
              <c:f>Лист1!$D$2</c:f>
              <c:strCache>
                <c:ptCount val="1"/>
                <c:pt idx="0">
                  <c:v>Овочі та фрукти</c:v>
                </c:pt>
              </c:strCache>
            </c:strRef>
          </c:tx>
          <c:invertIfNegative val="0"/>
          <c:cat>
            <c:strRef>
              <c:f>Лист1!$A$3:$A$9</c:f>
              <c:strCache>
                <c:ptCount val="7"/>
                <c:pt idx="0">
                  <c:v>Понеділок</c:v>
                </c:pt>
                <c:pt idx="1">
                  <c:v>Вівторок</c:v>
                </c:pt>
                <c:pt idx="2">
                  <c:v>Середа</c:v>
                </c:pt>
                <c:pt idx="3">
                  <c:v>Четвер</c:v>
                </c:pt>
                <c:pt idx="4">
                  <c:v>П'ятниця</c:v>
                </c:pt>
                <c:pt idx="5">
                  <c:v>Субота</c:v>
                </c:pt>
                <c:pt idx="6">
                  <c:v>Неділя</c:v>
                </c:pt>
              </c:strCache>
            </c:strRef>
          </c:cat>
          <c:val>
            <c:numRef>
              <c:f>Лист1!$D$3:$D$9</c:f>
              <c:numCache>
                <c:formatCode>General</c:formatCode>
                <c:ptCount val="7"/>
                <c:pt idx="0">
                  <c:v>562.29999999999995</c:v>
                </c:pt>
                <c:pt idx="1">
                  <c:v>623.14</c:v>
                </c:pt>
                <c:pt idx="2">
                  <c:v>862.54</c:v>
                </c:pt>
                <c:pt idx="3">
                  <c:v>436.28</c:v>
                </c:pt>
                <c:pt idx="4">
                  <c:v>768.25</c:v>
                </c:pt>
                <c:pt idx="5">
                  <c:v>1245.06</c:v>
                </c:pt>
                <c:pt idx="6">
                  <c:v>1158</c:v>
                </c:pt>
              </c:numCache>
            </c:numRef>
          </c:val>
        </c:ser>
        <c:ser>
          <c:idx val="3"/>
          <c:order val="3"/>
          <c:tx>
            <c:strRef>
              <c:f>Лист1!$E$2</c:f>
              <c:strCache>
                <c:ptCount val="1"/>
                <c:pt idx="0">
                  <c:v>Напої</c:v>
                </c:pt>
              </c:strCache>
            </c:strRef>
          </c:tx>
          <c:invertIfNegative val="0"/>
          <c:cat>
            <c:strRef>
              <c:f>Лист1!$A$3:$A$9</c:f>
              <c:strCache>
                <c:ptCount val="7"/>
                <c:pt idx="0">
                  <c:v>Понеділок</c:v>
                </c:pt>
                <c:pt idx="1">
                  <c:v>Вівторок</c:v>
                </c:pt>
                <c:pt idx="2">
                  <c:v>Середа</c:v>
                </c:pt>
                <c:pt idx="3">
                  <c:v>Четвер</c:v>
                </c:pt>
                <c:pt idx="4">
                  <c:v>П'ятниця</c:v>
                </c:pt>
                <c:pt idx="5">
                  <c:v>Субота</c:v>
                </c:pt>
                <c:pt idx="6">
                  <c:v>Неділя</c:v>
                </c:pt>
              </c:strCache>
            </c:strRef>
          </c:cat>
          <c:val>
            <c:numRef>
              <c:f>Лист1!$E$3:$E$9</c:f>
              <c:numCache>
                <c:formatCode>General</c:formatCode>
                <c:ptCount val="7"/>
                <c:pt idx="0">
                  <c:v>465.25</c:v>
                </c:pt>
                <c:pt idx="1">
                  <c:v>565.02</c:v>
                </c:pt>
                <c:pt idx="2">
                  <c:v>648.25</c:v>
                </c:pt>
                <c:pt idx="3">
                  <c:v>945.2</c:v>
                </c:pt>
                <c:pt idx="4">
                  <c:v>1052.25</c:v>
                </c:pt>
                <c:pt idx="5">
                  <c:v>1025.32</c:v>
                </c:pt>
                <c:pt idx="6">
                  <c:v>1603.2</c:v>
                </c:pt>
              </c:numCache>
            </c:numRef>
          </c:val>
        </c:ser>
        <c:ser>
          <c:idx val="4"/>
          <c:order val="4"/>
          <c:tx>
            <c:strRef>
              <c:f>Лист1!$F$2</c:f>
              <c:strCache>
                <c:ptCount val="1"/>
                <c:pt idx="0">
                  <c:v>Консервація</c:v>
                </c:pt>
              </c:strCache>
            </c:strRef>
          </c:tx>
          <c:invertIfNegative val="0"/>
          <c:cat>
            <c:strRef>
              <c:f>Лист1!$A$3:$A$9</c:f>
              <c:strCache>
                <c:ptCount val="7"/>
                <c:pt idx="0">
                  <c:v>Понеділок</c:v>
                </c:pt>
                <c:pt idx="1">
                  <c:v>Вівторок</c:v>
                </c:pt>
                <c:pt idx="2">
                  <c:v>Середа</c:v>
                </c:pt>
                <c:pt idx="3">
                  <c:v>Четвер</c:v>
                </c:pt>
                <c:pt idx="4">
                  <c:v>П'ятниця</c:v>
                </c:pt>
                <c:pt idx="5">
                  <c:v>Субота</c:v>
                </c:pt>
                <c:pt idx="6">
                  <c:v>Неділя</c:v>
                </c:pt>
              </c:strCache>
            </c:strRef>
          </c:cat>
          <c:val>
            <c:numRef>
              <c:f>Лист1!$F$3:$F$9</c:f>
              <c:numCache>
                <c:formatCode>General</c:formatCode>
                <c:ptCount val="7"/>
                <c:pt idx="0">
                  <c:v>1320.5</c:v>
                </c:pt>
                <c:pt idx="1">
                  <c:v>1650.78</c:v>
                </c:pt>
                <c:pt idx="2">
                  <c:v>1658.5</c:v>
                </c:pt>
                <c:pt idx="3">
                  <c:v>1690.54</c:v>
                </c:pt>
                <c:pt idx="4">
                  <c:v>1678.25</c:v>
                </c:pt>
                <c:pt idx="5">
                  <c:v>2451.35</c:v>
                </c:pt>
                <c:pt idx="6">
                  <c:v>5649.56</c:v>
                </c:pt>
              </c:numCache>
            </c:numRef>
          </c:val>
        </c:ser>
        <c:ser>
          <c:idx val="5"/>
          <c:order val="5"/>
          <c:tx>
            <c:strRef>
              <c:f>Лист1!$G$2</c:f>
              <c:strCache>
                <c:ptCount val="1"/>
                <c:pt idx="0">
                  <c:v>Кондитерські вироби</c:v>
                </c:pt>
              </c:strCache>
            </c:strRef>
          </c:tx>
          <c:invertIfNegative val="0"/>
          <c:cat>
            <c:strRef>
              <c:f>Лист1!$A$3:$A$9</c:f>
              <c:strCache>
                <c:ptCount val="7"/>
                <c:pt idx="0">
                  <c:v>Понеділок</c:v>
                </c:pt>
                <c:pt idx="1">
                  <c:v>Вівторок</c:v>
                </c:pt>
                <c:pt idx="2">
                  <c:v>Середа</c:v>
                </c:pt>
                <c:pt idx="3">
                  <c:v>Четвер</c:v>
                </c:pt>
                <c:pt idx="4">
                  <c:v>П'ятниця</c:v>
                </c:pt>
                <c:pt idx="5">
                  <c:v>Субота</c:v>
                </c:pt>
                <c:pt idx="6">
                  <c:v>Неділя</c:v>
                </c:pt>
              </c:strCache>
            </c:strRef>
          </c:cat>
          <c:val>
            <c:numRef>
              <c:f>Лист1!$G$3:$G$9</c:f>
              <c:numCache>
                <c:formatCode>General</c:formatCode>
                <c:ptCount val="7"/>
                <c:pt idx="0">
                  <c:v>3465.12</c:v>
                </c:pt>
                <c:pt idx="1">
                  <c:v>2354.29</c:v>
                </c:pt>
                <c:pt idx="2">
                  <c:v>4653.28</c:v>
                </c:pt>
                <c:pt idx="3">
                  <c:v>5126.24</c:v>
                </c:pt>
                <c:pt idx="4">
                  <c:v>4232.3500000000004</c:v>
                </c:pt>
                <c:pt idx="5">
                  <c:v>1236.69</c:v>
                </c:pt>
                <c:pt idx="6">
                  <c:v>5423.69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1072512"/>
        <c:axId val="202344704"/>
        <c:axId val="0"/>
      </c:bar3DChart>
      <c:catAx>
        <c:axId val="41072512"/>
        <c:scaling>
          <c:orientation val="minMax"/>
        </c:scaling>
        <c:delete val="0"/>
        <c:axPos val="b"/>
        <c:majorTickMark val="out"/>
        <c:minorTickMark val="none"/>
        <c:tickLblPos val="nextTo"/>
        <c:crossAx val="202344704"/>
        <c:crosses val="autoZero"/>
        <c:auto val="1"/>
        <c:lblAlgn val="ctr"/>
        <c:lblOffset val="100"/>
        <c:noMultiLvlLbl val="0"/>
      </c:catAx>
      <c:valAx>
        <c:axId val="202344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072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Лист1!$G$2</c:f>
              <c:strCache>
                <c:ptCount val="1"/>
                <c:pt idx="0">
                  <c:v>Кондитерські вироби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Лист1!$A$3:$A$9</c:f>
              <c:strCache>
                <c:ptCount val="7"/>
                <c:pt idx="0">
                  <c:v>Понеділок</c:v>
                </c:pt>
                <c:pt idx="1">
                  <c:v>Вівторок</c:v>
                </c:pt>
                <c:pt idx="2">
                  <c:v>Середа</c:v>
                </c:pt>
                <c:pt idx="3">
                  <c:v>Четвер</c:v>
                </c:pt>
                <c:pt idx="4">
                  <c:v>П'ятниця</c:v>
                </c:pt>
                <c:pt idx="5">
                  <c:v>Субота</c:v>
                </c:pt>
                <c:pt idx="6">
                  <c:v>Неділя</c:v>
                </c:pt>
              </c:strCache>
            </c:strRef>
          </c:cat>
          <c:val>
            <c:numRef>
              <c:f>Лист1!$G$3:$G$9</c:f>
              <c:numCache>
                <c:formatCode>General</c:formatCode>
                <c:ptCount val="7"/>
                <c:pt idx="0">
                  <c:v>3465.12</c:v>
                </c:pt>
                <c:pt idx="1">
                  <c:v>2354.29</c:v>
                </c:pt>
                <c:pt idx="2">
                  <c:v>4653.28</c:v>
                </c:pt>
                <c:pt idx="3">
                  <c:v>5126.24</c:v>
                </c:pt>
                <c:pt idx="4">
                  <c:v>4232.3500000000004</c:v>
                </c:pt>
                <c:pt idx="5">
                  <c:v>1236.69</c:v>
                </c:pt>
                <c:pt idx="6">
                  <c:v>5423.69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</xdr:row>
      <xdr:rowOff>9525</xdr:rowOff>
    </xdr:from>
    <xdr:to>
      <xdr:col>16</xdr:col>
      <xdr:colOff>347662</xdr:colOff>
      <xdr:row>16</xdr:row>
      <xdr:rowOff>14287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414337</xdr:colOff>
      <xdr:row>14</xdr:row>
      <xdr:rowOff>176212</xdr:rowOff>
    </xdr:from>
    <xdr:to>
      <xdr:col>6</xdr:col>
      <xdr:colOff>371475</xdr:colOff>
      <xdr:row>31</xdr:row>
      <xdr:rowOff>142875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33336</xdr:colOff>
      <xdr:row>17</xdr:row>
      <xdr:rowOff>0</xdr:rowOff>
    </xdr:from>
    <xdr:to>
      <xdr:col>16</xdr:col>
      <xdr:colOff>380999</xdr:colOff>
      <xdr:row>31</xdr:row>
      <xdr:rowOff>185737</xdr:rowOff>
    </xdr:to>
    <xdr:graphicFrame macro="">
      <xdr:nvGraphicFramePr>
        <xdr:cNvPr id="21" name="Диаграмма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46AD~1/AppData/Local/Temp/laba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</sheetNames>
    <sheetDataSet>
      <sheetData sheetId="0">
        <row r="2">
          <cell r="G2" t="str">
            <v>Кондитерські вироби</v>
          </cell>
        </row>
        <row r="3">
          <cell r="A3" t="str">
            <v>Понеділок</v>
          </cell>
          <cell r="G3">
            <v>3465.12</v>
          </cell>
        </row>
        <row r="4">
          <cell r="A4" t="str">
            <v>Вівторок</v>
          </cell>
          <cell r="G4">
            <v>2354.29</v>
          </cell>
        </row>
        <row r="5">
          <cell r="A5" t="str">
            <v>Середа</v>
          </cell>
          <cell r="G5">
            <v>4653.28</v>
          </cell>
        </row>
        <row r="6">
          <cell r="A6" t="str">
            <v>Четвер</v>
          </cell>
          <cell r="G6">
            <v>5126.24</v>
          </cell>
        </row>
        <row r="7">
          <cell r="A7" t="str">
            <v>П'ятниця</v>
          </cell>
          <cell r="G7">
            <v>4232.3500000000004</v>
          </cell>
        </row>
        <row r="8">
          <cell r="A8" t="str">
            <v>Субота</v>
          </cell>
          <cell r="G8">
            <v>1236.69</v>
          </cell>
        </row>
        <row r="9">
          <cell r="A9" t="str">
            <v>Неділя</v>
          </cell>
          <cell r="G9">
            <v>5423.69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Normal="100" workbookViewId="0">
      <selection activeCell="U14" sqref="U14"/>
    </sheetView>
  </sheetViews>
  <sheetFormatPr defaultRowHeight="15" x14ac:dyDescent="0.25"/>
  <cols>
    <col min="1" max="1" width="12" customWidth="1"/>
    <col min="2" max="2" width="11" customWidth="1"/>
  </cols>
  <sheetData>
    <row r="1" spans="1:1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11" ht="45" x14ac:dyDescent="0.25">
      <c r="A2" s="1"/>
      <c r="B2" s="3" t="s">
        <v>2</v>
      </c>
      <c r="C2" s="3" t="s">
        <v>3</v>
      </c>
      <c r="D2" s="4" t="s">
        <v>4</v>
      </c>
      <c r="E2" s="3" t="s">
        <v>5</v>
      </c>
      <c r="F2" s="4" t="s">
        <v>6</v>
      </c>
      <c r="G2" s="4" t="s">
        <v>7</v>
      </c>
      <c r="H2" s="3" t="s">
        <v>8</v>
      </c>
    </row>
    <row r="3" spans="1:11" x14ac:dyDescent="0.25">
      <c r="A3" s="5" t="s">
        <v>9</v>
      </c>
      <c r="B3" s="6">
        <v>1200.2</v>
      </c>
      <c r="C3" s="6">
        <v>956.24</v>
      </c>
      <c r="D3" s="6">
        <v>562.29999999999995</v>
      </c>
      <c r="E3" s="6">
        <v>465.25</v>
      </c>
      <c r="F3" s="6">
        <v>1320.5</v>
      </c>
      <c r="G3" s="6">
        <v>3465.12</v>
      </c>
      <c r="H3" s="7">
        <f>SUM(B3:G3)</f>
        <v>7969.61</v>
      </c>
    </row>
    <row r="4" spans="1:11" x14ac:dyDescent="0.25">
      <c r="A4" s="5" t="s">
        <v>10</v>
      </c>
      <c r="B4" s="6">
        <v>1211.22</v>
      </c>
      <c r="C4" s="6">
        <v>1035.25</v>
      </c>
      <c r="D4" s="6">
        <v>623.14</v>
      </c>
      <c r="E4" s="6">
        <v>565.02</v>
      </c>
      <c r="F4" s="6">
        <v>1650.78</v>
      </c>
      <c r="G4" s="6">
        <v>2354.29</v>
      </c>
      <c r="H4" s="7">
        <f t="shared" ref="H4:H9" si="0">SUM(B4:G4)</f>
        <v>7439.7</v>
      </c>
    </row>
    <row r="5" spans="1:11" x14ac:dyDescent="0.25">
      <c r="A5" s="5" t="s">
        <v>11</v>
      </c>
      <c r="B5" s="6">
        <v>1421.25</v>
      </c>
      <c r="C5" s="6">
        <v>1203.02</v>
      </c>
      <c r="D5" s="6">
        <v>862.54</v>
      </c>
      <c r="E5" s="6">
        <v>648.25</v>
      </c>
      <c r="F5" s="6">
        <v>1658.5</v>
      </c>
      <c r="G5" s="6">
        <v>4653.28</v>
      </c>
      <c r="H5" s="7">
        <f t="shared" si="0"/>
        <v>10446.84</v>
      </c>
    </row>
    <row r="6" spans="1:11" x14ac:dyDescent="0.25">
      <c r="A6" s="5" t="s">
        <v>12</v>
      </c>
      <c r="B6" s="7">
        <v>2232.25</v>
      </c>
      <c r="C6" s="7">
        <v>985.23</v>
      </c>
      <c r="D6" s="7">
        <v>436.28</v>
      </c>
      <c r="E6" s="7">
        <v>945.2</v>
      </c>
      <c r="F6" s="7">
        <v>1690.54</v>
      </c>
      <c r="G6" s="7">
        <v>5126.24</v>
      </c>
      <c r="H6" s="7">
        <f t="shared" si="0"/>
        <v>11415.74</v>
      </c>
    </row>
    <row r="7" spans="1:11" x14ac:dyDescent="0.25">
      <c r="A7" s="5" t="s">
        <v>13</v>
      </c>
      <c r="B7" s="7">
        <v>1421.25</v>
      </c>
      <c r="C7" s="7">
        <v>995.23</v>
      </c>
      <c r="D7" s="7">
        <v>768.25</v>
      </c>
      <c r="E7" s="7">
        <v>1052.25</v>
      </c>
      <c r="F7" s="7">
        <v>1678.25</v>
      </c>
      <c r="G7" s="7">
        <v>4232.3500000000004</v>
      </c>
      <c r="H7" s="7">
        <f t="shared" si="0"/>
        <v>10147.58</v>
      </c>
      <c r="K7" s="8"/>
    </row>
    <row r="8" spans="1:11" x14ac:dyDescent="0.25">
      <c r="A8" s="5" t="s">
        <v>14</v>
      </c>
      <c r="B8" s="7">
        <v>1245.3499999999999</v>
      </c>
      <c r="C8" s="7">
        <v>1230.25</v>
      </c>
      <c r="D8" s="7">
        <v>1245.06</v>
      </c>
      <c r="E8" s="7">
        <v>1025.32</v>
      </c>
      <c r="F8" s="7">
        <v>2451.35</v>
      </c>
      <c r="G8" s="7">
        <v>1236.69</v>
      </c>
      <c r="H8" s="7">
        <f t="shared" si="0"/>
        <v>8434.02</v>
      </c>
    </row>
    <row r="9" spans="1:11" x14ac:dyDescent="0.25">
      <c r="A9" s="5" t="s">
        <v>15</v>
      </c>
      <c r="B9" s="7">
        <v>2134.11</v>
      </c>
      <c r="C9" s="7">
        <v>1243.02</v>
      </c>
      <c r="D9" s="7">
        <v>1158</v>
      </c>
      <c r="E9" s="7">
        <v>1603.2</v>
      </c>
      <c r="F9" s="7">
        <v>5649.56</v>
      </c>
      <c r="G9" s="7">
        <v>5423.69</v>
      </c>
      <c r="H9" s="7">
        <f t="shared" si="0"/>
        <v>17211.579999999998</v>
      </c>
    </row>
    <row r="10" spans="1:11" x14ac:dyDescent="0.25">
      <c r="A10" s="5" t="s">
        <v>16</v>
      </c>
      <c r="B10" s="7">
        <f>SUM(B3:B9)</f>
        <v>10865.630000000001</v>
      </c>
      <c r="C10" s="7">
        <f t="shared" ref="C10:G10" si="1">SUM(C3:C9)</f>
        <v>7648.24</v>
      </c>
      <c r="D10" s="7">
        <f t="shared" si="1"/>
        <v>5655.57</v>
      </c>
      <c r="E10" s="7">
        <f t="shared" si="1"/>
        <v>6304.49</v>
      </c>
      <c r="F10" s="7">
        <f t="shared" si="1"/>
        <v>16099.48</v>
      </c>
      <c r="G10" s="7">
        <f t="shared" si="1"/>
        <v>26491.659999999996</v>
      </c>
      <c r="H10" s="7">
        <f>SUM(B10:G10)</f>
        <v>73065.070000000007</v>
      </c>
    </row>
  </sheetData>
  <mergeCells count="2">
    <mergeCell ref="A1:A2"/>
    <mergeCell ref="B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2021-05-29T12:27:33Z</dcterms:modified>
</cp:coreProperties>
</file>